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zai-03pr\60　調査担当\01　制度担当\05 電力調達に関する調査等\202201 R4参加意向調査\03.実施\"/>
    </mc:Choice>
  </mc:AlternateContent>
  <bookViews>
    <workbookView xWindow="120" yWindow="210" windowWidth="23715" windowHeight="9735"/>
  </bookViews>
  <sheets>
    <sheet name="シート１（対象案件）" sheetId="5" r:id="rId1"/>
    <sheet name="対象案件２（公衆街路灯Ｂ）" sheetId="2" r:id="rId2"/>
    <sheet name="対象案件３（融雪用電力（高圧））" sheetId="3" r:id="rId3"/>
  </sheets>
  <externalReferences>
    <externalReference r:id="rId4"/>
    <externalReference r:id="rId5"/>
  </externalReferences>
  <definedNames>
    <definedName name="_xlnm._FilterDatabase" localSheetId="1" hidden="1">'対象案件２（公衆街路灯Ｂ）'!$A$7:$I$25</definedName>
    <definedName name="_xlnm._FilterDatabase" localSheetId="2" hidden="1">'対象案件３（融雪用電力（高圧））'!$A$5:$I$9</definedName>
    <definedName name="_xlnm.Print_Area" localSheetId="0">'シート１（対象案件）'!$A$1:$AL$9</definedName>
    <definedName name="_xlnm.Print_Area" localSheetId="1">'対象案件２（公衆街路灯Ｂ）'!$A$1:$I$29</definedName>
    <definedName name="_xlnm.Print_Area" localSheetId="2">'対象案件３（融雪用電力（高圧））'!$A$1:$I$10</definedName>
    <definedName name="_xlnm.Print_Titles" localSheetId="0">'シート１（対象案件）'!$2:$3</definedName>
    <definedName name="_xlnm.Print_Titles" localSheetId="1">'対象案件２（公衆街路灯Ｂ）'!$1:$7</definedName>
    <definedName name="_xlnm.Print_Titles" localSheetId="2">'対象案件３（融雪用電力（高圧））'!$1:$5</definedName>
    <definedName name="契約種別" localSheetId="0">[1]加工不可!$A$1:$A$14</definedName>
    <definedName name="契約種別">[2]加工不可!$A$1:$A$14</definedName>
    <definedName name="契約方法" localSheetId="0">[1]加工不可!$C$1:$C$12</definedName>
    <definedName name="契約方法">[2]加工不可!$C$1:$C$12</definedName>
    <definedName name="履行期間" localSheetId="0">[1]加工不可!$B$1:$B$14</definedName>
    <definedName name="履行期間">[2]加工不可!$B$1:$B$14</definedName>
  </definedNames>
  <calcPr calcId="162913"/>
</workbook>
</file>

<file path=xl/calcChain.xml><?xml version="1.0" encoding="utf-8"?>
<calcChain xmlns="http://schemas.openxmlformats.org/spreadsheetml/2006/main">
  <c r="F29" i="2" l="1"/>
  <c r="Y9" i="5" l="1"/>
  <c r="A4" i="5" l="1"/>
  <c r="Y8" i="5"/>
  <c r="Y7" i="5"/>
  <c r="Y6" i="5"/>
  <c r="Y5" i="5"/>
  <c r="Y4" i="5"/>
  <c r="F10" i="3" l="1"/>
</calcChain>
</file>

<file path=xl/sharedStrings.xml><?xml version="1.0" encoding="utf-8"?>
<sst xmlns="http://schemas.openxmlformats.org/spreadsheetml/2006/main" count="300" uniqueCount="154">
  <si>
    <t>建設局土木部道路維持課
℡211-2632</t>
    <rPh sb="0" eb="3">
      <t>ケンセツキョク</t>
    </rPh>
    <rPh sb="3" eb="5">
      <t>ドボク</t>
    </rPh>
    <rPh sb="5" eb="6">
      <t>ブ</t>
    </rPh>
    <rPh sb="6" eb="8">
      <t>ドウロ</t>
    </rPh>
    <rPh sb="8" eb="10">
      <t>イジ</t>
    </rPh>
    <rPh sb="10" eb="11">
      <t>カ</t>
    </rPh>
    <phoneticPr fontId="1"/>
  </si>
  <si>
    <t>案内板小別沢で使用する電力</t>
    <rPh sb="0" eb="3">
      <t>アンナイバン</t>
    </rPh>
    <rPh sb="3" eb="4">
      <t>ショウ</t>
    </rPh>
    <rPh sb="4" eb="5">
      <t>ベツ</t>
    </rPh>
    <rPh sb="5" eb="6">
      <t>サワ</t>
    </rPh>
    <rPh sb="7" eb="9">
      <t>シヨウ</t>
    </rPh>
    <rPh sb="11" eb="13">
      <t>デンリョク</t>
    </rPh>
    <phoneticPr fontId="1"/>
  </si>
  <si>
    <t>札幌市東区管内の公園等で使用する電力</t>
    <rPh sb="0" eb="3">
      <t>サッポロシ</t>
    </rPh>
    <rPh sb="3" eb="5">
      <t>ヒガシク</t>
    </rPh>
    <rPh sb="5" eb="7">
      <t>カンナイ</t>
    </rPh>
    <rPh sb="8" eb="10">
      <t>コウエン</t>
    </rPh>
    <rPh sb="10" eb="11">
      <t>トウ</t>
    </rPh>
    <rPh sb="12" eb="14">
      <t>シヨウ</t>
    </rPh>
    <rPh sb="16" eb="18">
      <t>デンリョク</t>
    </rPh>
    <phoneticPr fontId="1"/>
  </si>
  <si>
    <t>公園で使用する電力　他</t>
    <rPh sb="0" eb="2">
      <t>コウエン</t>
    </rPh>
    <rPh sb="3" eb="5">
      <t>シヨウ</t>
    </rPh>
    <rPh sb="7" eb="9">
      <t>デンリョク</t>
    </rPh>
    <rPh sb="10" eb="11">
      <t>ホカ</t>
    </rPh>
    <phoneticPr fontId="1"/>
  </si>
  <si>
    <t>厚別区内公園照明灯で使用する電力</t>
    <rPh sb="0" eb="4">
      <t>アツベツクナイ</t>
    </rPh>
    <rPh sb="4" eb="6">
      <t>コウエン</t>
    </rPh>
    <rPh sb="6" eb="9">
      <t>ショウメイトウ</t>
    </rPh>
    <phoneticPr fontId="1"/>
  </si>
  <si>
    <t>札幌市北区管内の公園等で使用する電力</t>
  </si>
  <si>
    <t>案　件　名</t>
    <rPh sb="0" eb="1">
      <t>アン</t>
    </rPh>
    <rPh sb="2" eb="3">
      <t>ケン</t>
    </rPh>
    <rPh sb="4" eb="5">
      <t>メイ</t>
    </rPh>
    <phoneticPr fontId="1"/>
  </si>
  <si>
    <t>施設数
（件）</t>
    <rPh sb="0" eb="2">
      <t>シセツ</t>
    </rPh>
    <rPh sb="2" eb="3">
      <t>スウ</t>
    </rPh>
    <rPh sb="5" eb="6">
      <t>ケン</t>
    </rPh>
    <phoneticPr fontId="1"/>
  </si>
  <si>
    <t>契約種別</t>
    <rPh sb="0" eb="2">
      <t>ケイヤク</t>
    </rPh>
    <rPh sb="2" eb="4">
      <t>シュベツ</t>
    </rPh>
    <phoneticPr fontId="1"/>
  </si>
  <si>
    <t>予定使用
電力量（kWh）</t>
    <rPh sb="0" eb="2">
      <t>ヨテイ</t>
    </rPh>
    <rPh sb="2" eb="4">
      <t>シヨウ</t>
    </rPh>
    <rPh sb="5" eb="7">
      <t>デンリョク</t>
    </rPh>
    <rPh sb="7" eb="8">
      <t>リョウ</t>
    </rPh>
    <phoneticPr fontId="1"/>
  </si>
  <si>
    <t>履行期間</t>
    <rPh sb="0" eb="2">
      <t>リコウ</t>
    </rPh>
    <rPh sb="2" eb="4">
      <t>キカン</t>
    </rPh>
    <phoneticPr fontId="1"/>
  </si>
  <si>
    <t>担当課及び連絡先</t>
    <rPh sb="0" eb="2">
      <t>タントウ</t>
    </rPh>
    <rPh sb="2" eb="3">
      <t>カ</t>
    </rPh>
    <rPh sb="3" eb="4">
      <t>オヨ</t>
    </rPh>
    <rPh sb="5" eb="8">
      <t>レンラクサキ</t>
    </rPh>
    <phoneticPr fontId="1"/>
  </si>
  <si>
    <t>現在の契約者</t>
    <rPh sb="0" eb="2">
      <t>ゲンザイ</t>
    </rPh>
    <rPh sb="3" eb="5">
      <t>ケイヤク</t>
    </rPh>
    <rPh sb="5" eb="6">
      <t>シャ</t>
    </rPh>
    <phoneticPr fontId="1"/>
  </si>
  <si>
    <t>予定契約
電力(kW)</t>
    <rPh sb="5" eb="7">
      <t>デンリョク</t>
    </rPh>
    <phoneticPr fontId="1"/>
  </si>
  <si>
    <t>予定契約
容量(kVA)</t>
    <rPh sb="5" eb="7">
      <t>ヨウリョウ</t>
    </rPh>
    <phoneticPr fontId="1"/>
  </si>
  <si>
    <t>北海道電力㈱</t>
    <rPh sb="0" eb="3">
      <t>ホッカイドウ</t>
    </rPh>
    <rPh sb="3" eb="5">
      <t>デンリョク</t>
    </rPh>
    <phoneticPr fontId="1"/>
  </si>
  <si>
    <t>1～2</t>
  </si>
  <si>
    <t>札幌市南区管内の公園等で使用する電力</t>
    <rPh sb="0" eb="3">
      <t>サッポロシ</t>
    </rPh>
    <rPh sb="3" eb="5">
      <t>ミナミク</t>
    </rPh>
    <rPh sb="5" eb="7">
      <t>カンナイ</t>
    </rPh>
    <rPh sb="8" eb="10">
      <t>コウエン</t>
    </rPh>
    <rPh sb="10" eb="11">
      <t>トウ</t>
    </rPh>
    <rPh sb="12" eb="14">
      <t>シヨウ</t>
    </rPh>
    <rPh sb="16" eb="18">
      <t>デンリョク</t>
    </rPh>
    <phoneticPr fontId="1"/>
  </si>
  <si>
    <t>競争入札を行う場合には、次の契約条件を付します。</t>
    <rPh sb="7" eb="9">
      <t>バアイ</t>
    </rPh>
    <phoneticPr fontId="1"/>
  </si>
  <si>
    <t>１　契約期間中に契約容量（kVA）の変更及び契約の廃止を行う場合があること。</t>
    <rPh sb="2" eb="4">
      <t>ケイヤク</t>
    </rPh>
    <rPh sb="4" eb="7">
      <t>キカンチュウ</t>
    </rPh>
    <rPh sb="8" eb="10">
      <t>ケイヤク</t>
    </rPh>
    <rPh sb="10" eb="12">
      <t>ヨウリョウ</t>
    </rPh>
    <rPh sb="18" eb="20">
      <t>ヘンコウ</t>
    </rPh>
    <rPh sb="20" eb="21">
      <t>オヨ</t>
    </rPh>
    <rPh sb="22" eb="24">
      <t>ケイヤク</t>
    </rPh>
    <rPh sb="25" eb="27">
      <t>ハイシ</t>
    </rPh>
    <rPh sb="28" eb="29">
      <t>オコナ</t>
    </rPh>
    <rPh sb="30" eb="32">
      <t>バアイ</t>
    </rPh>
    <phoneticPr fontId="1"/>
  </si>
  <si>
    <t>２　電力使用が全くない月の料金は、０円とすること。</t>
    <phoneticPr fontId="1"/>
  </si>
  <si>
    <t>地下鉄宮の沢地下道電灯</t>
    <rPh sb="0" eb="3">
      <t>チカテツ</t>
    </rPh>
    <rPh sb="3" eb="4">
      <t>ミヤ</t>
    </rPh>
    <rPh sb="5" eb="6">
      <t>サワ</t>
    </rPh>
    <rPh sb="6" eb="9">
      <t>チカドウ</t>
    </rPh>
    <rPh sb="9" eb="11">
      <t>デントウ</t>
    </rPh>
    <phoneticPr fontId="1"/>
  </si>
  <si>
    <t>1～4</t>
  </si>
  <si>
    <t>案件
番号</t>
    <rPh sb="0" eb="2">
      <t>アンケン</t>
    </rPh>
    <rPh sb="3" eb="5">
      <t>バンゴウ</t>
    </rPh>
    <phoneticPr fontId="1"/>
  </si>
  <si>
    <t>1～7</t>
  </si>
  <si>
    <t>北海道電力㈱</t>
  </si>
  <si>
    <t>融雪用電力
（高圧）</t>
    <rPh sb="0" eb="2">
      <t>ユウセツ</t>
    </rPh>
    <rPh sb="2" eb="3">
      <t>ヨウ</t>
    </rPh>
    <rPh sb="3" eb="5">
      <t>デンリョク</t>
    </rPh>
    <rPh sb="7" eb="9">
      <t>コウアツ</t>
    </rPh>
    <phoneticPr fontId="1"/>
  </si>
  <si>
    <t>総務局行政部庁舎管理課
℡211-2052</t>
    <rPh sb="0" eb="2">
      <t>ソウム</t>
    </rPh>
    <rPh sb="2" eb="3">
      <t>キョク</t>
    </rPh>
    <rPh sb="3" eb="5">
      <t>ギョウセイ</t>
    </rPh>
    <rPh sb="5" eb="6">
      <t>ブ</t>
    </rPh>
    <rPh sb="6" eb="8">
      <t>チョウシャ</t>
    </rPh>
    <rPh sb="8" eb="11">
      <t>カンリカ</t>
    </rPh>
    <phoneticPr fontId="1"/>
  </si>
  <si>
    <t>環状通エルムトンネルで使用する融雪用電力</t>
  </si>
  <si>
    <t>創成トンネルで使用する融雪用電力</t>
    <rPh sb="0" eb="2">
      <t>ソウセイ</t>
    </rPh>
    <phoneticPr fontId="1"/>
  </si>
  <si>
    <t>1～9</t>
  </si>
  <si>
    <t>札幌市豊平区管内の公園等で使用する電力</t>
    <rPh sb="0" eb="3">
      <t>サッポロシ</t>
    </rPh>
    <rPh sb="3" eb="6">
      <t>トヨヒラク</t>
    </rPh>
    <rPh sb="6" eb="8">
      <t>カンナイ</t>
    </rPh>
    <rPh sb="9" eb="11">
      <t>コウエン</t>
    </rPh>
    <rPh sb="11" eb="12">
      <t>トウ</t>
    </rPh>
    <rPh sb="13" eb="15">
      <t>シヨウ</t>
    </rPh>
    <rPh sb="17" eb="19">
      <t>デンリョク</t>
    </rPh>
    <phoneticPr fontId="1"/>
  </si>
  <si>
    <t>１　１日のうち指定する２時間について通電の遮断を行うこと。（時間帯等は個々の仕様書等に明記する。）</t>
    <rPh sb="3" eb="4">
      <t>ニチ</t>
    </rPh>
    <rPh sb="7" eb="9">
      <t>シテイ</t>
    </rPh>
    <rPh sb="33" eb="34">
      <t>トウ</t>
    </rPh>
    <rPh sb="35" eb="37">
      <t>ココ</t>
    </rPh>
    <rPh sb="40" eb="41">
      <t>ショ</t>
    </rPh>
    <phoneticPr fontId="1"/>
  </si>
  <si>
    <t>２　契約容量を変更する場合であっても、割増精算等は行わないこと。ただし、変更に伴い、託送事業者から供給設備工事費の請求が
　あった場合、当該工事費の請求を可能とする。</t>
    <phoneticPr fontId="1"/>
  </si>
  <si>
    <t>３　契約を廃止する場合であっても、当該施設の契約期間が１年を超える場合（なお、契約期間の算定にあっては、当該施設の前回分
　契約を受注していた場合は、その契約期間も通算する。）は、廃止に伴う割増精算等は行わないこと。</t>
    <phoneticPr fontId="1"/>
  </si>
  <si>
    <t>平岸霊園前街路灯</t>
    <rPh sb="0" eb="2">
      <t>ヒラギシ</t>
    </rPh>
    <rPh sb="2" eb="4">
      <t>レイエン</t>
    </rPh>
    <rPh sb="4" eb="5">
      <t>マエ</t>
    </rPh>
    <rPh sb="5" eb="8">
      <t>ガイロトウ</t>
    </rPh>
    <phoneticPr fontId="1"/>
  </si>
  <si>
    <t>1～40</t>
  </si>
  <si>
    <t>公園便所等で使用する電力</t>
    <rPh sb="0" eb="2">
      <t>コウエン</t>
    </rPh>
    <rPh sb="2" eb="4">
      <t>ベンジョ</t>
    </rPh>
    <rPh sb="4" eb="5">
      <t>トウ</t>
    </rPh>
    <rPh sb="6" eb="8">
      <t>シヨウ</t>
    </rPh>
    <rPh sb="10" eb="12">
      <t>デンリョク</t>
    </rPh>
    <phoneticPr fontId="1"/>
  </si>
  <si>
    <t>八剣山トンネル警報盤ほか１箇所で使用する電力</t>
    <rPh sb="0" eb="2">
      <t>ヤツルギ</t>
    </rPh>
    <rPh sb="2" eb="3">
      <t>サン</t>
    </rPh>
    <rPh sb="7" eb="9">
      <t>ケイホウ</t>
    </rPh>
    <rPh sb="9" eb="10">
      <t>バン</t>
    </rPh>
    <rPh sb="13" eb="15">
      <t>カショ</t>
    </rPh>
    <rPh sb="16" eb="18">
      <t>シヨウ</t>
    </rPh>
    <rPh sb="20" eb="22">
      <t>デンリョク</t>
    </rPh>
    <phoneticPr fontId="1"/>
  </si>
  <si>
    <t>札幌市本庁舎ロードヒーティング用電力</t>
    <rPh sb="0" eb="3">
      <t>サッポロシ</t>
    </rPh>
    <rPh sb="3" eb="6">
      <t>ホンチョウシャ</t>
    </rPh>
    <rPh sb="15" eb="16">
      <t>ヨウ</t>
    </rPh>
    <rPh sb="16" eb="18">
      <t>デンリョク</t>
    </rPh>
    <phoneticPr fontId="1"/>
  </si>
  <si>
    <t>.</t>
    <phoneticPr fontId="1"/>
  </si>
  <si>
    <t>手稲区管内の公園の公衆街路灯Bで使用する電力</t>
    <rPh sb="0" eb="2">
      <t>テイネ</t>
    </rPh>
    <phoneticPr fontId="8"/>
  </si>
  <si>
    <r>
      <t>４　電力使用が全くない月の料金は、基本料金の半額又は</t>
    </r>
    <r>
      <rPr>
        <b/>
        <sz val="12"/>
        <color rgb="FFFF0000"/>
        <rFont val="ＭＳ ゴシック"/>
        <family val="3"/>
        <charset val="128"/>
      </rPr>
      <t>225円50銭</t>
    </r>
    <r>
      <rPr>
        <b/>
        <sz val="12"/>
        <rFont val="ＭＳ ゴシック"/>
        <family val="3"/>
        <charset val="128"/>
      </rPr>
      <t>のいずれか高い一方に、再生可能エネルギー発電促進賦課金を加
　算した額で請求を行うこと。</t>
    </r>
    <phoneticPr fontId="1"/>
  </si>
  <si>
    <t>札幌駅前通地下歩行空間で使用する融雪用電力</t>
    <rPh sb="0" eb="2">
      <t>サッポロ</t>
    </rPh>
    <rPh sb="2" eb="4">
      <t>エキマエ</t>
    </rPh>
    <rPh sb="4" eb="5">
      <t>ツウ</t>
    </rPh>
    <rPh sb="5" eb="7">
      <t>チカ</t>
    </rPh>
    <rPh sb="7" eb="9">
      <t>ホコウ</t>
    </rPh>
    <rPh sb="9" eb="11">
      <t>クウカン</t>
    </rPh>
    <rPh sb="12" eb="14">
      <t>シヨウ</t>
    </rPh>
    <rPh sb="16" eb="18">
      <t>ユウセツ</t>
    </rPh>
    <rPh sb="18" eb="19">
      <t>ヨウ</t>
    </rPh>
    <rPh sb="19" eb="21">
      <t>デンリョク</t>
    </rPh>
    <phoneticPr fontId="1"/>
  </si>
  <si>
    <t>手稲山麓線富丘５－７車道C盤</t>
    <rPh sb="13" eb="14">
      <t>バン</t>
    </rPh>
    <phoneticPr fontId="1"/>
  </si>
  <si>
    <t>手稲山麓線富丘５－７車道D盤</t>
    <rPh sb="13" eb="14">
      <t>バン</t>
    </rPh>
    <phoneticPr fontId="1"/>
  </si>
  <si>
    <t>円山西町１号線宮の森車道下C盤</t>
    <rPh sb="14" eb="15">
      <t>バン</t>
    </rPh>
    <phoneticPr fontId="1"/>
  </si>
  <si>
    <t>北野６号線北野３－４車道B盤</t>
    <rPh sb="13" eb="14">
      <t>バン</t>
    </rPh>
    <phoneticPr fontId="1"/>
  </si>
  <si>
    <t>小別沢線宮の森２－１７車道</t>
    <rPh sb="0" eb="4">
      <t>コベツザワセン</t>
    </rPh>
    <rPh sb="4" eb="5">
      <t>ミヤ</t>
    </rPh>
    <rPh sb="6" eb="7">
      <t>モリ</t>
    </rPh>
    <rPh sb="11" eb="13">
      <t>シャドウ</t>
    </rPh>
    <phoneticPr fontId="1"/>
  </si>
  <si>
    <t>№</t>
    <phoneticPr fontId="1"/>
  </si>
  <si>
    <t>需要場所</t>
    <rPh sb="0" eb="2">
      <t>ジュヨウ</t>
    </rPh>
    <rPh sb="2" eb="4">
      <t>バショ</t>
    </rPh>
    <phoneticPr fontId="1"/>
  </si>
  <si>
    <t>契約名義
※需要場所と異なる
場合のみ記載</t>
    <rPh sb="0" eb="2">
      <t>ケイヤク</t>
    </rPh>
    <rPh sb="2" eb="4">
      <t>メイギ</t>
    </rPh>
    <rPh sb="6" eb="8">
      <t>ジュヨウ</t>
    </rPh>
    <rPh sb="8" eb="10">
      <t>バショ</t>
    </rPh>
    <rPh sb="11" eb="12">
      <t>コト</t>
    </rPh>
    <rPh sb="15" eb="17">
      <t>バアイ</t>
    </rPh>
    <rPh sb="19" eb="21">
      <t>キサイ</t>
    </rPh>
    <phoneticPr fontId="1"/>
  </si>
  <si>
    <t>需要場所住所等</t>
    <rPh sb="4" eb="6">
      <t>ジュウショ</t>
    </rPh>
    <rPh sb="6" eb="7">
      <t>トウ</t>
    </rPh>
    <phoneticPr fontId="1"/>
  </si>
  <si>
    <t>通知等送付先</t>
    <rPh sb="0" eb="2">
      <t>ツウチ</t>
    </rPh>
    <rPh sb="2" eb="3">
      <t>トウ</t>
    </rPh>
    <rPh sb="3" eb="5">
      <t>ソウフ</t>
    </rPh>
    <rPh sb="5" eb="6">
      <t>サキ</t>
    </rPh>
    <phoneticPr fontId="1"/>
  </si>
  <si>
    <t>供給地点特定番号</t>
    <rPh sb="0" eb="2">
      <t>キョウキュウ</t>
    </rPh>
    <rPh sb="2" eb="4">
      <t>チテン</t>
    </rPh>
    <rPh sb="4" eb="6">
      <t>トクテイ</t>
    </rPh>
    <rPh sb="6" eb="8">
      <t>バンゴウ</t>
    </rPh>
    <phoneticPr fontId="1"/>
  </si>
  <si>
    <t>用途</t>
    <rPh sb="0" eb="2">
      <t>ヨウト</t>
    </rPh>
    <phoneticPr fontId="1"/>
  </si>
  <si>
    <t>供給電気方式</t>
    <rPh sb="0" eb="2">
      <t>キョウキュウ</t>
    </rPh>
    <rPh sb="2" eb="4">
      <t>デンキ</t>
    </rPh>
    <rPh sb="4" eb="6">
      <t>ホウシキ</t>
    </rPh>
    <phoneticPr fontId="1"/>
  </si>
  <si>
    <t>供給電圧
(標準電圧)
(V)</t>
    <rPh sb="0" eb="2">
      <t>キョウキュウ</t>
    </rPh>
    <rPh sb="2" eb="4">
      <t>デンアツ</t>
    </rPh>
    <rPh sb="6" eb="8">
      <t>ヒョウジュン</t>
    </rPh>
    <rPh sb="8" eb="10">
      <t>デンアツ</t>
    </rPh>
    <phoneticPr fontId="1"/>
  </si>
  <si>
    <t>計量電圧
(標準電圧)
(V)</t>
    <rPh sb="0" eb="2">
      <t>ケイリョウ</t>
    </rPh>
    <rPh sb="2" eb="4">
      <t>デンアツ</t>
    </rPh>
    <rPh sb="6" eb="8">
      <t>ヒョウジュン</t>
    </rPh>
    <rPh sb="8" eb="10">
      <t>デンアツ</t>
    </rPh>
    <phoneticPr fontId="1"/>
  </si>
  <si>
    <t>標準
周波数
(Hz)</t>
    <rPh sb="0" eb="2">
      <t>ヒョウジュン</t>
    </rPh>
    <rPh sb="3" eb="6">
      <t>シュウハスウ</t>
    </rPh>
    <phoneticPr fontId="1"/>
  </si>
  <si>
    <t>受電方式</t>
    <rPh sb="0" eb="2">
      <t>ジュデン</t>
    </rPh>
    <rPh sb="2" eb="4">
      <t>ホウシキ</t>
    </rPh>
    <phoneticPr fontId="1"/>
  </si>
  <si>
    <t>需給地点</t>
    <rPh sb="0" eb="2">
      <t>ジュキュウ</t>
    </rPh>
    <rPh sb="2" eb="4">
      <t>チテン</t>
    </rPh>
    <phoneticPr fontId="1"/>
  </si>
  <si>
    <t>電気工作物の
財産分界点</t>
    <phoneticPr fontId="1"/>
  </si>
  <si>
    <t>保安上の
責任分界点</t>
    <phoneticPr fontId="1"/>
  </si>
  <si>
    <t>自家発電設備</t>
    <rPh sb="0" eb="2">
      <t>ジカ</t>
    </rPh>
    <rPh sb="2" eb="4">
      <t>ハツデン</t>
    </rPh>
    <rPh sb="4" eb="6">
      <t>セツビ</t>
    </rPh>
    <phoneticPr fontId="1"/>
  </si>
  <si>
    <t>蓄熱設備等</t>
    <rPh sb="0" eb="2">
      <t>チクネツ</t>
    </rPh>
    <rPh sb="2" eb="4">
      <t>セツビ</t>
    </rPh>
    <rPh sb="4" eb="5">
      <t>トウ</t>
    </rPh>
    <phoneticPr fontId="1"/>
  </si>
  <si>
    <t>現在の
契約者</t>
    <rPh sb="0" eb="2">
      <t>ゲンザイ</t>
    </rPh>
    <rPh sb="4" eb="6">
      <t>ケイヤク</t>
    </rPh>
    <phoneticPr fontId="1"/>
  </si>
  <si>
    <t>旧一般電気事業者との契約種別</t>
    <rPh sb="0" eb="1">
      <t>キュウ</t>
    </rPh>
    <rPh sb="1" eb="3">
      <t>イッパン</t>
    </rPh>
    <rPh sb="3" eb="5">
      <t>デンキ</t>
    </rPh>
    <rPh sb="5" eb="8">
      <t>ジギョウシャ</t>
    </rPh>
    <rPh sb="10" eb="12">
      <t>ケイヤク</t>
    </rPh>
    <rPh sb="12" eb="14">
      <t>シュベツ</t>
    </rPh>
    <phoneticPr fontId="1"/>
  </si>
  <si>
    <t>予定
契約
電力等</t>
    <rPh sb="0" eb="2">
      <t>ヨテイ</t>
    </rPh>
    <rPh sb="3" eb="5">
      <t>ケイヤク</t>
    </rPh>
    <rPh sb="6" eb="8">
      <t>デンリョク</t>
    </rPh>
    <rPh sb="8" eb="9">
      <t>トウ</t>
    </rPh>
    <phoneticPr fontId="1"/>
  </si>
  <si>
    <t>年間予定
使用電力
使用量
(kWh)</t>
    <rPh sb="0" eb="2">
      <t>ネンカン</t>
    </rPh>
    <rPh sb="2" eb="4">
      <t>ヨテイ</t>
    </rPh>
    <rPh sb="5" eb="7">
      <t>シヨウ</t>
    </rPh>
    <rPh sb="7" eb="9">
      <t>デンリョク</t>
    </rPh>
    <rPh sb="10" eb="13">
      <t>シヨウリョウ</t>
    </rPh>
    <phoneticPr fontId="1"/>
  </si>
  <si>
    <t>発注課及び連絡先</t>
    <rPh sb="0" eb="2">
      <t>ハッチュウ</t>
    </rPh>
    <rPh sb="2" eb="3">
      <t>カ</t>
    </rPh>
    <rPh sb="3" eb="4">
      <t>オヨ</t>
    </rPh>
    <rPh sb="5" eb="8">
      <t>レンラクサキ</t>
    </rPh>
    <phoneticPr fontId="1"/>
  </si>
  <si>
    <t>郵便番号</t>
    <rPh sb="0" eb="4">
      <t>ユウビンバンゴウ</t>
    </rPh>
    <phoneticPr fontId="10"/>
  </si>
  <si>
    <t>住所</t>
    <rPh sb="0" eb="2">
      <t>ジュウショ</t>
    </rPh>
    <phoneticPr fontId="1"/>
  </si>
  <si>
    <t>有無</t>
    <rPh sb="0" eb="2">
      <t>ウム</t>
    </rPh>
    <phoneticPr fontId="1"/>
  </si>
  <si>
    <t>容量</t>
    <rPh sb="0" eb="2">
      <t>ヨウリョウ</t>
    </rPh>
    <phoneticPr fontId="1"/>
  </si>
  <si>
    <t>1回線受電</t>
  </si>
  <si>
    <t>10-17-63-C</t>
  </si>
  <si>
    <t>006-0015</t>
  </si>
  <si>
    <t>手稲区富丘5条7丁目5</t>
    <rPh sb="0" eb="3">
      <t>テイネク</t>
    </rPh>
    <rPh sb="3" eb="5">
      <t>トミオカ</t>
    </rPh>
    <rPh sb="6" eb="7">
      <t>ジョウ</t>
    </rPh>
    <rPh sb="8" eb="10">
      <t>チョウメ</t>
    </rPh>
    <phoneticPr fontId="1"/>
  </si>
  <si>
    <t>中央区北1条西2丁目
建設局雪対策室計画課</t>
    <rPh sb="0" eb="3">
      <t>チュウオウク</t>
    </rPh>
    <rPh sb="3" eb="4">
      <t>キタ</t>
    </rPh>
    <rPh sb="5" eb="6">
      <t>ジョウ</t>
    </rPh>
    <rPh sb="6" eb="7">
      <t>ニシ</t>
    </rPh>
    <rPh sb="8" eb="10">
      <t>チョウメ</t>
    </rPh>
    <rPh sb="11" eb="14">
      <t>ケンセツキョク</t>
    </rPh>
    <rPh sb="14" eb="15">
      <t>ユキ</t>
    </rPh>
    <rPh sb="15" eb="17">
      <t>タイサク</t>
    </rPh>
    <rPh sb="17" eb="18">
      <t>シツ</t>
    </rPh>
    <rPh sb="18" eb="20">
      <t>ケイカク</t>
    </rPh>
    <rPh sb="20" eb="21">
      <t>カ</t>
    </rPh>
    <phoneticPr fontId="1"/>
  </si>
  <si>
    <t>01-0033-3736-7058-3797-3300</t>
  </si>
  <si>
    <t>ロードヒーティング</t>
  </si>
  <si>
    <t>交流単相２線式</t>
    <rPh sb="2" eb="3">
      <t>タン</t>
    </rPh>
    <phoneticPr fontId="1"/>
  </si>
  <si>
    <t>北電の41画51区39図05番35の11号中に敷設した北電の分岐開閉器負担側接続点</t>
    <rPh sb="0" eb="2">
      <t>ホクデン</t>
    </rPh>
    <rPh sb="5" eb="6">
      <t>カク</t>
    </rPh>
    <rPh sb="8" eb="9">
      <t>ク</t>
    </rPh>
    <rPh sb="11" eb="12">
      <t>ズ</t>
    </rPh>
    <rPh sb="14" eb="15">
      <t>バン</t>
    </rPh>
    <rPh sb="20" eb="21">
      <t>ゴウ</t>
    </rPh>
    <rPh sb="21" eb="22">
      <t>チュウ</t>
    </rPh>
    <rPh sb="23" eb="25">
      <t>フセツ</t>
    </rPh>
    <rPh sb="27" eb="29">
      <t>ホクデン</t>
    </rPh>
    <rPh sb="30" eb="32">
      <t>ブンキ</t>
    </rPh>
    <rPh sb="32" eb="35">
      <t>カイヘイキ</t>
    </rPh>
    <rPh sb="35" eb="37">
      <t>フタン</t>
    </rPh>
    <rPh sb="37" eb="38">
      <t>ガワ</t>
    </rPh>
    <rPh sb="38" eb="41">
      <t>セツゾクテン</t>
    </rPh>
    <phoneticPr fontId="1"/>
  </si>
  <si>
    <t>需給地点に同じ</t>
    <rPh sb="0" eb="2">
      <t>ジュキュウ</t>
    </rPh>
    <rPh sb="2" eb="4">
      <t>チテン</t>
    </rPh>
    <rPh sb="5" eb="6">
      <t>オナ</t>
    </rPh>
    <phoneticPr fontId="1"/>
  </si>
  <si>
    <t>無</t>
    <rPh sb="0" eb="1">
      <t>ム</t>
    </rPh>
    <phoneticPr fontId="1"/>
  </si>
  <si>
    <t>kVA</t>
  </si>
  <si>
    <t>10-17-63-D</t>
  </si>
  <si>
    <t>01-0033-3736-7058-3897-3300</t>
  </si>
  <si>
    <t>北電の41画51区39図05番35の11号中に敷設した北電の分岐開閉器負担側接続点</t>
  </si>
  <si>
    <t>エネとくスノープラン</t>
  </si>
  <si>
    <t>1-02-33-A(RH-C)</t>
  </si>
  <si>
    <t>064-0951</t>
  </si>
  <si>
    <t>中央区宮の森1条16丁目</t>
    <rPh sb="0" eb="3">
      <t>チュウオウク</t>
    </rPh>
    <rPh sb="3" eb="4">
      <t>ミヤ</t>
    </rPh>
    <rPh sb="5" eb="6">
      <t>モリ</t>
    </rPh>
    <rPh sb="7" eb="8">
      <t>ジョウ</t>
    </rPh>
    <rPh sb="10" eb="12">
      <t>チョウメ</t>
    </rPh>
    <phoneticPr fontId="1"/>
  </si>
  <si>
    <t>01-0083-0171-6018-0497-3300</t>
  </si>
  <si>
    <t>交流３相３線式</t>
  </si>
  <si>
    <t>北電の41画42区54図20番03の09号中に敷設した北電の分岐開閉器負担側接続点</t>
  </si>
  <si>
    <t>7-25-22-RHB</t>
  </si>
  <si>
    <t>004-0863</t>
  </si>
  <si>
    <t>清田区北野3条4丁目</t>
    <rPh sb="0" eb="2">
      <t>キヨタ</t>
    </rPh>
    <rPh sb="2" eb="3">
      <t>ク</t>
    </rPh>
    <rPh sb="3" eb="5">
      <t>キタノ</t>
    </rPh>
    <rPh sb="6" eb="7">
      <t>ジョウ</t>
    </rPh>
    <rPh sb="8" eb="10">
      <t>チョウメ</t>
    </rPh>
    <phoneticPr fontId="1"/>
  </si>
  <si>
    <t>01-0113-2313-4078-0098-3300</t>
  </si>
  <si>
    <t>建設局雪対策室事業課
℡211-2662</t>
    <rPh sb="0" eb="3">
      <t>ケンセツキョク</t>
    </rPh>
    <rPh sb="3" eb="4">
      <t>ユキ</t>
    </rPh>
    <rPh sb="4" eb="6">
      <t>タイサク</t>
    </rPh>
    <rPh sb="6" eb="7">
      <t>シツ</t>
    </rPh>
    <rPh sb="7" eb="9">
      <t>ジギョウ</t>
    </rPh>
    <rPh sb="9" eb="10">
      <t>カ</t>
    </rPh>
    <phoneticPr fontId="1"/>
  </si>
  <si>
    <t>競争入札を行う場合には、下記の需要場所を取りまとめて一つの契約案件とすることを予定しています。</t>
    <rPh sb="0" eb="4">
      <t>キョウソウニュウサツ</t>
    </rPh>
    <rPh sb="5" eb="6">
      <t>オコナ</t>
    </rPh>
    <rPh sb="7" eb="9">
      <t>バアイ</t>
    </rPh>
    <rPh sb="12" eb="14">
      <t>カキ</t>
    </rPh>
    <rPh sb="15" eb="19">
      <t>ジュヨウバショ</t>
    </rPh>
    <rPh sb="20" eb="21">
      <t>ト</t>
    </rPh>
    <rPh sb="26" eb="27">
      <t>ヒト</t>
    </rPh>
    <rPh sb="29" eb="31">
      <t>ケイヤク</t>
    </rPh>
    <rPh sb="31" eb="33">
      <t>アンケン</t>
    </rPh>
    <rPh sb="39" eb="41">
      <t>ヨテイ</t>
    </rPh>
    <phoneticPr fontId="1"/>
  </si>
  <si>
    <t>追分花川通りデリネータほか15箇所で使用する電力</t>
    <rPh sb="15" eb="17">
      <t>カショ</t>
    </rPh>
    <rPh sb="18" eb="20">
      <t>シヨウ</t>
    </rPh>
    <rPh sb="22" eb="24">
      <t>デンリョク</t>
    </rPh>
    <phoneticPr fontId="1"/>
  </si>
  <si>
    <t>北電の41画43区05図96番80の95号中に敷設した北電の分岐開閉器負担側接続点</t>
  </si>
  <si>
    <t>1-02-34-B</t>
  </si>
  <si>
    <t>064-0952</t>
  </si>
  <si>
    <t>中央区宮の森2条17丁目</t>
  </si>
  <si>
    <t>01-0083-0173-7188-0297-3100</t>
  </si>
  <si>
    <t>北電の41画42区53図15番31の36号中に敷設した北電の分岐開閉器負担側接続点</t>
  </si>
  <si>
    <t>令和４年10月の検針日～
令和５年10月の検針日前日</t>
    <rPh sb="0" eb="2">
      <t>レイワ</t>
    </rPh>
    <rPh sb="3" eb="4">
      <t>ネン</t>
    </rPh>
    <rPh sb="4" eb="5">
      <t>ヘイネン</t>
    </rPh>
    <rPh sb="6" eb="7">
      <t>ガツ</t>
    </rPh>
    <rPh sb="8" eb="11">
      <t>ケンシンビ</t>
    </rPh>
    <rPh sb="13" eb="15">
      <t>レイワ</t>
    </rPh>
    <rPh sb="16" eb="17">
      <t>ネン</t>
    </rPh>
    <rPh sb="17" eb="18">
      <t>ヘイネン</t>
    </rPh>
    <rPh sb="19" eb="20">
      <t>ガツ</t>
    </rPh>
    <rPh sb="21" eb="24">
      <t>ケンシンビ</t>
    </rPh>
    <rPh sb="24" eb="26">
      <t>ゼンジツ</t>
    </rPh>
    <phoneticPr fontId="1"/>
  </si>
  <si>
    <t>公衆街路灯Ｂ
(低圧)</t>
    <rPh sb="0" eb="2">
      <t>コウシュウ</t>
    </rPh>
    <rPh sb="2" eb="5">
      <t>ガイロトウ</t>
    </rPh>
    <rPh sb="8" eb="10">
      <t>テイアツ</t>
    </rPh>
    <phoneticPr fontId="1"/>
  </si>
  <si>
    <t>保健福祉局保健所生活環境課
℡ 616-2855</t>
    <rPh sb="0" eb="2">
      <t>ホケン</t>
    </rPh>
    <rPh sb="2" eb="4">
      <t>フクシ</t>
    </rPh>
    <rPh sb="4" eb="5">
      <t>キョク</t>
    </rPh>
    <rPh sb="5" eb="8">
      <t>ホケンジョ</t>
    </rPh>
    <rPh sb="8" eb="10">
      <t>セイカツ</t>
    </rPh>
    <rPh sb="10" eb="12">
      <t>カンキョウ</t>
    </rPh>
    <rPh sb="12" eb="13">
      <t>カ</t>
    </rPh>
    <phoneticPr fontId="1"/>
  </si>
  <si>
    <t>公共駐輪場で使用する電力（稲積公園駅第１駐輪場他４件）</t>
  </si>
  <si>
    <t>公衆街路灯Ｂ
(低圧)</t>
  </si>
  <si>
    <t>建設局総務部自転車対策担当課
℡ 211-2456</t>
  </si>
  <si>
    <t>公衆街路灯で使用する電力（公衆街路灯B）</t>
    <rPh sb="0" eb="2">
      <t>コウシュウ</t>
    </rPh>
    <rPh sb="2" eb="5">
      <t>ガイロトウ</t>
    </rPh>
    <rPh sb="6" eb="8">
      <t>シヨウ</t>
    </rPh>
    <rPh sb="10" eb="12">
      <t>デンリョク</t>
    </rPh>
    <rPh sb="13" eb="15">
      <t>コウシュウ</t>
    </rPh>
    <rPh sb="15" eb="18">
      <t>ガイロトウ</t>
    </rPh>
    <phoneticPr fontId="1"/>
  </si>
  <si>
    <t>建設局土木部道路維持課
℡ 211-2632</t>
  </si>
  <si>
    <t>建設局土木部雪対策室計画課
℡ 211-2682</t>
  </si>
  <si>
    <t>建設局みどりの推進部みどりの管理課
℡ 211-2536</t>
    <rPh sb="0" eb="2">
      <t>ケンセツ</t>
    </rPh>
    <rPh sb="2" eb="3">
      <t>キョク</t>
    </rPh>
    <rPh sb="7" eb="10">
      <t>スイシンブ</t>
    </rPh>
    <rPh sb="14" eb="16">
      <t>カンリ</t>
    </rPh>
    <rPh sb="16" eb="17">
      <t>カ</t>
    </rPh>
    <phoneticPr fontId="1"/>
  </si>
  <si>
    <t>下水道河川局事業推進部河川管理課　　　　　　　　　　　　　　　　　　　　　　　　　　　　　　　　　　　　　　　　　　　　　　　　　　　　　　　　　　　　　　　　　　　　　　　　　　　　　　　　　　　　　　　　　　　　　　　　　　　　　　　　　　　　　　　　　　　　　　　　　　　　　　　　　　　　　　　　　　　　　　　　　　　　　　　　　　　　　　　　　　　　　　　　　　　　　　　　　　　　　　　　　　　　　　　　　　　℡ 818-3415</t>
    <rPh sb="0" eb="3">
      <t>ゲスイドウ</t>
    </rPh>
    <rPh sb="3" eb="5">
      <t>カセン</t>
    </rPh>
    <rPh sb="5" eb="6">
      <t>キョク</t>
    </rPh>
    <rPh sb="6" eb="8">
      <t>ジギョウ</t>
    </rPh>
    <rPh sb="8" eb="10">
      <t>スイシン</t>
    </rPh>
    <rPh sb="10" eb="11">
      <t>ブ</t>
    </rPh>
    <rPh sb="11" eb="13">
      <t>カセン</t>
    </rPh>
    <rPh sb="13" eb="15">
      <t>カンリ</t>
    </rPh>
    <rPh sb="15" eb="16">
      <t>カ</t>
    </rPh>
    <phoneticPr fontId="1"/>
  </si>
  <si>
    <t>中央区土木部維持管理課
℡ 614-5800</t>
    <rPh sb="0" eb="11">
      <t>チュウオウク</t>
    </rPh>
    <phoneticPr fontId="1"/>
  </si>
  <si>
    <t>宮部記念緑地で使用する電力（他5件）</t>
    <rPh sb="0" eb="2">
      <t>ミヤベ</t>
    </rPh>
    <rPh sb="2" eb="4">
      <t>キネン</t>
    </rPh>
    <rPh sb="4" eb="6">
      <t>リョクチ</t>
    </rPh>
    <rPh sb="7" eb="9">
      <t>シヨウ</t>
    </rPh>
    <rPh sb="11" eb="13">
      <t>デンリョク</t>
    </rPh>
    <rPh sb="14" eb="15">
      <t>タ</t>
    </rPh>
    <rPh sb="16" eb="17">
      <t>ケン</t>
    </rPh>
    <phoneticPr fontId="1"/>
  </si>
  <si>
    <t>1～5</t>
  </si>
  <si>
    <t>北区土木部維持管理課
℡ 771-4211</t>
    <rPh sb="0" eb="2">
      <t>キタク</t>
    </rPh>
    <rPh sb="2" eb="4">
      <t>ドボク</t>
    </rPh>
    <rPh sb="4" eb="5">
      <t>ブ</t>
    </rPh>
    <rPh sb="5" eb="7">
      <t>イジ</t>
    </rPh>
    <rPh sb="7" eb="9">
      <t>カンリ</t>
    </rPh>
    <rPh sb="9" eb="10">
      <t>カ</t>
    </rPh>
    <phoneticPr fontId="1"/>
  </si>
  <si>
    <t>東区土木部維持管理課
℡ 781-3521</t>
    <rPh sb="0" eb="2">
      <t>ヒガシク</t>
    </rPh>
    <rPh sb="2" eb="4">
      <t>ドボク</t>
    </rPh>
    <rPh sb="4" eb="5">
      <t>ブ</t>
    </rPh>
    <rPh sb="5" eb="7">
      <t>イジ</t>
    </rPh>
    <rPh sb="7" eb="9">
      <t>カンリ</t>
    </rPh>
    <rPh sb="9" eb="10">
      <t>カ</t>
    </rPh>
    <phoneticPr fontId="1"/>
  </si>
  <si>
    <t>1～6</t>
  </si>
  <si>
    <t>白石区土木部維持管理課
℡ 864-8125</t>
    <rPh sb="0" eb="3">
      <t>シロイシク</t>
    </rPh>
    <rPh sb="3" eb="5">
      <t>ドボク</t>
    </rPh>
    <rPh sb="5" eb="6">
      <t>ブ</t>
    </rPh>
    <rPh sb="6" eb="8">
      <t>イジ</t>
    </rPh>
    <rPh sb="8" eb="10">
      <t>カンリ</t>
    </rPh>
    <rPh sb="10" eb="11">
      <t>カ</t>
    </rPh>
    <phoneticPr fontId="1"/>
  </si>
  <si>
    <t>厚別区土木部維持管理課
℡ 897-3800</t>
  </si>
  <si>
    <t>1～16</t>
  </si>
  <si>
    <t>豊平区土木部維持管理課
℡ 851-1681</t>
    <rPh sb="0" eb="3">
      <t>トヨヒラク</t>
    </rPh>
    <rPh sb="3" eb="5">
      <t>ドボク</t>
    </rPh>
    <rPh sb="5" eb="6">
      <t>ブ</t>
    </rPh>
    <rPh sb="6" eb="8">
      <t>イジ</t>
    </rPh>
    <rPh sb="8" eb="10">
      <t>カンリ</t>
    </rPh>
    <rPh sb="10" eb="11">
      <t>カ</t>
    </rPh>
    <phoneticPr fontId="1"/>
  </si>
  <si>
    <t>清田区内公園照明灯で使用する電力</t>
    <rPh sb="0" eb="3">
      <t>キヨタク</t>
    </rPh>
    <rPh sb="3" eb="4">
      <t>ナイ</t>
    </rPh>
    <rPh sb="4" eb="6">
      <t>コウエン</t>
    </rPh>
    <rPh sb="6" eb="9">
      <t>ショウメイトウ</t>
    </rPh>
    <rPh sb="10" eb="12">
      <t>シヨウ</t>
    </rPh>
    <rPh sb="14" eb="16">
      <t>デンリョク</t>
    </rPh>
    <phoneticPr fontId="1"/>
  </si>
  <si>
    <t>清田区土木部維持管理課
℡ 888-2800</t>
  </si>
  <si>
    <t>南区土木部維持管理課
℡ 581-3811</t>
    <rPh sb="0" eb="2">
      <t>ミナミク</t>
    </rPh>
    <rPh sb="2" eb="4">
      <t>ドボク</t>
    </rPh>
    <rPh sb="4" eb="5">
      <t>ブ</t>
    </rPh>
    <rPh sb="5" eb="7">
      <t>イジ</t>
    </rPh>
    <rPh sb="7" eb="9">
      <t>カンリ</t>
    </rPh>
    <rPh sb="9" eb="10">
      <t>カ</t>
    </rPh>
    <phoneticPr fontId="1"/>
  </si>
  <si>
    <t>鉄工公園街路灯他で使用する電力（公衆街路灯Ｂ）</t>
    <rPh sb="0" eb="2">
      <t>テッコウ</t>
    </rPh>
    <rPh sb="2" eb="4">
      <t>コウエン</t>
    </rPh>
    <rPh sb="4" eb="7">
      <t>ガイロトウ</t>
    </rPh>
    <rPh sb="7" eb="8">
      <t>ホカ</t>
    </rPh>
    <rPh sb="9" eb="11">
      <t>シヨウ</t>
    </rPh>
    <rPh sb="13" eb="15">
      <t>デンリョク</t>
    </rPh>
    <rPh sb="16" eb="18">
      <t>コウシュウ</t>
    </rPh>
    <rPh sb="18" eb="21">
      <t>ガイロトウ</t>
    </rPh>
    <phoneticPr fontId="1"/>
  </si>
  <si>
    <t>西区土木部維持管理課
℡ 667-3201</t>
    <rPh sb="0" eb="1">
      <t>ニシ</t>
    </rPh>
    <rPh sb="1" eb="2">
      <t>ク</t>
    </rPh>
    <rPh sb="2" eb="4">
      <t>ドボク</t>
    </rPh>
    <rPh sb="4" eb="5">
      <t>ブ</t>
    </rPh>
    <rPh sb="5" eb="7">
      <t>イジ</t>
    </rPh>
    <rPh sb="7" eb="9">
      <t>カンリ</t>
    </rPh>
    <rPh sb="9" eb="10">
      <t>カ</t>
    </rPh>
    <phoneticPr fontId="1"/>
  </si>
  <si>
    <t>手稲区土木部維持管理課
℡ 681-4011</t>
  </si>
  <si>
    <t>市立学校で使用する電力（公衆街路灯B）</t>
    <rPh sb="0" eb="2">
      <t>シリツ</t>
    </rPh>
    <rPh sb="2" eb="4">
      <t>ガッコウ</t>
    </rPh>
    <rPh sb="5" eb="7">
      <t>シヨウ</t>
    </rPh>
    <rPh sb="9" eb="11">
      <t>デンリョク</t>
    </rPh>
    <rPh sb="12" eb="14">
      <t>コウシュウ</t>
    </rPh>
    <rPh sb="14" eb="17">
      <t>ガイロトウ</t>
    </rPh>
    <phoneticPr fontId="1"/>
  </si>
  <si>
    <t>教育委員会生涯学習部学校施設課
℡ 211-3831</t>
    <rPh sb="0" eb="2">
      <t>キョウイク</t>
    </rPh>
    <rPh sb="2" eb="5">
      <t>イインカイ</t>
    </rPh>
    <rPh sb="5" eb="7">
      <t>ショウガイ</t>
    </rPh>
    <rPh sb="7" eb="9">
      <t>ガクシュウ</t>
    </rPh>
    <rPh sb="9" eb="10">
      <t>ブ</t>
    </rPh>
    <rPh sb="10" eb="12">
      <t>ガッコウ</t>
    </rPh>
    <rPh sb="12" eb="15">
      <t>シセツカ</t>
    </rPh>
    <phoneticPr fontId="1"/>
  </si>
  <si>
    <t>1～8</t>
    <phoneticPr fontId="1"/>
  </si>
  <si>
    <t>令和４年10月１日0時～
令和５年9月30日24時</t>
    <rPh sb="0" eb="2">
      <t>レイワ</t>
    </rPh>
    <rPh sb="3" eb="4">
      <t>ネン</t>
    </rPh>
    <rPh sb="4" eb="5">
      <t>ヘイネン</t>
    </rPh>
    <rPh sb="6" eb="7">
      <t>ガツ</t>
    </rPh>
    <rPh sb="8" eb="9">
      <t>ニチ</t>
    </rPh>
    <rPh sb="10" eb="11">
      <t>ジ</t>
    </rPh>
    <rPh sb="13" eb="15">
      <t>レイワ</t>
    </rPh>
    <rPh sb="16" eb="17">
      <t>ネン</t>
    </rPh>
    <rPh sb="17" eb="18">
      <t>ヘイネン</t>
    </rPh>
    <rPh sb="18" eb="19">
      <t>ガツ</t>
    </rPh>
    <rPh sb="21" eb="22">
      <t>ニチ</t>
    </rPh>
    <rPh sb="24" eb="25">
      <t>ジ</t>
    </rPh>
    <phoneticPr fontId="1"/>
  </si>
  <si>
    <t>建設局土木部雪対策室計画課
℡211-2632</t>
    <rPh sb="0" eb="3">
      <t>ケンセツキョク</t>
    </rPh>
    <rPh sb="3" eb="5">
      <t>ドボク</t>
    </rPh>
    <rPh sb="5" eb="6">
      <t>ブ</t>
    </rPh>
    <rPh sb="6" eb="7">
      <t>ユキ</t>
    </rPh>
    <rPh sb="7" eb="9">
      <t>タイサク</t>
    </rPh>
    <rPh sb="9" eb="10">
      <t>シツ</t>
    </rPh>
    <rPh sb="10" eb="12">
      <t>ケイカク</t>
    </rPh>
    <rPh sb="12" eb="13">
      <t>カ</t>
    </rPh>
    <phoneticPr fontId="1"/>
  </si>
  <si>
    <t>R4.10</t>
    <phoneticPr fontId="1"/>
  </si>
  <si>
    <t>R4.11</t>
    <phoneticPr fontId="1"/>
  </si>
  <si>
    <t>R4.12</t>
    <phoneticPr fontId="1"/>
  </si>
  <si>
    <t>R5.1</t>
    <phoneticPr fontId="1"/>
  </si>
  <si>
    <t>R5.2</t>
  </si>
  <si>
    <t>R5.3</t>
  </si>
  <si>
    <t>R5.4</t>
  </si>
  <si>
    <t>R5.5</t>
  </si>
  <si>
    <t>R5.6</t>
  </si>
  <si>
    <t>R5.7</t>
  </si>
  <si>
    <t>R5.8</t>
  </si>
  <si>
    <t>R5.9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</si>
</sst>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ゴシック"/>
      <family val="3"/>
      <charset val="128"/>
    </font>
    <font>
      <sz val="8"/>
      <name val="ＭＳ ゴシック"/>
      <family val="3"/>
      <charset val="128"/>
    </font>
    <font>
      <sz val="11"/>
      <name val="ＭＳ Ｐゴシック"/>
      <family val="2"/>
      <charset val="128"/>
      <scheme val="minor"/>
    </font>
    <font>
      <b/>
      <sz val="12"/>
      <name val="ＭＳ ゴシック"/>
      <family val="3"/>
      <charset val="128"/>
    </font>
    <font>
      <sz val="8"/>
      <name val="ＭＳ Ｐゴシック"/>
      <family val="2"/>
      <charset val="128"/>
      <scheme val="minor"/>
    </font>
    <font>
      <sz val="11"/>
      <color rgb="FF9C6500"/>
      <name val="ＭＳ Ｐゴシック"/>
      <family val="2"/>
      <charset val="128"/>
      <scheme val="minor"/>
    </font>
    <font>
      <b/>
      <sz val="12"/>
      <color rgb="FFFF0000"/>
      <name val="ＭＳ ゴシック"/>
      <family val="3"/>
      <charset val="128"/>
    </font>
    <font>
      <sz val="8"/>
      <color theme="1"/>
      <name val="ＭＳ ゴシック"/>
      <family val="3"/>
      <charset val="128"/>
    </font>
    <font>
      <sz val="6"/>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66">
    <xf numFmtId="0" fontId="0" fillId="0" borderId="0" xfId="0">
      <alignment vertical="center"/>
    </xf>
    <xf numFmtId="0" fontId="3" fillId="0" borderId="0" xfId="0" applyFont="1">
      <alignment vertical="center"/>
    </xf>
    <xf numFmtId="0" fontId="4" fillId="2" borderId="1" xfId="0" applyFont="1" applyFill="1" applyBorder="1" applyAlignment="1">
      <alignment horizontal="center" vertical="center" wrapText="1"/>
    </xf>
    <xf numFmtId="0" fontId="5" fillId="0" borderId="0" xfId="0" applyFo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176" fontId="4" fillId="0" borderId="1" xfId="1"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5" fillId="0" borderId="0" xfId="0" applyFont="1" applyFill="1">
      <alignment vertical="center"/>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vertical="center"/>
    </xf>
    <xf numFmtId="176" fontId="4" fillId="0" borderId="0" xfId="0" applyNumberFormat="1" applyFont="1">
      <alignment vertical="center"/>
    </xf>
    <xf numFmtId="0" fontId="7" fillId="0" borderId="0" xfId="0" applyFont="1">
      <alignment vertical="center"/>
    </xf>
    <xf numFmtId="0" fontId="7" fillId="0" borderId="0" xfId="0" applyFont="1" applyAlignment="1">
      <alignment horizontal="center" vertical="center"/>
    </xf>
    <xf numFmtId="176" fontId="5" fillId="0" borderId="0" xfId="0" applyNumberFormat="1" applyFont="1">
      <alignment vertical="center"/>
    </xf>
    <xf numFmtId="0" fontId="4" fillId="3" borderId="1" xfId="0" applyFont="1" applyFill="1" applyBorder="1" applyAlignment="1">
      <alignment horizontal="center" vertical="center" wrapText="1"/>
    </xf>
    <xf numFmtId="38" fontId="4" fillId="3" borderId="1" xfId="1" applyFont="1" applyFill="1" applyBorder="1" applyAlignment="1">
      <alignment horizontal="center" vertical="center" wrapText="1"/>
    </xf>
    <xf numFmtId="0" fontId="6" fillId="0" borderId="0" xfId="0" applyFont="1" applyAlignment="1">
      <alignment vertical="center" wrapText="1"/>
    </xf>
    <xf numFmtId="0" fontId="10" fillId="0" borderId="1" xfId="0" applyFont="1" applyFill="1" applyBorder="1" applyAlignment="1">
      <alignmen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shrinkToFit="1"/>
    </xf>
    <xf numFmtId="0" fontId="4" fillId="0" borderId="1"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vertical="center" shrinkToFit="1"/>
    </xf>
    <xf numFmtId="0" fontId="4" fillId="0" borderId="0" xfId="0" applyFont="1" applyAlignment="1">
      <alignment horizontal="left" vertical="center" wrapText="1"/>
    </xf>
    <xf numFmtId="38" fontId="4" fillId="0" borderId="0" xfId="1" applyFont="1">
      <alignment vertical="center"/>
    </xf>
    <xf numFmtId="0" fontId="4" fillId="0" borderId="0" xfId="0" applyFont="1">
      <alignment vertical="center"/>
    </xf>
    <xf numFmtId="0" fontId="4" fillId="0" borderId="0" xfId="0" applyFont="1" applyAlignment="1">
      <alignment vertical="center"/>
    </xf>
    <xf numFmtId="0" fontId="4" fillId="0" borderId="0" xfId="0" applyFont="1" applyAlignment="1">
      <alignment horizontal="left" vertical="center"/>
    </xf>
    <xf numFmtId="38" fontId="11" fillId="4" borderId="5" xfId="1" applyFont="1" applyFill="1" applyBorder="1" applyAlignment="1">
      <alignment horizontal="center" vertical="center" wrapText="1"/>
    </xf>
    <xf numFmtId="0" fontId="4" fillId="4" borderId="7" xfId="0" applyFont="1" applyFill="1" applyBorder="1" applyAlignment="1">
      <alignment horizontal="center" vertical="center" shrinkToFit="1"/>
    </xf>
    <xf numFmtId="0" fontId="4" fillId="4" borderId="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38" fontId="4" fillId="4" borderId="1" xfId="1" applyFont="1" applyFill="1" applyBorder="1" applyAlignment="1">
      <alignment horizontal="center" vertical="center" wrapText="1"/>
    </xf>
    <xf numFmtId="0" fontId="10" fillId="0" borderId="12" xfId="0" applyFont="1" applyBorder="1" applyAlignment="1">
      <alignment horizontal="center" vertical="center" shrinkToFit="1"/>
    </xf>
    <xf numFmtId="0" fontId="10" fillId="0" borderId="13" xfId="0" applyFont="1" applyBorder="1" applyAlignment="1">
      <alignment horizontal="left" vertical="center" wrapText="1"/>
    </xf>
    <xf numFmtId="38" fontId="10" fillId="0" borderId="1" xfId="1" applyFont="1" applyBorder="1" applyAlignment="1">
      <alignment horizontal="center" vertical="center"/>
    </xf>
    <xf numFmtId="0" fontId="10" fillId="0" borderId="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left" vertical="center"/>
    </xf>
    <xf numFmtId="0" fontId="10" fillId="0" borderId="13" xfId="0" applyFont="1" applyBorder="1" applyAlignment="1">
      <alignment horizontal="center" vertical="center"/>
    </xf>
    <xf numFmtId="0" fontId="10" fillId="0" borderId="13" xfId="0" applyFont="1" applyBorder="1" applyAlignment="1">
      <alignment horizontal="center" vertical="center" shrinkToFit="1"/>
    </xf>
    <xf numFmtId="38" fontId="10" fillId="0" borderId="1" xfId="1" applyFont="1" applyBorder="1" applyAlignment="1">
      <alignment vertical="center"/>
    </xf>
    <xf numFmtId="0" fontId="10" fillId="0" borderId="1" xfId="0" applyFont="1" applyBorder="1" applyAlignment="1">
      <alignment horizontal="center" vertical="center" wrapText="1" shrinkToFit="1"/>
    </xf>
    <xf numFmtId="38" fontId="4" fillId="4" borderId="1" xfId="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38" fontId="4" fillId="4" borderId="3" xfId="1" applyFont="1" applyFill="1" applyBorder="1" applyAlignment="1">
      <alignment horizontal="center" vertical="center" wrapText="1"/>
    </xf>
    <xf numFmtId="38" fontId="4" fillId="4" borderId="10" xfId="1" applyFont="1" applyFill="1" applyBorder="1" applyAlignment="1">
      <alignment horizontal="center" vertical="center" wrapText="1"/>
    </xf>
    <xf numFmtId="0" fontId="4" fillId="4" borderId="1" xfId="0" applyFont="1" applyFill="1" applyBorder="1" applyAlignment="1">
      <alignment horizontal="center" vertical="center" wrapText="1" shrinkToFit="1"/>
    </xf>
    <xf numFmtId="0" fontId="4" fillId="4" borderId="1" xfId="0" applyFont="1" applyFill="1" applyBorder="1" applyAlignment="1">
      <alignment horizontal="center" vertical="center" shrinkToFit="1"/>
    </xf>
    <xf numFmtId="0" fontId="4" fillId="0" borderId="2"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shrinkToFit="1"/>
    </xf>
    <xf numFmtId="0" fontId="4" fillId="4" borderId="6" xfId="0" applyFont="1" applyFill="1" applyBorder="1" applyAlignment="1">
      <alignment horizontal="center" vertical="center" shrinkToFit="1"/>
    </xf>
    <xf numFmtId="38" fontId="4" fillId="4" borderId="1" xfId="1" applyFont="1" applyFill="1" applyBorder="1" applyAlignment="1">
      <alignment horizontal="center" vertical="center" wrapText="1"/>
    </xf>
    <xf numFmtId="0" fontId="6" fillId="0" borderId="0" xfId="0"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1&#12288;&#21046;&#24230;&#25285;&#24403;/2015&#8208;08%20&#38651;&#21147;&#33258;&#30001;&#21270;&#12395;&#20276;&#12358;&#26908;&#35388;/201610&#38651;&#21147;&#22865;&#32004;&#29366;&#27841;&#22577;&#21578;&#21450;&#12403;&#22865;&#32004;&#20107;&#21209;&#35519;&#26619;/&#22238;&#31572;/&#12304;&#21462;&#12426;&#12414;&#12392;&#12417;&#29992;&#12305;&#27096;&#24335;&#65297;&#65306;&#38651;&#21147;&#22865;&#32004;&#29366;&#27841;&#22577;&#2157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1&#12288;&#21046;&#24230;&#25285;&#24403;/2015&#8208;08%20&#38651;&#21147;&#33258;&#30001;&#21270;&#12395;&#20276;&#12358;&#26908;&#35388;/201610&#38651;&#21147;&#22865;&#32004;&#29366;&#27841;&#22577;&#21578;&#21450;&#12403;&#22865;&#32004;&#20107;&#21209;&#35519;&#26619;/&#22238;&#31572;/&#12304;&#21462;&#12426;&#12414;&#12392;&#12417;&#29992;&#12305;&#27096;&#24335;&#65297;&#65306;&#38651;&#21147;&#22865;&#32004;&#29366;&#27841;&#22577;&#21578;290322&#29694;&#223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加工不可"/>
      <sheetName val="記載例"/>
      <sheetName val="分析用"/>
      <sheetName val="分析用（業者別）"/>
      <sheetName val="分析用（調達課数）"/>
      <sheetName val="業者別一覧"/>
      <sheetName val="Sheet1"/>
      <sheetName val="全件"/>
      <sheetName val="02危機管理対策室"/>
      <sheetName val="03総務局"/>
      <sheetName val="04まちづくり政策局"/>
      <sheetName val="06市民文化局"/>
      <sheetName val="08保健福祉局"/>
      <sheetName val="09子ども未来局"/>
      <sheetName val="10経済観光局"/>
      <sheetName val="11環境局"/>
      <sheetName val="12建設局"/>
      <sheetName val="13下水道河川局"/>
      <sheetName val="14都市局"/>
      <sheetName val="15交通局"/>
      <sheetName val="16水道局"/>
      <sheetName val="17病院局"/>
      <sheetName val="18消防局"/>
      <sheetName val="19中央区"/>
      <sheetName val="20北区"/>
      <sheetName val="21東区"/>
      <sheetName val="22白石区"/>
      <sheetName val="23厚別区"/>
      <sheetName val="24豊平区"/>
      <sheetName val="25清田区"/>
      <sheetName val="26南区"/>
      <sheetName val="27西区"/>
      <sheetName val="28手稲区"/>
      <sheetName val="29教育委員会"/>
    </sheetNames>
    <sheetDataSet>
      <sheetData sheetId="0"/>
      <sheetData sheetId="1">
        <row r="1">
          <cell r="A1" t="str">
            <v>契約種別</v>
          </cell>
          <cell r="B1" t="str">
            <v>履行期間</v>
          </cell>
          <cell r="C1" t="str">
            <v>契約方法</v>
          </cell>
        </row>
        <row r="2">
          <cell r="A2" t="str">
            <v>定額電灯
（低圧）</v>
          </cell>
          <cell r="B2" t="str">
            <v>H28.10～H29.9</v>
          </cell>
          <cell r="C2" t="str">
            <v>一般競争入札
（WTO）</v>
          </cell>
        </row>
        <row r="3">
          <cell r="A3" t="str">
            <v>従量電灯
（低圧）</v>
          </cell>
          <cell r="B3" t="str">
            <v>H28.11～H30.9</v>
          </cell>
          <cell r="C3" t="str">
            <v>一般競争入札</v>
          </cell>
        </row>
        <row r="4">
          <cell r="A4" t="str">
            <v>公衆街路灯
（低圧）</v>
          </cell>
          <cell r="B4" t="str">
            <v>H28.12～H30.9</v>
          </cell>
          <cell r="C4" t="str">
            <v>指名見積合せ</v>
          </cell>
        </row>
        <row r="5">
          <cell r="A5" t="str">
            <v>低圧電力
（低圧）</v>
          </cell>
          <cell r="B5" t="str">
            <v>H29.1～H30.9</v>
          </cell>
          <cell r="C5" t="str">
            <v>随意契約
（不調）</v>
          </cell>
        </row>
        <row r="6">
          <cell r="A6" t="str">
            <v>時間帯別電灯
（低圧）</v>
          </cell>
          <cell r="B6" t="str">
            <v>H29.2～H30.9</v>
          </cell>
          <cell r="C6" t="str">
            <v>随意契約
（小額）</v>
          </cell>
        </row>
        <row r="7">
          <cell r="A7" t="str">
            <v>深夜電力
（低圧）</v>
          </cell>
          <cell r="B7" t="str">
            <v>H29.3～H30.9</v>
          </cell>
          <cell r="C7" t="str">
            <v>随意契約
（定額）</v>
          </cell>
        </row>
        <row r="8">
          <cell r="A8" t="str">
            <v>融雪用電力
（低圧）</v>
          </cell>
          <cell r="B8" t="str">
            <v>H28.4～H29.3</v>
          </cell>
          <cell r="C8" t="str">
            <v>随意契約
（その他）</v>
          </cell>
        </row>
        <row r="9">
          <cell r="A9" t="str">
            <v>その他
（低圧）</v>
          </cell>
          <cell r="B9" t="str">
            <v>H28.5～H29.9</v>
          </cell>
          <cell r="C9" t="str">
            <v>契約更新
（不調）</v>
          </cell>
        </row>
        <row r="10">
          <cell r="A10" t="str">
            <v>高圧電力
（高圧）</v>
          </cell>
          <cell r="B10" t="str">
            <v>H28.6～H29.9</v>
          </cell>
          <cell r="C10" t="str">
            <v>契約更新
（小額）</v>
          </cell>
        </row>
        <row r="11">
          <cell r="A11" t="str">
            <v>業務用電力
（高圧）</v>
          </cell>
          <cell r="B11" t="str">
            <v>H28.7～H29.9</v>
          </cell>
          <cell r="C11" t="str">
            <v>契約更新
（定額）</v>
          </cell>
        </row>
        <row r="12">
          <cell r="A12" t="str">
            <v>融雪用電力
（高圧）</v>
          </cell>
          <cell r="B12" t="str">
            <v>H28.8～H29.9</v>
          </cell>
          <cell r="C12" t="str">
            <v>契約更新
（その他）</v>
          </cell>
        </row>
        <row r="13">
          <cell r="A13" t="str">
            <v>その他
（高圧）</v>
          </cell>
          <cell r="B13" t="str">
            <v>H28.9～H29.9</v>
          </cell>
        </row>
        <row r="14">
          <cell r="A14" t="str">
            <v>特別高圧</v>
          </cell>
          <cell r="B14" t="str">
            <v>その他</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要領"/>
      <sheetName val="加工不可"/>
      <sheetName val="記載例"/>
      <sheetName val="分析用"/>
      <sheetName val="分析用（業者別）"/>
      <sheetName val="分析用（調達課数）"/>
      <sheetName val="業者別一覧"/>
      <sheetName val="Sheet1"/>
      <sheetName val="全件"/>
      <sheetName val="02危機管理対策室"/>
      <sheetName val="03総務局"/>
      <sheetName val="04まちづくり政策局"/>
      <sheetName val="06市民文化局"/>
      <sheetName val="08保健福祉局"/>
      <sheetName val="09子ども未来局"/>
      <sheetName val="10経済観光局"/>
      <sheetName val="11環境局"/>
      <sheetName val="12建設局"/>
      <sheetName val="13下水道河川局"/>
      <sheetName val="14都市局"/>
      <sheetName val="15交通局"/>
      <sheetName val="16水道局"/>
      <sheetName val="17病院局"/>
      <sheetName val="18消防局"/>
      <sheetName val="19中央区"/>
      <sheetName val="20北区"/>
      <sheetName val="21東区"/>
      <sheetName val="22白石区"/>
      <sheetName val="23厚別区"/>
      <sheetName val="24豊平区"/>
      <sheetName val="25清田区"/>
      <sheetName val="26南区"/>
      <sheetName val="27西区"/>
      <sheetName val="28手稲区"/>
      <sheetName val="29教育委員会"/>
    </sheetNames>
    <sheetDataSet>
      <sheetData sheetId="0" refreshError="1"/>
      <sheetData sheetId="1">
        <row r="1">
          <cell r="A1" t="str">
            <v>契約種別</v>
          </cell>
          <cell r="B1" t="str">
            <v>履行期間</v>
          </cell>
          <cell r="C1" t="str">
            <v>契約方法</v>
          </cell>
        </row>
        <row r="2">
          <cell r="A2" t="str">
            <v>定額電灯
（低圧）</v>
          </cell>
          <cell r="B2" t="str">
            <v>H28.10～H29.9</v>
          </cell>
          <cell r="C2" t="str">
            <v>一般競争入札
（WTO）</v>
          </cell>
        </row>
        <row r="3">
          <cell r="A3" t="str">
            <v>従量電灯
（低圧）</v>
          </cell>
          <cell r="B3" t="str">
            <v>H28.11～H30.9</v>
          </cell>
          <cell r="C3" t="str">
            <v>一般競争入札</v>
          </cell>
        </row>
        <row r="4">
          <cell r="A4" t="str">
            <v>公衆街路灯
（低圧）</v>
          </cell>
          <cell r="B4" t="str">
            <v>H28.12～H30.9</v>
          </cell>
          <cell r="C4" t="str">
            <v>指名見積合せ</v>
          </cell>
        </row>
        <row r="5">
          <cell r="A5" t="str">
            <v>低圧電力
（低圧）</v>
          </cell>
          <cell r="B5" t="str">
            <v>H29.1～H30.9</v>
          </cell>
          <cell r="C5" t="str">
            <v>随意契約
（不調）</v>
          </cell>
        </row>
        <row r="6">
          <cell r="A6" t="str">
            <v>時間帯別電灯
（低圧）</v>
          </cell>
          <cell r="B6" t="str">
            <v>H29.2～H30.9</v>
          </cell>
          <cell r="C6" t="str">
            <v>随意契約
（小額）</v>
          </cell>
        </row>
        <row r="7">
          <cell r="A7" t="str">
            <v>深夜電力
（低圧）</v>
          </cell>
          <cell r="B7" t="str">
            <v>H29.3～H30.9</v>
          </cell>
          <cell r="C7" t="str">
            <v>随意契約
（定額）</v>
          </cell>
        </row>
        <row r="8">
          <cell r="A8" t="str">
            <v>融雪用電力
（低圧）</v>
          </cell>
          <cell r="B8" t="str">
            <v>H28.4～H29.3</v>
          </cell>
          <cell r="C8" t="str">
            <v>随意契約
（その他）</v>
          </cell>
        </row>
        <row r="9">
          <cell r="A9" t="str">
            <v>その他
（低圧）</v>
          </cell>
          <cell r="B9" t="str">
            <v>H28.5～H29.9</v>
          </cell>
          <cell r="C9" t="str">
            <v>契約更新
（不調）</v>
          </cell>
        </row>
        <row r="10">
          <cell r="A10" t="str">
            <v>高圧電力
（高圧）</v>
          </cell>
          <cell r="B10" t="str">
            <v>H28.6～H29.9</v>
          </cell>
          <cell r="C10" t="str">
            <v>契約更新
（小額）</v>
          </cell>
        </row>
        <row r="11">
          <cell r="A11" t="str">
            <v>業務用電力
（高圧）</v>
          </cell>
          <cell r="B11" t="str">
            <v>H28.7～H29.9</v>
          </cell>
          <cell r="C11" t="str">
            <v>契約更新
（定額）</v>
          </cell>
        </row>
        <row r="12">
          <cell r="A12" t="str">
            <v>融雪用電力
（高圧）</v>
          </cell>
          <cell r="B12" t="str">
            <v>H28.8～H29.9</v>
          </cell>
          <cell r="C12" t="str">
            <v>契約更新
（その他）</v>
          </cell>
        </row>
        <row r="13">
          <cell r="A13" t="str">
            <v>その他
（高圧）</v>
          </cell>
          <cell r="B13" t="str">
            <v>H28.9～H29.9</v>
          </cell>
        </row>
        <row r="14">
          <cell r="A14" t="str">
            <v>特別高圧</v>
          </cell>
          <cell r="B14" t="str">
            <v>その他</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9"/>
  <sheetViews>
    <sheetView tabSelected="1" view="pageBreakPreview" zoomScaleNormal="100" zoomScaleSheetLayoutView="100" workbookViewId="0">
      <selection activeCell="AD5" sqref="AD5"/>
    </sheetView>
  </sheetViews>
  <sheetFormatPr defaultRowHeight="30" customHeight="1" x14ac:dyDescent="0.15"/>
  <cols>
    <col min="1" max="1" width="2.875" style="28" customWidth="1"/>
    <col min="2" max="2" width="21.125" style="24" customWidth="1"/>
    <col min="3" max="3" width="15.25" style="24" customWidth="1"/>
    <col min="4" max="4" width="7.5" style="25" bestFit="1" customWidth="1"/>
    <col min="5" max="5" width="17.5" style="26" customWidth="1"/>
    <col min="6" max="6" width="18.875" style="24" customWidth="1"/>
    <col min="7" max="7" width="23" style="25" customWidth="1"/>
    <col min="8" max="8" width="7.5" style="25" customWidth="1"/>
    <col min="9" max="9" width="11.5" style="25" customWidth="1"/>
    <col min="10" max="11" width="9" style="27"/>
    <col min="12" max="12" width="6.25" style="28" customWidth="1"/>
    <col min="13" max="13" width="8.75" style="25" customWidth="1"/>
    <col min="14" max="14" width="22.5" style="24" customWidth="1"/>
    <col min="15" max="16" width="11.25" style="29" customWidth="1"/>
    <col min="17" max="17" width="4.5" style="29" bestFit="1" customWidth="1"/>
    <col min="18" max="18" width="11.25" style="30" customWidth="1"/>
    <col min="19" max="19" width="4.5" style="29" bestFit="1" customWidth="1"/>
    <col min="20" max="20" width="11.25" style="29" customWidth="1"/>
    <col min="21" max="21" width="10.5" style="25" customWidth="1"/>
    <col min="22" max="22" width="9.5" style="28" customWidth="1"/>
    <col min="23" max="23" width="3.75" style="28" customWidth="1"/>
    <col min="24" max="24" width="3.75" style="25" customWidth="1"/>
    <col min="25" max="25" width="9.25" style="27" customWidth="1"/>
    <col min="26" max="37" width="7.5" style="27" customWidth="1"/>
    <col min="38" max="38" width="17.375" style="26" customWidth="1"/>
    <col min="39" max="16384" width="9" style="28"/>
  </cols>
  <sheetData>
    <row r="1" spans="1:38" ht="18" customHeight="1" x14ac:dyDescent="0.15">
      <c r="A1" s="11" t="s">
        <v>102</v>
      </c>
      <c r="B1" s="19"/>
    </row>
    <row r="2" spans="1:38" ht="30" customHeight="1" x14ac:dyDescent="0.15">
      <c r="A2" s="61" t="s">
        <v>49</v>
      </c>
      <c r="B2" s="48" t="s">
        <v>50</v>
      </c>
      <c r="C2" s="48" t="s">
        <v>51</v>
      </c>
      <c r="D2" s="50" t="s">
        <v>52</v>
      </c>
      <c r="E2" s="51"/>
      <c r="F2" s="48" t="s">
        <v>53</v>
      </c>
      <c r="G2" s="62" t="s">
        <v>54</v>
      </c>
      <c r="H2" s="62" t="s">
        <v>55</v>
      </c>
      <c r="I2" s="57" t="s">
        <v>56</v>
      </c>
      <c r="J2" s="64" t="s">
        <v>57</v>
      </c>
      <c r="K2" s="64" t="s">
        <v>58</v>
      </c>
      <c r="L2" s="48" t="s">
        <v>59</v>
      </c>
      <c r="M2" s="57" t="s">
        <v>60</v>
      </c>
      <c r="N2" s="48" t="s">
        <v>61</v>
      </c>
      <c r="O2" s="48" t="s">
        <v>62</v>
      </c>
      <c r="P2" s="48" t="s">
        <v>63</v>
      </c>
      <c r="Q2" s="50" t="s">
        <v>64</v>
      </c>
      <c r="R2" s="51"/>
      <c r="S2" s="50" t="s">
        <v>65</v>
      </c>
      <c r="T2" s="51"/>
      <c r="U2" s="56" t="s">
        <v>66</v>
      </c>
      <c r="V2" s="48" t="s">
        <v>67</v>
      </c>
      <c r="W2" s="50" t="s">
        <v>68</v>
      </c>
      <c r="X2" s="51"/>
      <c r="Y2" s="54" t="s">
        <v>69</v>
      </c>
      <c r="Z2" s="31"/>
      <c r="AA2" s="31"/>
      <c r="AB2" s="31"/>
      <c r="AC2" s="31"/>
      <c r="AD2" s="31"/>
      <c r="AE2" s="31"/>
      <c r="AF2" s="31"/>
      <c r="AG2" s="31"/>
      <c r="AH2" s="31"/>
      <c r="AI2" s="31"/>
      <c r="AJ2" s="31"/>
      <c r="AK2" s="31"/>
      <c r="AL2" s="48" t="s">
        <v>70</v>
      </c>
    </row>
    <row r="3" spans="1:38" ht="30" customHeight="1" x14ac:dyDescent="0.15">
      <c r="A3" s="61"/>
      <c r="B3" s="49"/>
      <c r="C3" s="49"/>
      <c r="D3" s="32" t="s">
        <v>71</v>
      </c>
      <c r="E3" s="33" t="s">
        <v>72</v>
      </c>
      <c r="F3" s="49"/>
      <c r="G3" s="63"/>
      <c r="H3" s="63"/>
      <c r="I3" s="57"/>
      <c r="J3" s="64"/>
      <c r="K3" s="64"/>
      <c r="L3" s="49"/>
      <c r="M3" s="57"/>
      <c r="N3" s="49"/>
      <c r="O3" s="49"/>
      <c r="P3" s="49"/>
      <c r="Q3" s="34" t="s">
        <v>73</v>
      </c>
      <c r="R3" s="35" t="s">
        <v>74</v>
      </c>
      <c r="S3" s="34" t="s">
        <v>73</v>
      </c>
      <c r="T3" s="35" t="s">
        <v>74</v>
      </c>
      <c r="U3" s="57"/>
      <c r="V3" s="49"/>
      <c r="W3" s="52"/>
      <c r="X3" s="53"/>
      <c r="Y3" s="55"/>
      <c r="Z3" s="36" t="s">
        <v>142</v>
      </c>
      <c r="AA3" s="36" t="s">
        <v>143</v>
      </c>
      <c r="AB3" s="36" t="s">
        <v>144</v>
      </c>
      <c r="AC3" s="36" t="s">
        <v>145</v>
      </c>
      <c r="AD3" s="47" t="s">
        <v>146</v>
      </c>
      <c r="AE3" s="47" t="s">
        <v>147</v>
      </c>
      <c r="AF3" s="47" t="s">
        <v>148</v>
      </c>
      <c r="AG3" s="47" t="s">
        <v>149</v>
      </c>
      <c r="AH3" s="47" t="s">
        <v>150</v>
      </c>
      <c r="AI3" s="47" t="s">
        <v>151</v>
      </c>
      <c r="AJ3" s="47" t="s">
        <v>152</v>
      </c>
      <c r="AK3" s="47" t="s">
        <v>153</v>
      </c>
      <c r="AL3" s="49"/>
    </row>
    <row r="4" spans="1:38" ht="31.5" customHeight="1" x14ac:dyDescent="0.15">
      <c r="A4" s="58">
        <f>ROW()-3</f>
        <v>1</v>
      </c>
      <c r="B4" s="21" t="s">
        <v>44</v>
      </c>
      <c r="C4" s="21" t="s">
        <v>76</v>
      </c>
      <c r="D4" s="37" t="s">
        <v>77</v>
      </c>
      <c r="E4" s="38" t="s">
        <v>78</v>
      </c>
      <c r="F4" s="21" t="s">
        <v>79</v>
      </c>
      <c r="G4" s="22" t="s">
        <v>80</v>
      </c>
      <c r="H4" s="46" t="s">
        <v>81</v>
      </c>
      <c r="I4" s="22" t="s">
        <v>82</v>
      </c>
      <c r="J4" s="39">
        <v>200</v>
      </c>
      <c r="K4" s="39">
        <v>200</v>
      </c>
      <c r="L4" s="40">
        <v>50</v>
      </c>
      <c r="M4" s="22" t="s">
        <v>75</v>
      </c>
      <c r="N4" s="21" t="s">
        <v>83</v>
      </c>
      <c r="O4" s="40" t="s">
        <v>84</v>
      </c>
      <c r="P4" s="40" t="s">
        <v>84</v>
      </c>
      <c r="Q4" s="41" t="s">
        <v>85</v>
      </c>
      <c r="R4" s="42"/>
      <c r="S4" s="41" t="s">
        <v>85</v>
      </c>
      <c r="T4" s="43"/>
      <c r="U4" s="22" t="s">
        <v>15</v>
      </c>
      <c r="V4" s="46" t="s">
        <v>90</v>
      </c>
      <c r="W4" s="41">
        <v>45</v>
      </c>
      <c r="X4" s="44" t="s">
        <v>86</v>
      </c>
      <c r="Y4" s="45">
        <f>SUM(Z4:AK4)</f>
        <v>35672</v>
      </c>
      <c r="Z4" s="45">
        <v>0</v>
      </c>
      <c r="AA4" s="45">
        <v>11</v>
      </c>
      <c r="AB4" s="45">
        <v>1184</v>
      </c>
      <c r="AC4" s="45">
        <v>12492</v>
      </c>
      <c r="AD4" s="45">
        <v>11952</v>
      </c>
      <c r="AE4" s="45">
        <v>6983</v>
      </c>
      <c r="AF4" s="45">
        <v>2963</v>
      </c>
      <c r="AG4" s="45">
        <v>87</v>
      </c>
      <c r="AH4" s="45">
        <v>0</v>
      </c>
      <c r="AI4" s="45">
        <v>0</v>
      </c>
      <c r="AJ4" s="45">
        <v>0</v>
      </c>
      <c r="AK4" s="45">
        <v>0</v>
      </c>
      <c r="AL4" s="23" t="s">
        <v>101</v>
      </c>
    </row>
    <row r="5" spans="1:38" ht="31.5" customHeight="1" x14ac:dyDescent="0.15">
      <c r="A5" s="59"/>
      <c r="B5" s="21" t="s">
        <v>45</v>
      </c>
      <c r="C5" s="21" t="s">
        <v>87</v>
      </c>
      <c r="D5" s="37" t="s">
        <v>77</v>
      </c>
      <c r="E5" s="38" t="s">
        <v>78</v>
      </c>
      <c r="F5" s="21" t="s">
        <v>79</v>
      </c>
      <c r="G5" s="22" t="s">
        <v>88</v>
      </c>
      <c r="H5" s="46" t="s">
        <v>81</v>
      </c>
      <c r="I5" s="22" t="s">
        <v>82</v>
      </c>
      <c r="J5" s="39">
        <v>200</v>
      </c>
      <c r="K5" s="39">
        <v>200</v>
      </c>
      <c r="L5" s="40">
        <v>50</v>
      </c>
      <c r="M5" s="22" t="s">
        <v>75</v>
      </c>
      <c r="N5" s="21" t="s">
        <v>89</v>
      </c>
      <c r="O5" s="40" t="s">
        <v>84</v>
      </c>
      <c r="P5" s="40" t="s">
        <v>84</v>
      </c>
      <c r="Q5" s="41" t="s">
        <v>85</v>
      </c>
      <c r="R5" s="42"/>
      <c r="S5" s="41" t="s">
        <v>85</v>
      </c>
      <c r="T5" s="43"/>
      <c r="U5" s="22" t="s">
        <v>15</v>
      </c>
      <c r="V5" s="46" t="s">
        <v>90</v>
      </c>
      <c r="W5" s="41">
        <v>45</v>
      </c>
      <c r="X5" s="44" t="s">
        <v>86</v>
      </c>
      <c r="Y5" s="45">
        <f t="shared" ref="Y5:Y8" si="0">SUM(Z5:AK5)</f>
        <v>35482</v>
      </c>
      <c r="Z5" s="45">
        <v>0</v>
      </c>
      <c r="AA5" s="45">
        <v>14</v>
      </c>
      <c r="AB5" s="45">
        <v>1456</v>
      </c>
      <c r="AC5" s="45">
        <v>11995</v>
      </c>
      <c r="AD5" s="45">
        <v>11365</v>
      </c>
      <c r="AE5" s="45">
        <v>7229</v>
      </c>
      <c r="AF5" s="45">
        <v>3363</v>
      </c>
      <c r="AG5" s="45">
        <v>60</v>
      </c>
      <c r="AH5" s="45">
        <v>0</v>
      </c>
      <c r="AI5" s="45">
        <v>0</v>
      </c>
      <c r="AJ5" s="45">
        <v>0</v>
      </c>
      <c r="AK5" s="45">
        <v>0</v>
      </c>
      <c r="AL5" s="23" t="s">
        <v>101</v>
      </c>
    </row>
    <row r="6" spans="1:38" ht="31.5" customHeight="1" x14ac:dyDescent="0.15">
      <c r="A6" s="59"/>
      <c r="B6" s="21" t="s">
        <v>46</v>
      </c>
      <c r="C6" s="21" t="s">
        <v>91</v>
      </c>
      <c r="D6" s="37" t="s">
        <v>92</v>
      </c>
      <c r="E6" s="38" t="s">
        <v>93</v>
      </c>
      <c r="F6" s="21" t="s">
        <v>79</v>
      </c>
      <c r="G6" s="22" t="s">
        <v>94</v>
      </c>
      <c r="H6" s="46" t="s">
        <v>81</v>
      </c>
      <c r="I6" s="22" t="s">
        <v>95</v>
      </c>
      <c r="J6" s="39">
        <v>200</v>
      </c>
      <c r="K6" s="39">
        <v>200</v>
      </c>
      <c r="L6" s="40">
        <v>50</v>
      </c>
      <c r="M6" s="22" t="s">
        <v>75</v>
      </c>
      <c r="N6" s="21" t="s">
        <v>96</v>
      </c>
      <c r="O6" s="40" t="s">
        <v>84</v>
      </c>
      <c r="P6" s="40" t="s">
        <v>84</v>
      </c>
      <c r="Q6" s="41" t="s">
        <v>85</v>
      </c>
      <c r="R6" s="42"/>
      <c r="S6" s="41" t="s">
        <v>85</v>
      </c>
      <c r="T6" s="43"/>
      <c r="U6" s="22" t="s">
        <v>15</v>
      </c>
      <c r="V6" s="46" t="s">
        <v>90</v>
      </c>
      <c r="W6" s="41">
        <v>43</v>
      </c>
      <c r="X6" s="44" t="s">
        <v>86</v>
      </c>
      <c r="Y6" s="45">
        <f t="shared" si="0"/>
        <v>34626</v>
      </c>
      <c r="Z6" s="45">
        <v>0</v>
      </c>
      <c r="AA6" s="45">
        <v>30</v>
      </c>
      <c r="AB6" s="45">
        <v>2361</v>
      </c>
      <c r="AC6" s="45">
        <v>13220</v>
      </c>
      <c r="AD6" s="45">
        <v>11006</v>
      </c>
      <c r="AE6" s="45">
        <v>6329</v>
      </c>
      <c r="AF6" s="45">
        <v>1591</v>
      </c>
      <c r="AG6" s="45">
        <v>89</v>
      </c>
      <c r="AH6" s="45">
        <v>0</v>
      </c>
      <c r="AI6" s="45">
        <v>0</v>
      </c>
      <c r="AJ6" s="45">
        <v>0</v>
      </c>
      <c r="AK6" s="45">
        <v>0</v>
      </c>
      <c r="AL6" s="23" t="s">
        <v>101</v>
      </c>
    </row>
    <row r="7" spans="1:38" ht="31.5" customHeight="1" x14ac:dyDescent="0.15">
      <c r="A7" s="59"/>
      <c r="B7" s="21" t="s">
        <v>47</v>
      </c>
      <c r="C7" s="21" t="s">
        <v>97</v>
      </c>
      <c r="D7" s="37" t="s">
        <v>98</v>
      </c>
      <c r="E7" s="38" t="s">
        <v>99</v>
      </c>
      <c r="F7" s="21" t="s">
        <v>79</v>
      </c>
      <c r="G7" s="22" t="s">
        <v>100</v>
      </c>
      <c r="H7" s="46" t="s">
        <v>81</v>
      </c>
      <c r="I7" s="22" t="s">
        <v>95</v>
      </c>
      <c r="J7" s="39">
        <v>200</v>
      </c>
      <c r="K7" s="39">
        <v>200</v>
      </c>
      <c r="L7" s="40">
        <v>50</v>
      </c>
      <c r="M7" s="22" t="s">
        <v>75</v>
      </c>
      <c r="N7" s="21" t="s">
        <v>104</v>
      </c>
      <c r="O7" s="40" t="s">
        <v>84</v>
      </c>
      <c r="P7" s="40" t="s">
        <v>84</v>
      </c>
      <c r="Q7" s="41" t="s">
        <v>85</v>
      </c>
      <c r="R7" s="42"/>
      <c r="S7" s="41" t="s">
        <v>85</v>
      </c>
      <c r="T7" s="43"/>
      <c r="U7" s="22" t="s">
        <v>15</v>
      </c>
      <c r="V7" s="46" t="s">
        <v>90</v>
      </c>
      <c r="W7" s="41">
        <v>35</v>
      </c>
      <c r="X7" s="44" t="s">
        <v>86</v>
      </c>
      <c r="Y7" s="45">
        <f t="shared" si="0"/>
        <v>32137</v>
      </c>
      <c r="Z7" s="45">
        <v>0</v>
      </c>
      <c r="AA7" s="45">
        <v>39</v>
      </c>
      <c r="AB7" s="45">
        <v>2169</v>
      </c>
      <c r="AC7" s="45">
        <v>14552</v>
      </c>
      <c r="AD7" s="45">
        <v>11168</v>
      </c>
      <c r="AE7" s="45">
        <v>3651</v>
      </c>
      <c r="AF7" s="45">
        <v>558</v>
      </c>
      <c r="AG7" s="45">
        <v>0</v>
      </c>
      <c r="AH7" s="45">
        <v>0</v>
      </c>
      <c r="AI7" s="45">
        <v>0</v>
      </c>
      <c r="AJ7" s="45">
        <v>0</v>
      </c>
      <c r="AK7" s="45">
        <v>0</v>
      </c>
      <c r="AL7" s="23" t="s">
        <v>101</v>
      </c>
    </row>
    <row r="8" spans="1:38" ht="31.5" customHeight="1" x14ac:dyDescent="0.15">
      <c r="A8" s="60"/>
      <c r="B8" s="21" t="s">
        <v>48</v>
      </c>
      <c r="C8" s="21" t="s">
        <v>105</v>
      </c>
      <c r="D8" s="37" t="s">
        <v>106</v>
      </c>
      <c r="E8" s="38" t="s">
        <v>107</v>
      </c>
      <c r="F8" s="21" t="s">
        <v>79</v>
      </c>
      <c r="G8" s="22" t="s">
        <v>108</v>
      </c>
      <c r="H8" s="46" t="s">
        <v>81</v>
      </c>
      <c r="I8" s="22" t="s">
        <v>95</v>
      </c>
      <c r="J8" s="39">
        <v>200</v>
      </c>
      <c r="K8" s="39">
        <v>200</v>
      </c>
      <c r="L8" s="40">
        <v>50</v>
      </c>
      <c r="M8" s="22" t="s">
        <v>75</v>
      </c>
      <c r="N8" s="21" t="s">
        <v>109</v>
      </c>
      <c r="O8" s="40" t="s">
        <v>84</v>
      </c>
      <c r="P8" s="40" t="s">
        <v>84</v>
      </c>
      <c r="Q8" s="41" t="s">
        <v>85</v>
      </c>
      <c r="R8" s="42"/>
      <c r="S8" s="41" t="s">
        <v>85</v>
      </c>
      <c r="T8" s="43"/>
      <c r="U8" s="22" t="s">
        <v>15</v>
      </c>
      <c r="V8" s="46" t="s">
        <v>90</v>
      </c>
      <c r="W8" s="41">
        <v>35</v>
      </c>
      <c r="X8" s="44" t="s">
        <v>86</v>
      </c>
      <c r="Y8" s="45">
        <f t="shared" si="0"/>
        <v>26316</v>
      </c>
      <c r="Z8" s="45">
        <v>0</v>
      </c>
      <c r="AA8" s="45">
        <v>10</v>
      </c>
      <c r="AB8" s="45">
        <v>1561</v>
      </c>
      <c r="AC8" s="45">
        <v>8331</v>
      </c>
      <c r="AD8" s="45">
        <v>9756</v>
      </c>
      <c r="AE8" s="45">
        <v>5709</v>
      </c>
      <c r="AF8" s="45">
        <v>922</v>
      </c>
      <c r="AG8" s="45">
        <v>27</v>
      </c>
      <c r="AH8" s="45">
        <v>0</v>
      </c>
      <c r="AI8" s="45">
        <v>0</v>
      </c>
      <c r="AJ8" s="45">
        <v>0</v>
      </c>
      <c r="AK8" s="45">
        <v>0</v>
      </c>
      <c r="AL8" s="23" t="s">
        <v>101</v>
      </c>
    </row>
    <row r="9" spans="1:38" ht="13.5" x14ac:dyDescent="0.15">
      <c r="Y9" s="16">
        <f>SUM(Y4:Y8)</f>
        <v>164233</v>
      </c>
    </row>
  </sheetData>
  <mergeCells count="23">
    <mergeCell ref="A4:A8"/>
    <mergeCell ref="M2:M3"/>
    <mergeCell ref="A2:A3"/>
    <mergeCell ref="B2:B3"/>
    <mergeCell ref="C2:C3"/>
    <mergeCell ref="D2:E2"/>
    <mergeCell ref="F2:F3"/>
    <mergeCell ref="G2:G3"/>
    <mergeCell ref="H2:H3"/>
    <mergeCell ref="I2:I3"/>
    <mergeCell ref="J2:J3"/>
    <mergeCell ref="K2:K3"/>
    <mergeCell ref="L2:L3"/>
    <mergeCell ref="V2:V3"/>
    <mergeCell ref="W2:X3"/>
    <mergeCell ref="Y2:Y3"/>
    <mergeCell ref="AL2:AL3"/>
    <mergeCell ref="N2:N3"/>
    <mergeCell ref="O2:O3"/>
    <mergeCell ref="P2:P3"/>
    <mergeCell ref="Q2:R2"/>
    <mergeCell ref="S2:T2"/>
    <mergeCell ref="U2:U3"/>
  </mergeCells>
  <phoneticPr fontId="1"/>
  <printOptions horizontalCentered="1"/>
  <pageMargins left="0.51181102362204722" right="0.51181102362204722" top="0.74803149606299213" bottom="0.74803149606299213" header="0.31496062992125984" footer="0.31496062992125984"/>
  <pageSetup paperSize="8" scale="53" fitToHeight="0" orientation="landscape" r:id="rId1"/>
  <headerFooter>
    <oddHeader xml:space="preserve">&amp;C&amp;"-,太字"&amp;14入札参加意向調査対象案件一覧１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view="pageBreakPreview" zoomScaleNormal="100" zoomScaleSheetLayoutView="100" workbookViewId="0"/>
  </sheetViews>
  <sheetFormatPr defaultRowHeight="30" customHeight="1" x14ac:dyDescent="0.15"/>
  <cols>
    <col min="1" max="1" width="3.75" style="3" bestFit="1" customWidth="1"/>
    <col min="2" max="2" width="32.5" style="3" customWidth="1"/>
    <col min="3" max="3" width="6" style="3" bestFit="1" customWidth="1"/>
    <col min="4" max="4" width="10.5" style="3" customWidth="1"/>
    <col min="5" max="5" width="9" style="3"/>
    <col min="6" max="6" width="12.75" style="3" bestFit="1" customWidth="1"/>
    <col min="7" max="7" width="20.625" style="3" customWidth="1"/>
    <col min="8" max="8" width="14.5" style="3" bestFit="1" customWidth="1"/>
    <col min="9" max="9" width="26.75" style="3" customWidth="1"/>
    <col min="10" max="16384" width="9" style="3"/>
  </cols>
  <sheetData>
    <row r="1" spans="1:9" s="1" customFormat="1" ht="15" customHeight="1" x14ac:dyDescent="0.15">
      <c r="A1" s="11" t="s">
        <v>18</v>
      </c>
      <c r="B1" s="11"/>
      <c r="C1" s="11"/>
      <c r="D1" s="11"/>
      <c r="E1" s="11"/>
      <c r="F1" s="11"/>
      <c r="G1" s="11"/>
      <c r="H1" s="11"/>
      <c r="I1" s="11"/>
    </row>
    <row r="2" spans="1:9" s="1" customFormat="1" ht="15" customHeight="1" x14ac:dyDescent="0.15">
      <c r="A2" s="12" t="s">
        <v>19</v>
      </c>
      <c r="B2" s="11"/>
      <c r="C2" s="11"/>
      <c r="D2" s="11"/>
      <c r="E2" s="11"/>
      <c r="F2" s="11"/>
      <c r="G2" s="11"/>
      <c r="H2" s="11"/>
      <c r="I2" s="11"/>
    </row>
    <row r="3" spans="1:9" s="1" customFormat="1" ht="30" customHeight="1" x14ac:dyDescent="0.15">
      <c r="A3" s="65" t="s">
        <v>33</v>
      </c>
      <c r="B3" s="65"/>
      <c r="C3" s="65"/>
      <c r="D3" s="65"/>
      <c r="E3" s="65"/>
      <c r="F3" s="65"/>
      <c r="G3" s="65"/>
      <c r="H3" s="65"/>
      <c r="I3" s="65"/>
    </row>
    <row r="4" spans="1:9" s="1" customFormat="1" ht="30" customHeight="1" x14ac:dyDescent="0.15">
      <c r="A4" s="65" t="s">
        <v>34</v>
      </c>
      <c r="B4" s="65"/>
      <c r="C4" s="65"/>
      <c r="D4" s="65"/>
      <c r="E4" s="65"/>
      <c r="F4" s="65"/>
      <c r="G4" s="65"/>
      <c r="H4" s="65"/>
      <c r="I4" s="65"/>
    </row>
    <row r="5" spans="1:9" s="1" customFormat="1" ht="30" customHeight="1" x14ac:dyDescent="0.15">
      <c r="A5" s="65" t="s">
        <v>42</v>
      </c>
      <c r="B5" s="65"/>
      <c r="C5" s="65"/>
      <c r="D5" s="65"/>
      <c r="E5" s="65"/>
      <c r="F5" s="65"/>
      <c r="G5" s="65"/>
      <c r="H5" s="65"/>
      <c r="I5" s="65"/>
    </row>
    <row r="6" spans="1:9" s="1" customFormat="1" ht="15" customHeight="1" x14ac:dyDescent="0.15"/>
    <row r="7" spans="1:9" ht="30" customHeight="1" x14ac:dyDescent="0.15">
      <c r="A7" s="2" t="s">
        <v>23</v>
      </c>
      <c r="B7" s="2" t="s">
        <v>6</v>
      </c>
      <c r="C7" s="2" t="s">
        <v>7</v>
      </c>
      <c r="D7" s="2" t="s">
        <v>8</v>
      </c>
      <c r="E7" s="2" t="s">
        <v>14</v>
      </c>
      <c r="F7" s="2" t="s">
        <v>9</v>
      </c>
      <c r="G7" s="2" t="s">
        <v>10</v>
      </c>
      <c r="H7" s="2" t="s">
        <v>12</v>
      </c>
      <c r="I7" s="2" t="s">
        <v>11</v>
      </c>
    </row>
    <row r="8" spans="1:9" s="8" customFormat="1" ht="30" customHeight="1" x14ac:dyDescent="0.15">
      <c r="A8" s="4">
        <v>1</v>
      </c>
      <c r="B8" s="5" t="s">
        <v>35</v>
      </c>
      <c r="C8" s="6">
        <v>1</v>
      </c>
      <c r="D8" s="7" t="s">
        <v>111</v>
      </c>
      <c r="E8" s="7">
        <v>2</v>
      </c>
      <c r="F8" s="6">
        <v>4032</v>
      </c>
      <c r="G8" s="17" t="s">
        <v>110</v>
      </c>
      <c r="H8" s="7" t="s">
        <v>15</v>
      </c>
      <c r="I8" s="5" t="s">
        <v>112</v>
      </c>
    </row>
    <row r="9" spans="1:9" s="8" customFormat="1" ht="30" customHeight="1" x14ac:dyDescent="0.15">
      <c r="A9" s="4">
        <v>2</v>
      </c>
      <c r="B9" s="5" t="s">
        <v>113</v>
      </c>
      <c r="C9" s="6">
        <v>5</v>
      </c>
      <c r="D9" s="7" t="s">
        <v>114</v>
      </c>
      <c r="E9" s="7" t="s">
        <v>16</v>
      </c>
      <c r="F9" s="6">
        <v>15640</v>
      </c>
      <c r="G9" s="17" t="s">
        <v>110</v>
      </c>
      <c r="H9" s="7" t="s">
        <v>25</v>
      </c>
      <c r="I9" s="5" t="s">
        <v>115</v>
      </c>
    </row>
    <row r="10" spans="1:9" s="8" customFormat="1" ht="30" customHeight="1" x14ac:dyDescent="0.15">
      <c r="A10" s="4">
        <v>3</v>
      </c>
      <c r="B10" s="5" t="s">
        <v>116</v>
      </c>
      <c r="C10" s="6">
        <v>704</v>
      </c>
      <c r="D10" s="7" t="s">
        <v>111</v>
      </c>
      <c r="E10" s="7" t="s">
        <v>36</v>
      </c>
      <c r="F10" s="6">
        <v>7529547</v>
      </c>
      <c r="G10" s="17" t="s">
        <v>110</v>
      </c>
      <c r="H10" s="7" t="s">
        <v>15</v>
      </c>
      <c r="I10" s="5" t="s">
        <v>117</v>
      </c>
    </row>
    <row r="11" spans="1:9" s="8" customFormat="1" ht="30" customHeight="1" x14ac:dyDescent="0.15">
      <c r="A11" s="4">
        <v>4</v>
      </c>
      <c r="B11" s="5" t="s">
        <v>103</v>
      </c>
      <c r="C11" s="6">
        <v>16</v>
      </c>
      <c r="D11" s="7" t="s">
        <v>111</v>
      </c>
      <c r="E11" s="7" t="s">
        <v>30</v>
      </c>
      <c r="F11" s="6">
        <v>81224</v>
      </c>
      <c r="G11" s="17" t="s">
        <v>110</v>
      </c>
      <c r="H11" s="7" t="s">
        <v>15</v>
      </c>
      <c r="I11" s="5" t="s">
        <v>118</v>
      </c>
    </row>
    <row r="12" spans="1:9" s="8" customFormat="1" ht="30" customHeight="1" x14ac:dyDescent="0.15">
      <c r="A12" s="4">
        <v>5</v>
      </c>
      <c r="B12" s="5" t="s">
        <v>37</v>
      </c>
      <c r="C12" s="6">
        <v>2</v>
      </c>
      <c r="D12" s="7" t="s">
        <v>111</v>
      </c>
      <c r="E12" s="7" t="s">
        <v>22</v>
      </c>
      <c r="F12" s="6">
        <v>0</v>
      </c>
      <c r="G12" s="17" t="s">
        <v>110</v>
      </c>
      <c r="H12" s="7" t="s">
        <v>15</v>
      </c>
      <c r="I12" s="5" t="s">
        <v>119</v>
      </c>
    </row>
    <row r="13" spans="1:9" s="8" customFormat="1" ht="30" customHeight="1" x14ac:dyDescent="0.15">
      <c r="A13" s="4">
        <v>6</v>
      </c>
      <c r="B13" s="5" t="s">
        <v>37</v>
      </c>
      <c r="C13" s="6">
        <v>4</v>
      </c>
      <c r="D13" s="7" t="s">
        <v>111</v>
      </c>
      <c r="E13" s="7" t="s">
        <v>22</v>
      </c>
      <c r="F13" s="6">
        <v>30993</v>
      </c>
      <c r="G13" s="17" t="s">
        <v>110</v>
      </c>
      <c r="H13" s="7" t="s">
        <v>15</v>
      </c>
      <c r="I13" s="5" t="s">
        <v>119</v>
      </c>
    </row>
    <row r="14" spans="1:9" s="8" customFormat="1" ht="30" customHeight="1" x14ac:dyDescent="0.15">
      <c r="A14" s="4">
        <v>7</v>
      </c>
      <c r="B14" s="5" t="s">
        <v>21</v>
      </c>
      <c r="C14" s="6">
        <v>1</v>
      </c>
      <c r="D14" s="7" t="s">
        <v>111</v>
      </c>
      <c r="E14" s="7">
        <v>1</v>
      </c>
      <c r="F14" s="6">
        <v>4800</v>
      </c>
      <c r="G14" s="17" t="s">
        <v>110</v>
      </c>
      <c r="H14" s="7" t="s">
        <v>15</v>
      </c>
      <c r="I14" s="5" t="s">
        <v>120</v>
      </c>
    </row>
    <row r="15" spans="1:9" s="8" customFormat="1" ht="30" customHeight="1" x14ac:dyDescent="0.15">
      <c r="A15" s="4">
        <v>8</v>
      </c>
      <c r="B15" s="5" t="s">
        <v>1</v>
      </c>
      <c r="C15" s="6">
        <v>1</v>
      </c>
      <c r="D15" s="7" t="s">
        <v>111</v>
      </c>
      <c r="E15" s="7">
        <v>1</v>
      </c>
      <c r="F15" s="6">
        <v>3835</v>
      </c>
      <c r="G15" s="17" t="s">
        <v>110</v>
      </c>
      <c r="H15" s="7" t="s">
        <v>15</v>
      </c>
      <c r="I15" s="5" t="s">
        <v>121</v>
      </c>
    </row>
    <row r="16" spans="1:9" s="8" customFormat="1" ht="30" customHeight="1" x14ac:dyDescent="0.15">
      <c r="A16" s="4">
        <v>9</v>
      </c>
      <c r="B16" s="20" t="s">
        <v>122</v>
      </c>
      <c r="C16" s="6">
        <v>6</v>
      </c>
      <c r="D16" s="7" t="s">
        <v>111</v>
      </c>
      <c r="E16" s="7" t="s">
        <v>123</v>
      </c>
      <c r="F16" s="6">
        <v>6079</v>
      </c>
      <c r="G16" s="17" t="s">
        <v>110</v>
      </c>
      <c r="H16" s="7" t="s">
        <v>15</v>
      </c>
      <c r="I16" s="5" t="s">
        <v>121</v>
      </c>
    </row>
    <row r="17" spans="1:9" s="8" customFormat="1" ht="30" customHeight="1" x14ac:dyDescent="0.15">
      <c r="A17" s="4">
        <v>10</v>
      </c>
      <c r="B17" s="5" t="s">
        <v>5</v>
      </c>
      <c r="C17" s="6">
        <v>24</v>
      </c>
      <c r="D17" s="7" t="s">
        <v>111</v>
      </c>
      <c r="E17" s="7" t="s">
        <v>24</v>
      </c>
      <c r="F17" s="6">
        <v>107793</v>
      </c>
      <c r="G17" s="17" t="s">
        <v>110</v>
      </c>
      <c r="H17" s="7" t="s">
        <v>15</v>
      </c>
      <c r="I17" s="5" t="s">
        <v>124</v>
      </c>
    </row>
    <row r="18" spans="1:9" s="8" customFormat="1" ht="30" customHeight="1" x14ac:dyDescent="0.15">
      <c r="A18" s="4">
        <v>11</v>
      </c>
      <c r="B18" s="5" t="s">
        <v>2</v>
      </c>
      <c r="C18" s="6">
        <v>25</v>
      </c>
      <c r="D18" s="7" t="s">
        <v>111</v>
      </c>
      <c r="E18" s="7" t="s">
        <v>24</v>
      </c>
      <c r="F18" s="6">
        <v>226767</v>
      </c>
      <c r="G18" s="17" t="s">
        <v>110</v>
      </c>
      <c r="H18" s="7" t="s">
        <v>15</v>
      </c>
      <c r="I18" s="5" t="s">
        <v>125</v>
      </c>
    </row>
    <row r="19" spans="1:9" s="8" customFormat="1" ht="30" customHeight="1" x14ac:dyDescent="0.15">
      <c r="A19" s="4">
        <v>12</v>
      </c>
      <c r="B19" s="5" t="s">
        <v>3</v>
      </c>
      <c r="C19" s="6">
        <v>33</v>
      </c>
      <c r="D19" s="7" t="s">
        <v>111</v>
      </c>
      <c r="E19" s="7" t="s">
        <v>126</v>
      </c>
      <c r="F19" s="6">
        <v>201887</v>
      </c>
      <c r="G19" s="17" t="s">
        <v>110</v>
      </c>
      <c r="H19" s="7" t="s">
        <v>15</v>
      </c>
      <c r="I19" s="5" t="s">
        <v>127</v>
      </c>
    </row>
    <row r="20" spans="1:9" s="8" customFormat="1" ht="30" customHeight="1" x14ac:dyDescent="0.15">
      <c r="A20" s="4">
        <v>13</v>
      </c>
      <c r="B20" s="5" t="s">
        <v>4</v>
      </c>
      <c r="C20" s="6">
        <v>15</v>
      </c>
      <c r="D20" s="7" t="s">
        <v>111</v>
      </c>
      <c r="E20" s="7" t="s">
        <v>139</v>
      </c>
      <c r="F20" s="6">
        <v>74418</v>
      </c>
      <c r="G20" s="17" t="s">
        <v>110</v>
      </c>
      <c r="H20" s="7" t="s">
        <v>15</v>
      </c>
      <c r="I20" s="5" t="s">
        <v>128</v>
      </c>
    </row>
    <row r="21" spans="1:9" s="8" customFormat="1" ht="30" customHeight="1" x14ac:dyDescent="0.15">
      <c r="A21" s="4">
        <v>14</v>
      </c>
      <c r="B21" s="5" t="s">
        <v>31</v>
      </c>
      <c r="C21" s="6">
        <v>32</v>
      </c>
      <c r="D21" s="7" t="s">
        <v>111</v>
      </c>
      <c r="E21" s="7" t="s">
        <v>129</v>
      </c>
      <c r="F21" s="6">
        <v>213799</v>
      </c>
      <c r="G21" s="17" t="s">
        <v>110</v>
      </c>
      <c r="H21" s="7" t="s">
        <v>15</v>
      </c>
      <c r="I21" s="5" t="s">
        <v>130</v>
      </c>
    </row>
    <row r="22" spans="1:9" s="8" customFormat="1" ht="30" customHeight="1" x14ac:dyDescent="0.15">
      <c r="A22" s="4">
        <v>15</v>
      </c>
      <c r="B22" s="5" t="s">
        <v>131</v>
      </c>
      <c r="C22" s="6">
        <v>15</v>
      </c>
      <c r="D22" s="7" t="s">
        <v>111</v>
      </c>
      <c r="E22" s="7" t="s">
        <v>126</v>
      </c>
      <c r="F22" s="6">
        <v>117812</v>
      </c>
      <c r="G22" s="17" t="s">
        <v>110</v>
      </c>
      <c r="H22" s="7" t="s">
        <v>15</v>
      </c>
      <c r="I22" s="5" t="s">
        <v>132</v>
      </c>
    </row>
    <row r="23" spans="1:9" s="8" customFormat="1" ht="30" customHeight="1" x14ac:dyDescent="0.15">
      <c r="A23" s="4">
        <v>16</v>
      </c>
      <c r="B23" s="5" t="s">
        <v>131</v>
      </c>
      <c r="C23" s="6">
        <v>25</v>
      </c>
      <c r="D23" s="7" t="s">
        <v>111</v>
      </c>
      <c r="E23" s="7" t="s">
        <v>126</v>
      </c>
      <c r="F23" s="6">
        <v>57004</v>
      </c>
      <c r="G23" s="17" t="s">
        <v>110</v>
      </c>
      <c r="H23" s="7" t="s">
        <v>15</v>
      </c>
      <c r="I23" s="5" t="s">
        <v>132</v>
      </c>
    </row>
    <row r="24" spans="1:9" s="8" customFormat="1" ht="30" customHeight="1" x14ac:dyDescent="0.15">
      <c r="A24" s="4">
        <v>17</v>
      </c>
      <c r="B24" s="5" t="s">
        <v>38</v>
      </c>
      <c r="C24" s="6">
        <v>2</v>
      </c>
      <c r="D24" s="7" t="s">
        <v>111</v>
      </c>
      <c r="E24" s="7" t="s">
        <v>16</v>
      </c>
      <c r="F24" s="6">
        <v>5098</v>
      </c>
      <c r="G24" s="17" t="s">
        <v>110</v>
      </c>
      <c r="H24" s="7" t="s">
        <v>15</v>
      </c>
      <c r="I24" s="5" t="s">
        <v>133</v>
      </c>
    </row>
    <row r="25" spans="1:9" s="8" customFormat="1" ht="30" customHeight="1" x14ac:dyDescent="0.15">
      <c r="A25" s="4">
        <v>18</v>
      </c>
      <c r="B25" s="5" t="s">
        <v>17</v>
      </c>
      <c r="C25" s="6">
        <v>19</v>
      </c>
      <c r="D25" s="7" t="s">
        <v>111</v>
      </c>
      <c r="E25" s="7" t="s">
        <v>126</v>
      </c>
      <c r="F25" s="6">
        <v>80292</v>
      </c>
      <c r="G25" s="17" t="s">
        <v>110</v>
      </c>
      <c r="H25" s="7" t="s">
        <v>15</v>
      </c>
      <c r="I25" s="5" t="s">
        <v>133</v>
      </c>
    </row>
    <row r="26" spans="1:9" s="8" customFormat="1" ht="30" customHeight="1" x14ac:dyDescent="0.15">
      <c r="A26" s="4">
        <v>19</v>
      </c>
      <c r="B26" s="5" t="s">
        <v>134</v>
      </c>
      <c r="C26" s="6">
        <v>21</v>
      </c>
      <c r="D26" s="7" t="s">
        <v>111</v>
      </c>
      <c r="E26" s="7" t="s">
        <v>22</v>
      </c>
      <c r="F26" s="6">
        <v>140654</v>
      </c>
      <c r="G26" s="17" t="s">
        <v>110</v>
      </c>
      <c r="H26" s="7" t="s">
        <v>15</v>
      </c>
      <c r="I26" s="5" t="s">
        <v>135</v>
      </c>
    </row>
    <row r="27" spans="1:9" s="8" customFormat="1" ht="30" customHeight="1" x14ac:dyDescent="0.15">
      <c r="A27" s="4">
        <v>20</v>
      </c>
      <c r="B27" s="5" t="s">
        <v>41</v>
      </c>
      <c r="C27" s="6">
        <v>31</v>
      </c>
      <c r="D27" s="7" t="s">
        <v>111</v>
      </c>
      <c r="E27" s="7" t="s">
        <v>123</v>
      </c>
      <c r="F27" s="6">
        <v>174854</v>
      </c>
      <c r="G27" s="17" t="s">
        <v>110</v>
      </c>
      <c r="H27" s="7" t="s">
        <v>15</v>
      </c>
      <c r="I27" s="5" t="s">
        <v>136</v>
      </c>
    </row>
    <row r="28" spans="1:9" s="8" customFormat="1" ht="30" customHeight="1" x14ac:dyDescent="0.15">
      <c r="A28" s="4">
        <v>21</v>
      </c>
      <c r="B28" s="5" t="s">
        <v>137</v>
      </c>
      <c r="C28" s="6">
        <v>1</v>
      </c>
      <c r="D28" s="7" t="s">
        <v>111</v>
      </c>
      <c r="E28" s="7">
        <v>1</v>
      </c>
      <c r="F28" s="6">
        <v>1813</v>
      </c>
      <c r="G28" s="17" t="s">
        <v>110</v>
      </c>
      <c r="H28" s="7" t="s">
        <v>15</v>
      </c>
      <c r="I28" s="5" t="s">
        <v>138</v>
      </c>
    </row>
    <row r="29" spans="1:9" ht="20.100000000000001" customHeight="1" x14ac:dyDescent="0.15">
      <c r="B29" s="3" t="s">
        <v>40</v>
      </c>
      <c r="F29" s="16">
        <f>SUM(F8:F28)</f>
        <v>9078341</v>
      </c>
    </row>
  </sheetData>
  <autoFilter ref="A7:I25"/>
  <mergeCells count="3">
    <mergeCell ref="A3:I3"/>
    <mergeCell ref="A4:I4"/>
    <mergeCell ref="A5:I5"/>
  </mergeCells>
  <phoneticPr fontId="1"/>
  <printOptions horizontalCentered="1"/>
  <pageMargins left="0.70866141732283472" right="0.70866141732283472" top="0.74803149606299213" bottom="0.74803149606299213" header="0.31496062992125984" footer="0.31496062992125984"/>
  <pageSetup paperSize="9" scale="98" fitToHeight="0" orientation="landscape" r:id="rId1"/>
  <headerFooter>
    <oddHeader xml:space="preserve">&amp;C&amp;"-,太字"&amp;14入札参加意向調査対象案件一覧２
</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view="pageBreakPreview" zoomScaleNormal="100" zoomScaleSheetLayoutView="100" workbookViewId="0">
      <selection activeCell="B6" sqref="B6"/>
    </sheetView>
  </sheetViews>
  <sheetFormatPr defaultRowHeight="30" customHeight="1" x14ac:dyDescent="0.15"/>
  <cols>
    <col min="1" max="1" width="3.75" style="3" bestFit="1" customWidth="1"/>
    <col min="2" max="2" width="34.375" style="3" customWidth="1"/>
    <col min="3" max="3" width="6" style="3" bestFit="1" customWidth="1"/>
    <col min="4" max="5" width="9" style="3"/>
    <col min="6" max="6" width="11.375" style="3" bestFit="1" customWidth="1"/>
    <col min="7" max="7" width="17.75" style="3" customWidth="1"/>
    <col min="8" max="8" width="14.5" style="10" bestFit="1" customWidth="1"/>
    <col min="9" max="9" width="23.5" style="3" customWidth="1"/>
    <col min="10" max="16384" width="9" style="3"/>
  </cols>
  <sheetData>
    <row r="1" spans="1:9" s="1" customFormat="1" ht="18" customHeight="1" x14ac:dyDescent="0.15">
      <c r="A1" s="11" t="s">
        <v>18</v>
      </c>
      <c r="H1" s="9"/>
    </row>
    <row r="2" spans="1:9" s="1" customFormat="1" ht="18" customHeight="1" x14ac:dyDescent="0.15">
      <c r="A2" s="11" t="s">
        <v>32</v>
      </c>
      <c r="H2" s="9"/>
    </row>
    <row r="3" spans="1:9" s="1" customFormat="1" ht="18" customHeight="1" x14ac:dyDescent="0.15">
      <c r="A3" s="11" t="s">
        <v>20</v>
      </c>
      <c r="H3" s="9"/>
    </row>
    <row r="4" spans="1:9" s="1" customFormat="1" ht="15" customHeight="1" x14ac:dyDescent="0.15">
      <c r="H4" s="9"/>
    </row>
    <row r="5" spans="1:9" ht="30" customHeight="1" x14ac:dyDescent="0.15">
      <c r="A5" s="2" t="s">
        <v>23</v>
      </c>
      <c r="B5" s="2" t="s">
        <v>6</v>
      </c>
      <c r="C5" s="2" t="s">
        <v>7</v>
      </c>
      <c r="D5" s="2" t="s">
        <v>8</v>
      </c>
      <c r="E5" s="2" t="s">
        <v>13</v>
      </c>
      <c r="F5" s="2" t="s">
        <v>9</v>
      </c>
      <c r="G5" s="2" t="s">
        <v>10</v>
      </c>
      <c r="H5" s="2" t="s">
        <v>12</v>
      </c>
      <c r="I5" s="2" t="s">
        <v>11</v>
      </c>
    </row>
    <row r="6" spans="1:9" s="8" customFormat="1" ht="30" customHeight="1" x14ac:dyDescent="0.15">
      <c r="A6" s="4">
        <v>1</v>
      </c>
      <c r="B6" s="5" t="s">
        <v>39</v>
      </c>
      <c r="C6" s="6">
        <v>1</v>
      </c>
      <c r="D6" s="7" t="s">
        <v>26</v>
      </c>
      <c r="E6" s="17">
        <v>434</v>
      </c>
      <c r="F6" s="6">
        <v>243897</v>
      </c>
      <c r="G6" s="7" t="s">
        <v>140</v>
      </c>
      <c r="H6" s="7" t="s">
        <v>25</v>
      </c>
      <c r="I6" s="5" t="s">
        <v>27</v>
      </c>
    </row>
    <row r="7" spans="1:9" s="8" customFormat="1" ht="30" customHeight="1" x14ac:dyDescent="0.15">
      <c r="A7" s="4">
        <v>2</v>
      </c>
      <c r="B7" s="5" t="s">
        <v>43</v>
      </c>
      <c r="C7" s="6">
        <v>1</v>
      </c>
      <c r="D7" s="7" t="s">
        <v>26</v>
      </c>
      <c r="E7" s="18">
        <v>82</v>
      </c>
      <c r="F7" s="6">
        <v>55084</v>
      </c>
      <c r="G7" s="7" t="s">
        <v>140</v>
      </c>
      <c r="H7" s="7" t="s">
        <v>25</v>
      </c>
      <c r="I7" s="5" t="s">
        <v>0</v>
      </c>
    </row>
    <row r="8" spans="1:9" s="8" customFormat="1" ht="30" customHeight="1" x14ac:dyDescent="0.15">
      <c r="A8" s="4">
        <v>3</v>
      </c>
      <c r="B8" s="5" t="s">
        <v>28</v>
      </c>
      <c r="C8" s="6">
        <v>1</v>
      </c>
      <c r="D8" s="7" t="s">
        <v>26</v>
      </c>
      <c r="E8" s="18">
        <v>1960</v>
      </c>
      <c r="F8" s="6">
        <v>2783115</v>
      </c>
      <c r="G8" s="7" t="s">
        <v>140</v>
      </c>
      <c r="H8" s="7" t="s">
        <v>25</v>
      </c>
      <c r="I8" s="5" t="s">
        <v>141</v>
      </c>
    </row>
    <row r="9" spans="1:9" s="8" customFormat="1" ht="30" customHeight="1" x14ac:dyDescent="0.15">
      <c r="A9" s="4">
        <v>4</v>
      </c>
      <c r="B9" s="5" t="s">
        <v>29</v>
      </c>
      <c r="C9" s="6">
        <v>1</v>
      </c>
      <c r="D9" s="7" t="s">
        <v>26</v>
      </c>
      <c r="E9" s="18">
        <v>1310</v>
      </c>
      <c r="F9" s="6">
        <v>1643397</v>
      </c>
      <c r="G9" s="7" t="s">
        <v>140</v>
      </c>
      <c r="H9" s="7" t="s">
        <v>25</v>
      </c>
      <c r="I9" s="5" t="s">
        <v>141</v>
      </c>
    </row>
    <row r="10" spans="1:9" s="14" customFormat="1" ht="20.100000000000001" customHeight="1" x14ac:dyDescent="0.15">
      <c r="F10" s="13">
        <f>SUM(F6:F9)</f>
        <v>4725493</v>
      </c>
      <c r="H10" s="15"/>
    </row>
  </sheetData>
  <autoFilter ref="A5:I9"/>
  <phoneticPr fontId="1"/>
  <printOptions horizontalCentered="1"/>
  <pageMargins left="0.70866141732283472" right="0.70866141732283472" top="0.74803149606299213" bottom="0.74803149606299213" header="0.31496062992125984" footer="0.31496062992125984"/>
  <pageSetup paperSize="9" fitToHeight="2" orientation="landscape" r:id="rId1"/>
  <headerFooter>
    <oddHeader>&amp;C&amp;"-,太字"&amp;14入札参加意向調査対象案件一覧３</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シート１（対象案件）</vt:lpstr>
      <vt:lpstr>対象案件２（公衆街路灯Ｂ）</vt:lpstr>
      <vt:lpstr>対象案件３（融雪用電力（高圧））</vt:lpstr>
      <vt:lpstr>'シート１（対象案件）'!Print_Area</vt:lpstr>
      <vt:lpstr>'対象案件２（公衆街路灯Ｂ）'!Print_Area</vt:lpstr>
      <vt:lpstr>'対象案件３（融雪用電力（高圧））'!Print_Area</vt:lpstr>
      <vt:lpstr>'シート１（対象案件）'!Print_Titles</vt:lpstr>
      <vt:lpstr>'対象案件２（公衆街路灯Ｂ）'!Print_Titles</vt:lpstr>
      <vt:lpstr>'対象案件３（融雪用電力（高圧））'!Print_Titles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（様式６－２）仕様書別記一覧</dc:title>
  <dc:creator>札幌市財政局管財部契約管理課</dc:creator>
  <cp:lastModifiedBy>212.上野　妙子</cp:lastModifiedBy>
  <cp:lastPrinted>2022-03-02T01:17:15Z</cp:lastPrinted>
  <dcterms:created xsi:type="dcterms:W3CDTF">2016-02-12T06:08:53Z</dcterms:created>
  <dcterms:modified xsi:type="dcterms:W3CDTF">2022-03-04T00:37:52Z</dcterms:modified>
</cp:coreProperties>
</file>