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9395" windowHeight="9165" tabRatio="902" activeTab="1"/>
  </bookViews>
  <sheets>
    <sheet name="様式１－２－１業務従事者賃金支給計画書（月額用）" sheetId="17" r:id="rId1"/>
    <sheet name="様式１－２－１記載例" sheetId="18" r:id="rId2"/>
    <sheet name="様式１－２－２業務従事者賃金支給計画書（年額用）" sheetId="19" r:id="rId3"/>
    <sheet name="様式１－２－２記載例" sheetId="20" r:id="rId4"/>
  </sheets>
  <definedNames>
    <definedName name="_xlnm.Print_Area" localSheetId="1">'様式１－２－１記載例'!$B$1:$T$33</definedName>
    <definedName name="_xlnm.Print_Area" localSheetId="0">'様式１－２－１業務従事者賃金支給計画書（月額用）'!$A$2:$S$32</definedName>
    <definedName name="_xlnm.Print_Area" localSheetId="3">'様式１－２－２記載例'!$A$1:$U$33</definedName>
    <definedName name="_xlnm.Print_Area" localSheetId="2">'様式１－２－２業務従事者賃金支給計画書（年額用）'!$A$2:$S$33</definedName>
  </definedNames>
  <calcPr calcId="145621"/>
</workbook>
</file>

<file path=xl/calcChain.xml><?xml version="1.0" encoding="utf-8"?>
<calcChain xmlns="http://schemas.openxmlformats.org/spreadsheetml/2006/main">
  <c r="P15" i="20" l="1"/>
  <c r="R15" i="20" s="1"/>
  <c r="N15" i="20"/>
  <c r="P13" i="20"/>
  <c r="R13" i="20" s="1"/>
  <c r="N13" i="20"/>
  <c r="R11" i="20"/>
  <c r="S28" i="20" l="1"/>
  <c r="R28" i="20"/>
  <c r="R13" i="18"/>
  <c r="R15" i="18"/>
  <c r="Q13" i="18"/>
  <c r="Q15" i="18"/>
  <c r="R11" i="18"/>
  <c r="Q11" i="18"/>
  <c r="N15" i="18"/>
  <c r="N13" i="18"/>
  <c r="R28" i="18"/>
  <c r="S28" i="18"/>
</calcChain>
</file>

<file path=xl/sharedStrings.xml><?xml version="1.0" encoding="utf-8"?>
<sst xmlns="http://schemas.openxmlformats.org/spreadsheetml/2006/main" count="258" uniqueCount="72">
  <si>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</si>
  <si>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</si>
  <si>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</si>
  <si>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</si>
  <si>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</si>
  <si>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</si>
  <si>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</si>
  <si>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</si>
  <si>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</si>
  <si>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</si>
  <si>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</si>
  <si>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</si>
  <si>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Ａ・Ｂ・Ｃ</t>
    <phoneticPr fontId="1"/>
  </si>
  <si>
    <t>Ｂ</t>
    <phoneticPr fontId="1"/>
  </si>
  <si>
    <t>精皆勤・家族手当</t>
    <phoneticPr fontId="1"/>
  </si>
  <si>
    <t>合計</t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</si>
  <si>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</si>
  <si>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</si>
  <si>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</si>
  <si>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</si>
  <si>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月支給額内訳
（時給・日給は月額合計）</t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</si>
  <si>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</si>
  <si>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</si>
  <si>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</si>
  <si>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給与Ａ　①</t>
    <phoneticPr fontId="1"/>
  </si>
  <si>
    <t>給与Ｂ　②</t>
    <phoneticPr fontId="1"/>
  </si>
  <si>
    <t>○</t>
    <phoneticPr fontId="1"/>
  </si>
  <si>
    <t>×</t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</si>
  <si>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</si>
  <si>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</si>
  <si>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</si>
  <si>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</si>
  <si>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</si>
  <si>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</si>
  <si>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</si>
  <si>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賞 与 等
月額平均⑤
(④/12)</t>
    <rPh sb="0" eb="1">
      <t>ショウ</t>
    </rPh>
    <rPh sb="2" eb="3">
      <t>クミ</t>
    </rPh>
    <rPh sb="4" eb="5">
      <t>ナド</t>
    </rPh>
    <rPh sb="6" eb="8">
      <t>ゲツガク</t>
    </rPh>
    <rPh sb="8" eb="10">
      <t>ヘイキン</t>
    </rPh>
    <phoneticPr fontId="1"/>
  </si>
  <si>
    <t>月額平均給与
総　支　給　額
（③＋⑤）</t>
    <rPh sb="0" eb="2">
      <t>ゲツガク</t>
    </rPh>
    <rPh sb="2" eb="4">
      <t>ヘイキン</t>
    </rPh>
    <rPh sb="4" eb="6">
      <t>キュウヨ</t>
    </rPh>
    <rPh sb="7" eb="8">
      <t>ソウ</t>
    </rPh>
    <rPh sb="9" eb="10">
      <t>シ</t>
    </rPh>
    <rPh sb="11" eb="12">
      <t>キュウ</t>
    </rPh>
    <rPh sb="13" eb="14">
      <t>ガク</t>
    </rPh>
    <phoneticPr fontId="1"/>
  </si>
  <si>
    <t>賞与等④
(年間想定額)</t>
    <rPh sb="0" eb="2">
      <t>ショウヨ</t>
    </rPh>
    <rPh sb="2" eb="3">
      <t>ナド</t>
    </rPh>
    <rPh sb="9" eb="11">
      <t>ソウテイ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</si>
  <si>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</si>
  <si>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</si>
  <si>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</si>
  <si>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</si>
  <si>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費内訳書（様式1-1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0" eb="2">
      <t>ギョウム</t>
    </rPh>
    <rPh sb="2" eb="3">
      <t>ヒ</t>
    </rPh>
    <rPh sb="3" eb="5">
      <t>ウチワケ</t>
    </rPh>
    <rPh sb="5" eb="6">
      <t>ショ</t>
    </rPh>
    <rPh sb="7" eb="9">
      <t>ヨウシキ</t>
    </rPh>
    <rPh sb="15" eb="17">
      <t>チョクセツ</t>
    </rPh>
    <rPh sb="17" eb="20">
      <t>ジンケンヒ</t>
    </rPh>
    <rPh sb="28" eb="30">
      <t>キサイ</t>
    </rPh>
    <rPh sb="32" eb="34">
      <t>キンガク</t>
    </rPh>
    <rPh sb="35" eb="37">
      <t>ソウトウ</t>
    </rPh>
    <rPh sb="39" eb="41">
      <t>ギョウム</t>
    </rPh>
    <rPh sb="41" eb="44">
      <t>ジュウジシャ</t>
    </rPh>
    <rPh sb="45" eb="47">
      <t>シキュウ</t>
    </rPh>
    <rPh sb="47" eb="49">
      <t>ヨテイ</t>
    </rPh>
    <rPh sb="49" eb="52">
      <t>チンギンナド</t>
    </rPh>
    <rPh sb="57" eb="58">
      <t>ツギ</t>
    </rPh>
    <rPh sb="59" eb="60">
      <t>オモテ</t>
    </rPh>
    <rPh sb="61" eb="62">
      <t>モト</t>
    </rPh>
    <rPh sb="64" eb="66">
      <t>ハイチ</t>
    </rPh>
    <rPh sb="66" eb="68">
      <t>ヨテイ</t>
    </rPh>
    <rPh sb="69" eb="75">
      <t>ギョウムジュウジシャゴト</t>
    </rPh>
    <rPh sb="76" eb="78">
      <t>キサイ</t>
    </rPh>
    <rPh sb="102" eb="104">
      <t>ダイガエ</t>
    </rPh>
    <rPh sb="104" eb="106">
      <t>ヨウイン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</si>
  <si>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</si>
  <si>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</si>
  <si>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</si>
  <si>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</si>
  <si>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</si>
  <si>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業務従事者賃金支給計画書（月額用）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ゲツガク</t>
    </rPh>
    <rPh sb="15" eb="16">
      <t>ヨウ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</si>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</sst>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3" fontId="14" fillId="0" borderId="21" xfId="0" applyNumberFormat="1" applyFont="1" applyBorder="1" applyAlignment="1">
      <alignment horizontal="right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3" fontId="14" fillId="0" borderId="23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3" fontId="14" fillId="2" borderId="36" xfId="0" applyNumberFormat="1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14" fillId="2" borderId="39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638175</xdr:colOff>
      <xdr:row>1</xdr:row>
      <xdr:rowOff>28575</xdr:rowOff>
    </xdr:from>
    <xdr:to>
      <xdr:col>18</xdr:col>
      <xdr:colOff>495300</xdr:colOff>
      <xdr:row>1</xdr:row>
      <xdr:rowOff>228600</xdr:rowOff>
    </xdr:to>
    <xdr:sp macro="" textlink="">
      <xdr:nvSpPr>
        <xdr:cNvPr id="2" name="テキスト ボックス 1"/>
        <xdr:cNvSpPr txBox="1"/>
      </xdr:nvSpPr>
      <xdr:spPr>
        <a:xfrm>
          <a:off x="9991725" y="200025"/>
          <a:ext cx="13239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47625</xdr:rowOff>
    </xdr:from>
    <xdr:to>
      <xdr:col>1</xdr:col>
      <xdr:colOff>419100</xdr:colOff>
      <xdr:row>16</xdr:row>
      <xdr:rowOff>66675</xdr:rowOff>
    </xdr:to>
    <xdr:sp macro="" textlink="">
      <xdr:nvSpPr>
        <xdr:cNvPr id="18852" name="AutoShape 63"/>
        <xdr:cNvSpPr>
          <a:spLocks noChangeArrowheads="1"/>
        </xdr:cNvSpPr>
      </xdr:nvSpPr>
      <xdr:spPr bwMode="auto">
        <a:xfrm>
          <a:off x="104775" y="2047875"/>
          <a:ext cx="419100" cy="1562100"/>
        </a:xfrm>
        <a:prstGeom prst="downArrow">
          <a:avLst>
            <a:gd name="adj1" fmla="val 50000"/>
            <a:gd name="adj2" fmla="val 94441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66675</xdr:rowOff>
    </xdr:from>
    <xdr:to>
      <xdr:col>2</xdr:col>
      <xdr:colOff>514350</xdr:colOff>
      <xdr:row>18</xdr:row>
      <xdr:rowOff>142875</xdr:rowOff>
    </xdr:to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209550" y="36099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38100</xdr:rowOff>
    </xdr:from>
    <xdr:to>
      <xdr:col>17</xdr:col>
      <xdr:colOff>981075</xdr:colOff>
      <xdr:row>18</xdr:row>
      <xdr:rowOff>171450</xdr:rowOff>
    </xdr:to>
    <xdr:sp macro="" textlink="">
      <xdr:nvSpPr>
        <xdr:cNvPr id="5" name="AutoShape 67"/>
        <xdr:cNvSpPr>
          <a:spLocks noChangeArrowheads="1"/>
        </xdr:cNvSpPr>
      </xdr:nvSpPr>
      <xdr:spPr bwMode="auto">
        <a:xfrm>
          <a:off x="1047750" y="3581400"/>
          <a:ext cx="8953500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365日/年－（休日105日（土・日曜日）/年）×8時間÷12ヵ月≒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、365日/年－（休日105日/年）÷12ヵ月≒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基本給（月給）173,300円＋役職手当20,000円＋通勤手当10,080円（定期代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ヵ月）＋家族手当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円＝208,380円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6" name="円/楕円 5"/>
        <xdr:cNvSpPr/>
      </xdr:nvSpPr>
      <xdr:spPr bwMode="auto">
        <a:xfrm>
          <a:off x="1019175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7" name="円/楕円 6"/>
        <xdr:cNvSpPr/>
      </xdr:nvSpPr>
      <xdr:spPr bwMode="auto">
        <a:xfrm>
          <a:off x="4038601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228600</xdr:rowOff>
    </xdr:from>
    <xdr:to>
      <xdr:col>2</xdr:col>
      <xdr:colOff>647700</xdr:colOff>
      <xdr:row>21</xdr:row>
      <xdr:rowOff>47625</xdr:rowOff>
    </xdr:to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342900" y="4286250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219075</xdr:rowOff>
    </xdr:from>
    <xdr:to>
      <xdr:col>17</xdr:col>
      <xdr:colOff>469900</xdr:colOff>
      <xdr:row>21</xdr:row>
      <xdr:rowOff>85725</xdr:rowOff>
    </xdr:to>
    <xdr:sp macro="" textlink="">
      <xdr:nvSpPr>
        <xdr:cNvPr id="9" name="AutoShape 68"/>
        <xdr:cNvSpPr>
          <a:spLocks noChangeArrowheads="1"/>
        </xdr:cNvSpPr>
      </xdr:nvSpPr>
      <xdr:spPr bwMode="auto">
        <a:xfrm>
          <a:off x="1181100" y="4276725"/>
          <a:ext cx="8308975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週4日勤務（金・土・日曜休日）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10" name="円/楕円 9"/>
        <xdr:cNvSpPr/>
      </xdr:nvSpPr>
      <xdr:spPr bwMode="auto">
        <a:xfrm>
          <a:off x="1609725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12" name="円/楕円 11"/>
        <xdr:cNvSpPr/>
      </xdr:nvSpPr>
      <xdr:spPr bwMode="auto">
        <a:xfrm>
          <a:off x="4200526" y="25622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3" name="円/楕円 12"/>
        <xdr:cNvSpPr/>
      </xdr:nvSpPr>
      <xdr:spPr bwMode="auto">
        <a:xfrm>
          <a:off x="1762125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2</xdr:col>
      <xdr:colOff>561975</xdr:colOff>
      <xdr:row>13</xdr:row>
      <xdr:rowOff>200025</xdr:rowOff>
    </xdr:to>
    <xdr:sp macro="" textlink="">
      <xdr:nvSpPr>
        <xdr:cNvPr id="14" name="円/楕円 13"/>
        <xdr:cNvSpPr/>
      </xdr:nvSpPr>
      <xdr:spPr bwMode="auto">
        <a:xfrm>
          <a:off x="571500" y="2781300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17" name="円/楕円 16"/>
        <xdr:cNvSpPr/>
      </xdr:nvSpPr>
      <xdr:spPr bwMode="auto">
        <a:xfrm>
          <a:off x="3924301" y="30956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8" name="円/楕円 17"/>
        <xdr:cNvSpPr/>
      </xdr:nvSpPr>
      <xdr:spPr bwMode="auto">
        <a:xfrm>
          <a:off x="1933575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18</xdr:col>
      <xdr:colOff>133350</xdr:colOff>
      <xdr:row>25</xdr:row>
      <xdr:rowOff>200024</xdr:rowOff>
    </xdr:to>
    <xdr:sp macro="" textlink="">
      <xdr:nvSpPr>
        <xdr:cNvPr id="19" name="AutoShape 69"/>
        <xdr:cNvSpPr>
          <a:spLocks noChangeArrowheads="1"/>
        </xdr:cNvSpPr>
      </xdr:nvSpPr>
      <xdr:spPr bwMode="auto">
        <a:xfrm>
          <a:off x="1228725" y="4972050"/>
          <a:ext cx="8963025" cy="1085849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日勤務程度（週4休程度・休日不定）×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 × 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285750</xdr:colOff>
      <xdr:row>21</xdr:row>
      <xdr:rowOff>228600</xdr:rowOff>
    </xdr:from>
    <xdr:to>
      <xdr:col>3</xdr:col>
      <xdr:colOff>19050</xdr:colOff>
      <xdr:row>24</xdr:row>
      <xdr:rowOff>47625</xdr:rowOff>
    </xdr:to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390525" y="50577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886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86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23" name="Oval 61"/>
        <xdr:cNvSpPr>
          <a:spLocks noChangeArrowheads="1"/>
        </xdr:cNvSpPr>
      </xdr:nvSpPr>
      <xdr:spPr bwMode="auto">
        <a:xfrm>
          <a:off x="10448925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38100</xdr:colOff>
      <xdr:row>28</xdr:row>
      <xdr:rowOff>66675</xdr:rowOff>
    </xdr:from>
    <xdr:to>
      <xdr:col>18</xdr:col>
      <xdr:colOff>238125</xdr:colOff>
      <xdr:row>32</xdr:row>
      <xdr:rowOff>161926</xdr:rowOff>
    </xdr:to>
    <xdr:sp macro="" textlink="">
      <xdr:nvSpPr>
        <xdr:cNvPr id="27" name="AutoShape 48"/>
        <xdr:cNvSpPr>
          <a:spLocks noChangeArrowheads="1"/>
        </xdr:cNvSpPr>
      </xdr:nvSpPr>
      <xdr:spPr bwMode="auto">
        <a:xfrm>
          <a:off x="5095875" y="6696075"/>
          <a:ext cx="5200650" cy="112395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加入要件概要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雇用保険：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年齢に関わらず所定労働時間が週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時間以上である者</a:t>
          </a:r>
          <a:endParaRPr lang="ja-JP" altLang="ja-JP" sz="1000">
            <a:effectLst/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352425</xdr:colOff>
      <xdr:row>29</xdr:row>
      <xdr:rowOff>9526</xdr:rowOff>
    </xdr:from>
    <xdr:to>
      <xdr:col>9</xdr:col>
      <xdr:colOff>28575</xdr:colOff>
      <xdr:row>32</xdr:row>
      <xdr:rowOff>85725</xdr:rowOff>
    </xdr:to>
    <xdr:sp macro="" textlink="">
      <xdr:nvSpPr>
        <xdr:cNvPr id="29" name="角丸四角形 28"/>
        <xdr:cNvSpPr/>
      </xdr:nvSpPr>
      <xdr:spPr bwMode="auto">
        <a:xfrm>
          <a:off x="3495675" y="6896101"/>
          <a:ext cx="1152525" cy="847724"/>
        </a:xfrm>
        <a:prstGeom prst="roundRect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28575</xdr:colOff>
      <xdr:row>29</xdr:row>
      <xdr:rowOff>247650</xdr:rowOff>
    </xdr:from>
    <xdr:to>
      <xdr:col>10</xdr:col>
      <xdr:colOff>15875</xdr:colOff>
      <xdr:row>31</xdr:row>
      <xdr:rowOff>133350</xdr:rowOff>
    </xdr:to>
    <xdr:sp macro="" textlink="">
      <xdr:nvSpPr>
        <xdr:cNvPr id="30" name="AutoShape 49"/>
        <xdr:cNvSpPr>
          <a:spLocks noChangeArrowheads="1"/>
        </xdr:cNvSpPr>
      </xdr:nvSpPr>
      <xdr:spPr bwMode="auto">
        <a:xfrm>
          <a:off x="4648200" y="7134225"/>
          <a:ext cx="425450" cy="400050"/>
        </a:xfrm>
        <a:prstGeom prst="rightArrow">
          <a:avLst>
            <a:gd name="adj1" fmla="val 50000"/>
            <a:gd name="adj2" fmla="val 26190"/>
          </a:avLst>
        </a:prstGeom>
        <a:ln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257175</xdr:colOff>
      <xdr:row>25</xdr:row>
      <xdr:rowOff>247649</xdr:rowOff>
    </xdr:from>
    <xdr:to>
      <xdr:col>16</xdr:col>
      <xdr:colOff>114301</xdr:colOff>
      <xdr:row>28</xdr:row>
      <xdr:rowOff>28575</xdr:rowOff>
    </xdr:to>
    <xdr:sp macro="" textlink="">
      <xdr:nvSpPr>
        <xdr:cNvPr id="24" name="角丸四角形吹き出し 23"/>
        <xdr:cNvSpPr/>
      </xdr:nvSpPr>
      <xdr:spPr bwMode="auto">
        <a:xfrm>
          <a:off x="2933700" y="6105524"/>
          <a:ext cx="5314951" cy="55245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１）「直接人件費その１（①）」の金額　≧　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295275</xdr:colOff>
      <xdr:row>0</xdr:row>
      <xdr:rowOff>28575</xdr:rowOff>
    </xdr:from>
    <xdr:to>
      <xdr:col>19</xdr:col>
      <xdr:colOff>495300</xdr:colOff>
      <xdr:row>1</xdr:row>
      <xdr:rowOff>95250</xdr:rowOff>
    </xdr:to>
    <xdr:sp macro="" textlink="">
      <xdr:nvSpPr>
        <xdr:cNvPr id="25" name="テキスト ボックス 24"/>
        <xdr:cNvSpPr txBox="1"/>
      </xdr:nvSpPr>
      <xdr:spPr>
        <a:xfrm>
          <a:off x="9315450" y="28575"/>
          <a:ext cx="17430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様式１－２－１</a:t>
          </a:r>
        </a:p>
      </xdr:txBody>
    </xdr:sp>
    <xdr:clientData/>
  </xdr:twoCellAnchor>
  <xdr:twoCellAnchor>
    <xdr:from>
      <xdr:col>2</xdr:col>
      <xdr:colOff>47625</xdr:colOff>
      <xdr:row>14</xdr:row>
      <xdr:rowOff>142875</xdr:rowOff>
    </xdr:from>
    <xdr:to>
      <xdr:col>2</xdr:col>
      <xdr:colOff>571500</xdr:colOff>
      <xdr:row>15</xdr:row>
      <xdr:rowOff>76200</xdr:rowOff>
    </xdr:to>
    <xdr:sp macro="" textlink="">
      <xdr:nvSpPr>
        <xdr:cNvPr id="26" name="円/楕円 25"/>
        <xdr:cNvSpPr/>
      </xdr:nvSpPr>
      <xdr:spPr bwMode="auto">
        <a:xfrm>
          <a:off x="581025" y="3171825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/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/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/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view="pageBreakPreview" topLeftCell="A4" zoomScaleNormal="100" zoomScaleSheetLayoutView="100" workbookViewId="0">
      <selection activeCell="N31" sqref="N31"/>
    </sheetView>
  </sheetViews>
  <sheetFormatPr defaultColWidth="6.75" defaultRowHeight="13.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16384" width="6.75" style="5"/>
  </cols>
  <sheetData>
    <row r="2" spans="1:20" s="1" customFormat="1" ht="21" customHeight="1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21">
      <c r="A3" s="49" t="s">
        <v>70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"/>
    </row>
    <row r="4" spans="1:20" s="1" customFormat="1" ht="2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"/>
    </row>
    <row r="5" spans="1:20" s="1" customFormat="1" ht="24.75" customHeight="1" thickBot="1">
      <c r="A5" s="26" t="s">
        <v>43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>
      <c r="A6" s="67" t="s">
        <v>28</v>
      </c>
      <c r="B6" s="65" t="s">
        <v>18</v>
      </c>
      <c r="C6" s="65" t="s">
        <v>17</v>
      </c>
      <c r="D6" s="65" t="s">
        <v>0</v>
      </c>
      <c r="E6" s="65"/>
      <c r="F6" s="65"/>
      <c r="G6" s="65" t="s">
        <v>21</v>
      </c>
      <c r="H6" s="65" t="s">
        <v>34</v>
      </c>
      <c r="I6" s="88" t="s">
        <v>20</v>
      </c>
      <c r="J6" s="88"/>
      <c r="K6" s="88"/>
      <c r="L6" s="88"/>
      <c r="M6" s="76" t="s">
        <v>19</v>
      </c>
      <c r="N6" s="76"/>
      <c r="O6" s="76" t="s">
        <v>37</v>
      </c>
      <c r="P6" s="76" t="s">
        <v>35</v>
      </c>
      <c r="Q6" s="76" t="s">
        <v>36</v>
      </c>
      <c r="R6" s="79" t="s">
        <v>4</v>
      </c>
      <c r="S6" s="80"/>
    </row>
    <row r="7" spans="1:20" s="1" customFormat="1" ht="14.25" customHeight="1" thickBot="1">
      <c r="A7" s="67"/>
      <c r="B7" s="65"/>
      <c r="C7" s="65"/>
      <c r="D7" s="65"/>
      <c r="E7" s="65"/>
      <c r="F7" s="65"/>
      <c r="G7" s="65"/>
      <c r="H7" s="65"/>
      <c r="I7" s="89"/>
      <c r="J7" s="89"/>
      <c r="K7" s="89"/>
      <c r="L7" s="89"/>
      <c r="M7" s="77"/>
      <c r="N7" s="77"/>
      <c r="O7" s="77"/>
      <c r="P7" s="77"/>
      <c r="Q7" s="77"/>
      <c r="R7" s="81" t="s">
        <v>32</v>
      </c>
      <c r="S7" s="84" t="s">
        <v>33</v>
      </c>
    </row>
    <row r="8" spans="1:20" s="1" customFormat="1" ht="14.25" customHeight="1" thickBot="1">
      <c r="A8" s="67"/>
      <c r="B8" s="65"/>
      <c r="C8" s="65"/>
      <c r="D8" s="66"/>
      <c r="E8" s="66"/>
      <c r="F8" s="66"/>
      <c r="G8" s="65"/>
      <c r="H8" s="65"/>
      <c r="I8" s="87" t="s">
        <v>24</v>
      </c>
      <c r="J8" s="87"/>
      <c r="K8" s="72" t="s">
        <v>25</v>
      </c>
      <c r="L8" s="72"/>
      <c r="M8" s="77"/>
      <c r="N8" s="77"/>
      <c r="O8" s="77"/>
      <c r="P8" s="77"/>
      <c r="Q8" s="77"/>
      <c r="R8" s="82"/>
      <c r="S8" s="85"/>
    </row>
    <row r="9" spans="1:20" s="3" customFormat="1" ht="14.25" customHeight="1" thickBot="1">
      <c r="A9" s="67"/>
      <c r="B9" s="65"/>
      <c r="C9" s="65"/>
      <c r="D9" s="69" t="s">
        <v>1</v>
      </c>
      <c r="E9" s="69" t="s">
        <v>2</v>
      </c>
      <c r="F9" s="69" t="s">
        <v>3</v>
      </c>
      <c r="G9" s="65"/>
      <c r="H9" s="65"/>
      <c r="I9" s="70" t="s">
        <v>5</v>
      </c>
      <c r="J9" s="70"/>
      <c r="K9" s="74" t="s">
        <v>10</v>
      </c>
      <c r="L9" s="74"/>
      <c r="M9" s="77"/>
      <c r="N9" s="77"/>
      <c r="O9" s="77"/>
      <c r="P9" s="77"/>
      <c r="Q9" s="77"/>
      <c r="R9" s="82"/>
      <c r="S9" s="85"/>
    </row>
    <row r="10" spans="1:20" s="1" customFormat="1" ht="14.25" customHeight="1">
      <c r="A10" s="68"/>
      <c r="B10" s="66"/>
      <c r="C10" s="66"/>
      <c r="D10" s="66"/>
      <c r="E10" s="66"/>
      <c r="F10" s="66"/>
      <c r="G10" s="66"/>
      <c r="H10" s="66"/>
      <c r="I10" s="71" t="s">
        <v>6</v>
      </c>
      <c r="J10" s="71"/>
      <c r="K10" s="73" t="s">
        <v>14</v>
      </c>
      <c r="L10" s="73"/>
      <c r="M10" s="78"/>
      <c r="N10" s="78"/>
      <c r="O10" s="78"/>
      <c r="P10" s="78"/>
      <c r="Q10" s="78"/>
      <c r="R10" s="83"/>
      <c r="S10" s="86"/>
    </row>
    <row r="11" spans="1:20" s="4" customFormat="1" ht="21.75" customHeight="1">
      <c r="A11" s="62"/>
      <c r="B11" s="54" t="s">
        <v>16</v>
      </c>
      <c r="C11" s="54" t="s">
        <v>12</v>
      </c>
      <c r="D11" s="46"/>
      <c r="E11" s="46"/>
      <c r="F11" s="46"/>
      <c r="G11" s="46"/>
      <c r="H11" s="47" t="s">
        <v>41</v>
      </c>
      <c r="I11" s="57"/>
      <c r="J11" s="57"/>
      <c r="K11" s="58"/>
      <c r="L11" s="58"/>
      <c r="M11" s="59"/>
      <c r="N11" s="59"/>
      <c r="O11" s="34"/>
      <c r="P11" s="42"/>
      <c r="Q11" s="42"/>
      <c r="R11" s="46"/>
      <c r="S11" s="60"/>
    </row>
    <row r="12" spans="1:20" s="4" customFormat="1" ht="21.75" customHeight="1">
      <c r="A12" s="53"/>
      <c r="B12" s="55"/>
      <c r="C12" s="55"/>
      <c r="D12" s="29"/>
      <c r="E12" s="29"/>
      <c r="F12" s="29"/>
      <c r="G12" s="29"/>
      <c r="H12" s="48"/>
      <c r="I12" s="40"/>
      <c r="J12" s="40"/>
      <c r="K12" s="41"/>
      <c r="L12" s="41"/>
      <c r="M12" s="32"/>
      <c r="N12" s="32"/>
      <c r="O12" s="42"/>
      <c r="P12" s="34"/>
      <c r="Q12" s="34"/>
      <c r="R12" s="29"/>
      <c r="S12" s="50"/>
    </row>
    <row r="13" spans="1:20" s="4" customFormat="1" ht="21.75" customHeight="1">
      <c r="A13" s="52"/>
      <c r="B13" s="56" t="s">
        <v>16</v>
      </c>
      <c r="C13" s="56" t="s">
        <v>12</v>
      </c>
      <c r="D13" s="28"/>
      <c r="E13" s="28"/>
      <c r="F13" s="28"/>
      <c r="G13" s="28"/>
      <c r="H13" s="47" t="s">
        <v>41</v>
      </c>
      <c r="I13" s="43"/>
      <c r="J13" s="43"/>
      <c r="K13" s="30"/>
      <c r="L13" s="30"/>
      <c r="M13" s="31"/>
      <c r="N13" s="31"/>
      <c r="O13" s="34"/>
      <c r="P13" s="33"/>
      <c r="Q13" s="33"/>
      <c r="R13" s="28"/>
      <c r="S13" s="64"/>
    </row>
    <row r="14" spans="1:20" s="4" customFormat="1" ht="21.75" customHeight="1">
      <c r="A14" s="52"/>
      <c r="B14" s="63"/>
      <c r="C14" s="63"/>
      <c r="D14" s="28"/>
      <c r="E14" s="28"/>
      <c r="F14" s="28"/>
      <c r="G14" s="28"/>
      <c r="H14" s="48"/>
      <c r="I14" s="61"/>
      <c r="J14" s="61"/>
      <c r="K14" s="59"/>
      <c r="L14" s="59"/>
      <c r="M14" s="31"/>
      <c r="N14" s="31"/>
      <c r="O14" s="42"/>
      <c r="P14" s="33"/>
      <c r="Q14" s="33"/>
      <c r="R14" s="28"/>
      <c r="S14" s="64"/>
    </row>
    <row r="15" spans="1:20" s="4" customFormat="1" ht="21.75" customHeight="1">
      <c r="A15" s="62"/>
      <c r="B15" s="56" t="s">
        <v>16</v>
      </c>
      <c r="C15" s="54" t="s">
        <v>12</v>
      </c>
      <c r="D15" s="46"/>
      <c r="E15" s="46"/>
      <c r="F15" s="46"/>
      <c r="G15" s="46"/>
      <c r="H15" s="47" t="s">
        <v>41</v>
      </c>
      <c r="I15" s="57"/>
      <c r="J15" s="57"/>
      <c r="K15" s="58"/>
      <c r="L15" s="58"/>
      <c r="M15" s="59"/>
      <c r="N15" s="59"/>
      <c r="O15" s="34"/>
      <c r="P15" s="42"/>
      <c r="Q15" s="42"/>
      <c r="R15" s="44"/>
      <c r="S15" s="51"/>
    </row>
    <row r="16" spans="1:20" s="4" customFormat="1" ht="21.75" customHeight="1">
      <c r="A16" s="53"/>
      <c r="B16" s="63"/>
      <c r="C16" s="55"/>
      <c r="D16" s="29"/>
      <c r="E16" s="29"/>
      <c r="F16" s="29"/>
      <c r="G16" s="29"/>
      <c r="H16" s="48"/>
      <c r="I16" s="40"/>
      <c r="J16" s="40"/>
      <c r="K16" s="41"/>
      <c r="L16" s="41"/>
      <c r="M16" s="32"/>
      <c r="N16" s="32"/>
      <c r="O16" s="42"/>
      <c r="P16" s="34"/>
      <c r="Q16" s="34"/>
      <c r="R16" s="44"/>
      <c r="S16" s="51"/>
    </row>
    <row r="17" spans="1:19" s="4" customFormat="1" ht="21.75" customHeight="1">
      <c r="A17" s="52"/>
      <c r="B17" s="56" t="s">
        <v>16</v>
      </c>
      <c r="C17" s="56" t="s">
        <v>12</v>
      </c>
      <c r="D17" s="28"/>
      <c r="E17" s="28"/>
      <c r="F17" s="28"/>
      <c r="G17" s="28"/>
      <c r="H17" s="47" t="s">
        <v>41</v>
      </c>
      <c r="I17" s="43"/>
      <c r="J17" s="43"/>
      <c r="K17" s="30"/>
      <c r="L17" s="30"/>
      <c r="M17" s="31"/>
      <c r="N17" s="31"/>
      <c r="O17" s="34"/>
      <c r="P17" s="33"/>
      <c r="Q17" s="33"/>
      <c r="R17" s="28"/>
      <c r="S17" s="64"/>
    </row>
    <row r="18" spans="1:19" s="4" customFormat="1" ht="21.75" customHeight="1">
      <c r="A18" s="52"/>
      <c r="B18" s="63"/>
      <c r="C18" s="63"/>
      <c r="D18" s="28"/>
      <c r="E18" s="28"/>
      <c r="F18" s="28"/>
      <c r="G18" s="28"/>
      <c r="H18" s="48"/>
      <c r="I18" s="61"/>
      <c r="J18" s="61"/>
      <c r="K18" s="59"/>
      <c r="L18" s="59"/>
      <c r="M18" s="31"/>
      <c r="N18" s="31"/>
      <c r="O18" s="42"/>
      <c r="P18" s="33"/>
      <c r="Q18" s="33"/>
      <c r="R18" s="28"/>
      <c r="S18" s="64"/>
    </row>
    <row r="19" spans="1:19" s="4" customFormat="1" ht="21.75" customHeight="1">
      <c r="A19" s="62"/>
      <c r="B19" s="56" t="s">
        <v>16</v>
      </c>
      <c r="C19" s="54" t="s">
        <v>12</v>
      </c>
      <c r="D19" s="46"/>
      <c r="E19" s="46"/>
      <c r="F19" s="46"/>
      <c r="G19" s="46"/>
      <c r="H19" s="47" t="s">
        <v>41</v>
      </c>
      <c r="I19" s="57"/>
      <c r="J19" s="57"/>
      <c r="K19" s="58"/>
      <c r="L19" s="58"/>
      <c r="M19" s="59"/>
      <c r="N19" s="59"/>
      <c r="O19" s="34"/>
      <c r="P19" s="42"/>
      <c r="Q19" s="42"/>
      <c r="R19" s="46"/>
      <c r="S19" s="60"/>
    </row>
    <row r="20" spans="1:19" s="4" customFormat="1" ht="21.75" customHeight="1">
      <c r="A20" s="53"/>
      <c r="B20" s="63"/>
      <c r="C20" s="55"/>
      <c r="D20" s="29"/>
      <c r="E20" s="29"/>
      <c r="F20" s="29"/>
      <c r="G20" s="29"/>
      <c r="H20" s="48"/>
      <c r="I20" s="40"/>
      <c r="J20" s="40"/>
      <c r="K20" s="41"/>
      <c r="L20" s="41"/>
      <c r="M20" s="32"/>
      <c r="N20" s="32"/>
      <c r="O20" s="42"/>
      <c r="P20" s="34"/>
      <c r="Q20" s="34"/>
      <c r="R20" s="29"/>
      <c r="S20" s="50"/>
    </row>
    <row r="21" spans="1:19" s="4" customFormat="1" ht="21.75" customHeight="1">
      <c r="A21" s="52"/>
      <c r="B21" s="56" t="s">
        <v>16</v>
      </c>
      <c r="C21" s="56" t="s">
        <v>12</v>
      </c>
      <c r="D21" s="28"/>
      <c r="E21" s="28"/>
      <c r="F21" s="28"/>
      <c r="G21" s="28"/>
      <c r="H21" s="47" t="s">
        <v>41</v>
      </c>
      <c r="I21" s="43"/>
      <c r="J21" s="43"/>
      <c r="K21" s="30"/>
      <c r="L21" s="30"/>
      <c r="M21" s="31"/>
      <c r="N21" s="31"/>
      <c r="O21" s="34"/>
      <c r="P21" s="33"/>
      <c r="Q21" s="33"/>
      <c r="R21" s="29"/>
      <c r="S21" s="50"/>
    </row>
    <row r="22" spans="1:19" s="4" customFormat="1" ht="21.75" customHeight="1">
      <c r="A22" s="52"/>
      <c r="B22" s="63"/>
      <c r="C22" s="63"/>
      <c r="D22" s="28"/>
      <c r="E22" s="28"/>
      <c r="F22" s="28"/>
      <c r="G22" s="28"/>
      <c r="H22" s="48"/>
      <c r="I22" s="61"/>
      <c r="J22" s="61"/>
      <c r="K22" s="59"/>
      <c r="L22" s="59"/>
      <c r="M22" s="31"/>
      <c r="N22" s="31"/>
      <c r="O22" s="42"/>
      <c r="P22" s="33"/>
      <c r="Q22" s="33"/>
      <c r="R22" s="46"/>
      <c r="S22" s="60"/>
    </row>
    <row r="23" spans="1:19" s="4" customFormat="1" ht="21.75" customHeight="1">
      <c r="A23" s="62"/>
      <c r="B23" s="56" t="s">
        <v>16</v>
      </c>
      <c r="C23" s="54" t="s">
        <v>12</v>
      </c>
      <c r="D23" s="46"/>
      <c r="E23" s="46"/>
      <c r="F23" s="46"/>
      <c r="G23" s="46"/>
      <c r="H23" s="47" t="s">
        <v>41</v>
      </c>
      <c r="I23" s="57"/>
      <c r="J23" s="57"/>
      <c r="K23" s="58"/>
      <c r="L23" s="58"/>
      <c r="M23" s="59"/>
      <c r="N23" s="59"/>
      <c r="O23" s="34"/>
      <c r="P23" s="42"/>
      <c r="Q23" s="42"/>
      <c r="R23" s="46"/>
      <c r="S23" s="60"/>
    </row>
    <row r="24" spans="1:19" s="4" customFormat="1" ht="21.75" customHeight="1">
      <c r="A24" s="53"/>
      <c r="B24" s="63"/>
      <c r="C24" s="55"/>
      <c r="D24" s="29"/>
      <c r="E24" s="29"/>
      <c r="F24" s="29"/>
      <c r="G24" s="29"/>
      <c r="H24" s="48"/>
      <c r="I24" s="40"/>
      <c r="J24" s="40"/>
      <c r="K24" s="41"/>
      <c r="L24" s="41"/>
      <c r="M24" s="32"/>
      <c r="N24" s="32"/>
      <c r="O24" s="42"/>
      <c r="P24" s="34"/>
      <c r="Q24" s="34"/>
      <c r="R24" s="29"/>
      <c r="S24" s="50"/>
    </row>
    <row r="25" spans="1:19" s="4" customFormat="1" ht="21.75" customHeight="1">
      <c r="A25" s="52"/>
      <c r="B25" s="54" t="s">
        <v>16</v>
      </c>
      <c r="C25" s="56" t="s">
        <v>12</v>
      </c>
      <c r="D25" s="28"/>
      <c r="E25" s="28"/>
      <c r="F25" s="28"/>
      <c r="G25" s="28"/>
      <c r="H25" s="47" t="s">
        <v>41</v>
      </c>
      <c r="I25" s="43"/>
      <c r="J25" s="43"/>
      <c r="K25" s="30"/>
      <c r="L25" s="30"/>
      <c r="M25" s="31"/>
      <c r="N25" s="31"/>
      <c r="O25" s="34"/>
      <c r="P25" s="33"/>
      <c r="Q25" s="33"/>
      <c r="R25" s="29"/>
      <c r="S25" s="50"/>
    </row>
    <row r="26" spans="1:19" s="4" customFormat="1" ht="21.75" customHeight="1" thickBot="1">
      <c r="A26" s="53"/>
      <c r="B26" s="55"/>
      <c r="C26" s="55"/>
      <c r="D26" s="29"/>
      <c r="E26" s="29"/>
      <c r="F26" s="29"/>
      <c r="G26" s="29"/>
      <c r="H26" s="48"/>
      <c r="I26" s="40"/>
      <c r="J26" s="40"/>
      <c r="K26" s="41"/>
      <c r="L26" s="41"/>
      <c r="M26" s="32"/>
      <c r="N26" s="32"/>
      <c r="O26" s="45"/>
      <c r="P26" s="34"/>
      <c r="Q26" s="34"/>
      <c r="R26" s="44"/>
      <c r="S26" s="51"/>
    </row>
    <row r="27" spans="1:19" s="4" customFormat="1" ht="21.75" customHeight="1" thickTop="1" thickBot="1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7" t="s">
        <v>15</v>
      </c>
      <c r="Q27" s="20" t="s">
        <v>11</v>
      </c>
      <c r="R27" s="93" t="s">
        <v>13</v>
      </c>
      <c r="S27" s="94"/>
    </row>
    <row r="28" spans="1:19" s="4" customFormat="1" ht="21.75" customHeight="1" thickTop="1" thickBot="1">
      <c r="A28" s="9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18"/>
      <c r="M28" s="18"/>
      <c r="N28" s="18"/>
      <c r="O28" s="18"/>
      <c r="P28" s="38"/>
      <c r="Q28" s="90"/>
      <c r="R28" s="90"/>
      <c r="S28" s="91"/>
    </row>
    <row r="29" spans="1:19" s="4" customFormat="1" ht="21.75" customHeight="1" thickTop="1" thickBot="1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2"/>
      <c r="S29" s="91"/>
    </row>
    <row r="30" spans="1:19" s="7" customFormat="1" ht="21.75" customHeight="1" thickTop="1" thickBot="1">
      <c r="A30" s="10" t="s">
        <v>22</v>
      </c>
      <c r="B30" s="10"/>
      <c r="C30" s="10"/>
      <c r="D30" s="10"/>
      <c r="E30" s="10"/>
      <c r="F30" s="10"/>
      <c r="G30" s="10"/>
      <c r="H30" s="10"/>
      <c r="I30" s="10"/>
      <c r="P30" s="39"/>
      <c r="Q30" s="21" t="s">
        <v>7</v>
      </c>
      <c r="R30" s="35" t="s">
        <v>8</v>
      </c>
      <c r="S30" s="36"/>
    </row>
    <row r="31" spans="1:19" s="7" customFormat="1" ht="21.75" customHeight="1">
      <c r="A31" s="11" t="s">
        <v>38</v>
      </c>
      <c r="B31" s="11"/>
      <c r="C31" s="11"/>
      <c r="D31" s="11"/>
      <c r="E31" s="11"/>
      <c r="F31" s="11"/>
      <c r="G31" s="11"/>
      <c r="H31" s="11"/>
      <c r="I31" s="11"/>
      <c r="L31" s="2"/>
      <c r="M31" s="2"/>
      <c r="N31" s="2"/>
      <c r="O31" s="2"/>
      <c r="P31" s="2"/>
      <c r="Q31" s="2"/>
      <c r="R31" s="2"/>
    </row>
    <row r="32" spans="1:19" s="7" customFormat="1" ht="21.75" customHeight="1">
      <c r="A32" s="11" t="s">
        <v>23</v>
      </c>
      <c r="B32" s="11"/>
      <c r="C32" s="12"/>
      <c r="D32" s="12"/>
      <c r="E32" s="12"/>
      <c r="F32" s="12"/>
      <c r="G32" s="12"/>
      <c r="H32" s="12"/>
      <c r="I32" s="12"/>
      <c r="K32" s="15"/>
      <c r="L32" s="2"/>
      <c r="M32" s="2"/>
      <c r="N32" s="2"/>
      <c r="O32" s="2"/>
      <c r="P32" s="2"/>
      <c r="Q32" s="2"/>
      <c r="R32" s="2"/>
      <c r="S32" s="13"/>
    </row>
    <row r="33" spans="10:19" s="7" customFormat="1" ht="15" customHeight="1">
      <c r="K33" s="15"/>
      <c r="L33" s="2"/>
      <c r="M33" s="2"/>
      <c r="N33" s="13"/>
      <c r="O33" s="2"/>
      <c r="P33" s="2"/>
      <c r="Q33" s="2"/>
      <c r="R33" s="2"/>
      <c r="S33" s="13"/>
    </row>
    <row r="34" spans="10:19" s="7" customFormat="1" ht="15" customHeight="1">
      <c r="K34" s="13"/>
      <c r="L34" s="13"/>
      <c r="M34" s="2"/>
      <c r="N34" s="2"/>
      <c r="O34" s="2"/>
      <c r="P34" s="2"/>
      <c r="Q34" s="2"/>
      <c r="R34" s="2"/>
      <c r="S34" s="13"/>
    </row>
    <row r="35" spans="10:19" s="7" customFormat="1" ht="15" customHeight="1">
      <c r="J35" s="2"/>
      <c r="K35" s="2"/>
      <c r="M35" s="13"/>
      <c r="N35" s="13"/>
      <c r="O35" s="13"/>
      <c r="P35" s="13"/>
      <c r="Q35" s="13"/>
      <c r="R35" s="13"/>
      <c r="S35" s="13"/>
    </row>
    <row r="36" spans="10:19" s="7" customFormat="1" ht="15" customHeight="1">
      <c r="J36" s="2"/>
      <c r="K36" s="2"/>
      <c r="L36" s="13"/>
      <c r="M36" s="13"/>
      <c r="N36" s="13"/>
      <c r="O36" s="13"/>
      <c r="P36" s="13"/>
      <c r="Q36" s="13"/>
      <c r="R36" s="13"/>
      <c r="S36" s="13"/>
    </row>
    <row r="37" spans="10:19" s="7" customFormat="1" ht="15" customHeight="1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0:19"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75">
    <mergeCell ref="R28:S29"/>
    <mergeCell ref="Q28:Q29"/>
    <mergeCell ref="R27:S27"/>
    <mergeCell ref="M13:N14"/>
    <mergeCell ref="C13:C14"/>
    <mergeCell ref="A17:A18"/>
    <mergeCell ref="B17:B18"/>
    <mergeCell ref="C17:C18"/>
    <mergeCell ref="D17:D18"/>
    <mergeCell ref="E17:E18"/>
    <mergeCell ref="F17:F18"/>
    <mergeCell ref="S15:S16"/>
    <mergeCell ref="I16:J16"/>
    <mergeCell ref="O15:O16"/>
    <mergeCell ref="P15:P16"/>
    <mergeCell ref="Q15:Q16"/>
    <mergeCell ref="R15:R16"/>
    <mergeCell ref="M15:N16"/>
    <mergeCell ref="K15:L15"/>
    <mergeCell ref="K16:L16"/>
    <mergeCell ref="H15:H16"/>
    <mergeCell ref="I15:J15"/>
    <mergeCell ref="D15:D16"/>
    <mergeCell ref="E15:E16"/>
    <mergeCell ref="O11:O12"/>
    <mergeCell ref="P11:P12"/>
    <mergeCell ref="Q11:Q12"/>
    <mergeCell ref="R11:R12"/>
    <mergeCell ref="K11:L11"/>
    <mergeCell ref="I14:J14"/>
    <mergeCell ref="A13:A14"/>
    <mergeCell ref="B13:B14"/>
    <mergeCell ref="P13:P14"/>
    <mergeCell ref="Q13:Q14"/>
    <mergeCell ref="R13:R14"/>
    <mergeCell ref="K9:L9"/>
    <mergeCell ref="S13:S14"/>
    <mergeCell ref="O13:O14"/>
    <mergeCell ref="K13:L13"/>
    <mergeCell ref="K14:L14"/>
    <mergeCell ref="I11:J11"/>
    <mergeCell ref="A2:S2"/>
    <mergeCell ref="O17:O18"/>
    <mergeCell ref="Q6:Q10"/>
    <mergeCell ref="P6:P10"/>
    <mergeCell ref="O6:O10"/>
    <mergeCell ref="R6:S6"/>
    <mergeCell ref="M6:N10"/>
    <mergeCell ref="R7:R10"/>
    <mergeCell ref="S7:S10"/>
    <mergeCell ref="I8:J8"/>
    <mergeCell ref="D13:D14"/>
    <mergeCell ref="E13:E14"/>
    <mergeCell ref="F13:F14"/>
    <mergeCell ref="G13:G14"/>
    <mergeCell ref="H13:H14"/>
    <mergeCell ref="I13:J13"/>
    <mergeCell ref="I6:L7"/>
    <mergeCell ref="M11:N12"/>
    <mergeCell ref="C6:C10"/>
    <mergeCell ref="A6:A10"/>
    <mergeCell ref="B6:B10"/>
    <mergeCell ref="S11:S12"/>
    <mergeCell ref="A11:A12"/>
    <mergeCell ref="B11:B12"/>
    <mergeCell ref="C11:C12"/>
    <mergeCell ref="F11:F12"/>
    <mergeCell ref="G11:G12"/>
    <mergeCell ref="H11:H12"/>
    <mergeCell ref="G6:G10"/>
    <mergeCell ref="H6:H10"/>
    <mergeCell ref="I12:J12"/>
    <mergeCell ref="D11:D12"/>
    <mergeCell ref="E11:E12"/>
    <mergeCell ref="D6:F8"/>
    <mergeCell ref="D9:D10"/>
    <mergeCell ref="E9:E10"/>
    <mergeCell ref="F9:F10"/>
    <mergeCell ref="K12:L12"/>
    <mergeCell ref="I9:J9"/>
    <mergeCell ref="I10:J10"/>
    <mergeCell ref="K8:L8"/>
    <mergeCell ref="K10:L10"/>
    <mergeCell ref="F15:F16"/>
    <mergeCell ref="G15:G16"/>
    <mergeCell ref="A15:A16"/>
    <mergeCell ref="B15:B16"/>
    <mergeCell ref="C15:C16"/>
    <mergeCell ref="P17:P18"/>
    <mergeCell ref="Q17:Q18"/>
    <mergeCell ref="R17:R18"/>
    <mergeCell ref="S17:S18"/>
    <mergeCell ref="I18:J18"/>
    <mergeCell ref="K18:L18"/>
    <mergeCell ref="G17:G18"/>
    <mergeCell ref="H17:H18"/>
    <mergeCell ref="I17:J17"/>
    <mergeCell ref="K17:L17"/>
    <mergeCell ref="M17:N18"/>
    <mergeCell ref="S19:S20"/>
    <mergeCell ref="I20:J20"/>
    <mergeCell ref="K20:L20"/>
    <mergeCell ref="O19:O20"/>
    <mergeCell ref="P19:P20"/>
    <mergeCell ref="A19:A20"/>
    <mergeCell ref="B19:B20"/>
    <mergeCell ref="C19:C20"/>
    <mergeCell ref="D19:D20"/>
    <mergeCell ref="E19:E20"/>
    <mergeCell ref="F19:F20"/>
    <mergeCell ref="I21:J21"/>
    <mergeCell ref="Q21:Q22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G19:G20"/>
    <mergeCell ref="H19:H20"/>
    <mergeCell ref="I19:J19"/>
    <mergeCell ref="K19:L19"/>
    <mergeCell ref="M19:N20"/>
    <mergeCell ref="A3:S4"/>
    <mergeCell ref="S25:S26"/>
    <mergeCell ref="A25:A26"/>
    <mergeCell ref="B25:B26"/>
    <mergeCell ref="C25:C26"/>
    <mergeCell ref="F23:F24"/>
    <mergeCell ref="Q23:Q24"/>
    <mergeCell ref="G23:G24"/>
    <mergeCell ref="H23:H24"/>
    <mergeCell ref="I23:J23"/>
    <mergeCell ref="K23:L23"/>
    <mergeCell ref="M23:N24"/>
    <mergeCell ref="R21:R22"/>
    <mergeCell ref="K21:L21"/>
    <mergeCell ref="M21:N22"/>
    <mergeCell ref="O21:O22"/>
    <mergeCell ref="P21:P22"/>
    <mergeCell ref="S21:S22"/>
    <mergeCell ref="I22:J22"/>
    <mergeCell ref="K22:L22"/>
    <mergeCell ref="S23:S24"/>
    <mergeCell ref="A23:A24"/>
    <mergeCell ref="B23:B24"/>
    <mergeCell ref="C23:C24"/>
    <mergeCell ref="A5:J5"/>
    <mergeCell ref="D25:D26"/>
    <mergeCell ref="K25:L25"/>
    <mergeCell ref="M25:N26"/>
    <mergeCell ref="P25:P26"/>
    <mergeCell ref="Q25:Q26"/>
    <mergeCell ref="R30:S30"/>
    <mergeCell ref="P27:P30"/>
    <mergeCell ref="I26:J26"/>
    <mergeCell ref="K26:L26"/>
    <mergeCell ref="E25:E26"/>
    <mergeCell ref="I24:J24"/>
    <mergeCell ref="K24:L24"/>
    <mergeCell ref="O23:O24"/>
    <mergeCell ref="P23:P24"/>
    <mergeCell ref="I25:J25"/>
    <mergeCell ref="R25:R26"/>
    <mergeCell ref="O25:O26"/>
    <mergeCell ref="R23:R24"/>
    <mergeCell ref="F25:F26"/>
    <mergeCell ref="G25:G26"/>
    <mergeCell ref="H25:H26"/>
    <mergeCell ref="D23:D24"/>
    <mergeCell ref="E23:E24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tabSelected="1" topLeftCell="A4" zoomScaleNormal="100" zoomScaleSheetLayoutView="100" workbookViewId="0">
      <selection activeCell="N31" sqref="N31"/>
    </sheetView>
  </sheetViews>
  <sheetFormatPr defaultColWidth="6.75" defaultRowHeight="13.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16384" width="6.75" style="5"/>
  </cols>
  <sheetData>
    <row r="1" spans="2:21" s="1" customFormat="1" ht="21">
      <c r="B1" s="75" t="s">
        <v>48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2:21" s="1" customFormat="1" ht="14.25" customHeight="1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ht="21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6"/>
    </row>
    <row r="4" spans="2:21" s="1" customFormat="1" ht="2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6"/>
    </row>
    <row r="5" spans="2:21" s="1" customFormat="1" ht="21.75" customHeight="1" thickBot="1">
      <c r="B5" s="26" t="s">
        <v>47</v>
      </c>
      <c r="C5" s="27"/>
      <c r="D5" s="27"/>
      <c r="E5" s="27"/>
      <c r="F5" s="27"/>
      <c r="G5" s="27"/>
      <c r="H5" s="27"/>
      <c r="I5" s="27"/>
      <c r="J5" s="27"/>
      <c r="K5" s="27"/>
      <c r="P5" s="2"/>
    </row>
    <row r="6" spans="2:21" s="1" customFormat="1" ht="14.25" customHeight="1" thickBot="1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20</v>
      </c>
      <c r="K6" s="88"/>
      <c r="L6" s="88"/>
      <c r="M6" s="88"/>
      <c r="N6" s="76" t="s">
        <v>19</v>
      </c>
      <c r="O6" s="76"/>
      <c r="P6" s="76" t="s">
        <v>37</v>
      </c>
      <c r="Q6" s="76" t="s">
        <v>35</v>
      </c>
      <c r="R6" s="76" t="s">
        <v>36</v>
      </c>
      <c r="S6" s="79" t="s">
        <v>4</v>
      </c>
      <c r="T6" s="80"/>
    </row>
    <row r="7" spans="2:21" s="1" customFormat="1" ht="14.25" customHeight="1" thickBot="1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77"/>
      <c r="Q7" s="77"/>
      <c r="R7" s="77"/>
      <c r="S7" s="81" t="s">
        <v>32</v>
      </c>
      <c r="T7" s="84" t="s">
        <v>33</v>
      </c>
    </row>
    <row r="8" spans="2:21" s="1" customFormat="1" ht="14.25" customHeight="1" thickBot="1">
      <c r="B8" s="67"/>
      <c r="C8" s="65"/>
      <c r="D8" s="65"/>
      <c r="E8" s="66"/>
      <c r="F8" s="66"/>
      <c r="G8" s="66"/>
      <c r="H8" s="65"/>
      <c r="I8" s="65"/>
      <c r="J8" s="87" t="s">
        <v>24</v>
      </c>
      <c r="K8" s="87"/>
      <c r="L8" s="72" t="s">
        <v>25</v>
      </c>
      <c r="M8" s="72"/>
      <c r="N8" s="77"/>
      <c r="O8" s="77"/>
      <c r="P8" s="77"/>
      <c r="Q8" s="77"/>
      <c r="R8" s="77"/>
      <c r="S8" s="82"/>
      <c r="T8" s="85"/>
    </row>
    <row r="9" spans="2:21" s="3" customFormat="1" ht="14.25" customHeight="1" thickBot="1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77"/>
      <c r="Q9" s="77"/>
      <c r="R9" s="77"/>
      <c r="S9" s="82"/>
      <c r="T9" s="85"/>
    </row>
    <row r="10" spans="2:21" s="1" customFormat="1" ht="14.25" customHeight="1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14</v>
      </c>
      <c r="M10" s="73"/>
      <c r="N10" s="78"/>
      <c r="O10" s="78"/>
      <c r="P10" s="78"/>
      <c r="Q10" s="78"/>
      <c r="R10" s="78"/>
      <c r="S10" s="83"/>
      <c r="T10" s="86"/>
    </row>
    <row r="11" spans="2:21" s="4" customFormat="1" ht="20.25" customHeight="1">
      <c r="B11" s="96">
        <v>1</v>
      </c>
      <c r="C11" s="54" t="s">
        <v>16</v>
      </c>
      <c r="D11" s="54" t="s">
        <v>12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150000</v>
      </c>
      <c r="Q11" s="108">
        <f>ROUNDDOWN(+P11/12,0)</f>
        <v>12500</v>
      </c>
      <c r="R11" s="108">
        <f>+N11+Q11</f>
        <v>220880</v>
      </c>
      <c r="S11" s="109" t="s">
        <v>26</v>
      </c>
      <c r="T11" s="111" t="s">
        <v>26</v>
      </c>
    </row>
    <row r="12" spans="2:21" s="4" customFormat="1" ht="20.25" customHeight="1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2:21" s="4" customFormat="1" ht="20.25" customHeight="1">
      <c r="B13" s="115">
        <v>2</v>
      </c>
      <c r="C13" s="56" t="s">
        <v>16</v>
      </c>
      <c r="D13" s="56" t="s">
        <v>12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v>50000</v>
      </c>
      <c r="Q13" s="120">
        <f>ROUNDDOWN(+P13/12,0)</f>
        <v>4166</v>
      </c>
      <c r="R13" s="120">
        <f>+N13+Q13</f>
        <v>99366</v>
      </c>
      <c r="S13" s="121" t="s">
        <v>26</v>
      </c>
      <c r="T13" s="122" t="s">
        <v>27</v>
      </c>
    </row>
    <row r="14" spans="2:21" s="4" customFormat="1" ht="20.25" customHeight="1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2:21" s="4" customFormat="1" ht="20.25" customHeight="1">
      <c r="B15" s="96">
        <v>3</v>
      </c>
      <c r="C15" s="56" t="s">
        <v>16</v>
      </c>
      <c r="D15" s="56" t="s">
        <v>12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7">
        <v>0</v>
      </c>
      <c r="Q15" s="108">
        <f>ROUNDDOWN(+P15/12,0)</f>
        <v>0</v>
      </c>
      <c r="R15" s="108">
        <f>+N15+Q15</f>
        <v>53300</v>
      </c>
      <c r="S15" s="121" t="s">
        <v>27</v>
      </c>
      <c r="T15" s="122" t="s">
        <v>27</v>
      </c>
    </row>
    <row r="16" spans="2:21" s="4" customFormat="1" ht="20.25" customHeight="1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06"/>
      <c r="R16" s="106"/>
      <c r="S16" s="121"/>
      <c r="T16" s="122"/>
    </row>
    <row r="17" spans="2:20" s="4" customFormat="1" ht="20.25" customHeight="1">
      <c r="B17" s="52"/>
      <c r="C17" s="56" t="s">
        <v>16</v>
      </c>
      <c r="D17" s="56" t="s">
        <v>12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>
      <c r="B19" s="62"/>
      <c r="C19" s="56" t="s">
        <v>16</v>
      </c>
      <c r="D19" s="54" t="s">
        <v>12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>
      <c r="B21" s="52"/>
      <c r="C21" s="56" t="s">
        <v>16</v>
      </c>
      <c r="D21" s="56" t="s">
        <v>12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>
      <c r="B23" s="62"/>
      <c r="C23" s="56" t="s">
        <v>16</v>
      </c>
      <c r="D23" s="54" t="s">
        <v>12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>
      <c r="B25" s="52"/>
      <c r="C25" s="54" t="s">
        <v>16</v>
      </c>
      <c r="D25" s="56" t="s">
        <v>12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15</v>
      </c>
      <c r="R27" s="14" t="s">
        <v>11</v>
      </c>
      <c r="S27" s="127" t="s">
        <v>13</v>
      </c>
      <c r="T27" s="128"/>
    </row>
    <row r="28" spans="2:20" s="4" customFormat="1" ht="20.25" customHeight="1" thickTop="1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373546</v>
      </c>
      <c r="S28" s="131">
        <f>SUM(R11:R14)</f>
        <v>320246</v>
      </c>
      <c r="T28" s="132"/>
    </row>
    <row r="29" spans="2:20" s="4" customFormat="1" ht="20.25" customHeight="1" thickBot="1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5" customHeight="1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5">
    <mergeCell ref="B1:T1"/>
    <mergeCell ref="P6:P10"/>
    <mergeCell ref="Q6:Q10"/>
    <mergeCell ref="R6:R10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L23:M23"/>
    <mergeCell ref="N23:O24"/>
    <mergeCell ref="P23:P24"/>
    <mergeCell ref="L26:M26"/>
    <mergeCell ref="Q23:Q24"/>
    <mergeCell ref="R23:R24"/>
    <mergeCell ref="S23:S24"/>
    <mergeCell ref="T23:T24"/>
    <mergeCell ref="Q27:Q30"/>
    <mergeCell ref="S27:T27"/>
    <mergeCell ref="R28:R29"/>
    <mergeCell ref="S28:T29"/>
    <mergeCell ref="S30:T30"/>
    <mergeCell ref="Q25:Q26"/>
    <mergeCell ref="R25:R26"/>
    <mergeCell ref="S25:S26"/>
    <mergeCell ref="T25:T26"/>
    <mergeCell ref="J24:K24"/>
    <mergeCell ref="L24:M24"/>
    <mergeCell ref="J26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K23"/>
    <mergeCell ref="L21:M21"/>
    <mergeCell ref="N21:O22"/>
    <mergeCell ref="P21:P22"/>
    <mergeCell ref="Q21:Q22"/>
    <mergeCell ref="R21:R22"/>
    <mergeCell ref="S21:S22"/>
    <mergeCell ref="T21:T22"/>
    <mergeCell ref="J22:K22"/>
    <mergeCell ref="L22:M22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19:M19"/>
    <mergeCell ref="N19:O20"/>
    <mergeCell ref="P19:P20"/>
    <mergeCell ref="Q19:Q20"/>
    <mergeCell ref="R19:R20"/>
    <mergeCell ref="S19:S20"/>
    <mergeCell ref="T19:T20"/>
    <mergeCell ref="J20:K20"/>
    <mergeCell ref="L20:M20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7:M17"/>
    <mergeCell ref="N17:O18"/>
    <mergeCell ref="P17:P18"/>
    <mergeCell ref="Q17:Q18"/>
    <mergeCell ref="R17:R18"/>
    <mergeCell ref="S17:S18"/>
    <mergeCell ref="T17:T18"/>
    <mergeCell ref="J18:K18"/>
    <mergeCell ref="L18:M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5:M15"/>
    <mergeCell ref="N15:O16"/>
    <mergeCell ref="P15:P16"/>
    <mergeCell ref="Q15:Q16"/>
    <mergeCell ref="R15:R16"/>
    <mergeCell ref="S15:S16"/>
    <mergeCell ref="T15:T16"/>
    <mergeCell ref="J16:K16"/>
    <mergeCell ref="L16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K15"/>
    <mergeCell ref="L13:M13"/>
    <mergeCell ref="N13:O14"/>
    <mergeCell ref="P13:P14"/>
    <mergeCell ref="Q13:Q14"/>
    <mergeCell ref="R13:R14"/>
    <mergeCell ref="S13:S14"/>
    <mergeCell ref="T13:T14"/>
    <mergeCell ref="J14:K14"/>
    <mergeCell ref="L14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K13"/>
    <mergeCell ref="L11:M11"/>
    <mergeCell ref="N11:O12"/>
    <mergeCell ref="P11:P12"/>
    <mergeCell ref="Q11:Q12"/>
    <mergeCell ref="R11:R12"/>
    <mergeCell ref="S11:S12"/>
    <mergeCell ref="T11:T12"/>
    <mergeCell ref="J12:K12"/>
    <mergeCell ref="L12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K11"/>
    <mergeCell ref="B5:K5"/>
    <mergeCell ref="J6:M7"/>
    <mergeCell ref="N6:O10"/>
    <mergeCell ref="S6:T6"/>
    <mergeCell ref="S7:S10"/>
    <mergeCell ref="T7:T10"/>
    <mergeCell ref="B3:T4"/>
    <mergeCell ref="B6:B10"/>
    <mergeCell ref="C6:C10"/>
    <mergeCell ref="D6:D10"/>
    <mergeCell ref="E6:G8"/>
    <mergeCell ref="H6:H10"/>
    <mergeCell ref="I6:I10"/>
    <mergeCell ref="J8:K8"/>
    <mergeCell ref="L8:M8"/>
    <mergeCell ref="E9:E10"/>
    <mergeCell ref="F9:F10"/>
    <mergeCell ref="G9:G10"/>
    <mergeCell ref="J9:K9"/>
    <mergeCell ref="L9:M9"/>
    <mergeCell ref="J10:K10"/>
    <mergeCell ref="L10:M10"/>
  </mergeCells>
  <phoneticPr fontId="1"/>
  <printOptions horizontalCentered="1" verticalCentered="1"/>
  <pageMargins left="0.39370078740157483" right="0.39370078740157483" top="0.39370078740157483" bottom="0.39370078740157483" header="0.31496062992125984" footer="0.1574803149606299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view="pageBreakPreview" zoomScaleNormal="100" zoomScaleSheetLayoutView="100" workbookViewId="0">
      <selection activeCell="N31" sqref="N31"/>
    </sheetView>
  </sheetViews>
  <sheetFormatPr defaultColWidth="6.75" defaultRowHeight="13.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>
      <c r="A2" s="75" t="s">
        <v>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14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"/>
    </row>
    <row r="5" spans="1:20" s="1" customFormat="1" ht="17.2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6"/>
    </row>
    <row r="6" spans="1:20" s="1" customFormat="1" ht="21.75" customHeight="1" thickBot="1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O6" s="2"/>
    </row>
    <row r="7" spans="1:20" s="1" customFormat="1" ht="14.25" customHeight="1" thickBot="1">
      <c r="A7" s="67" t="s">
        <v>28</v>
      </c>
      <c r="B7" s="65" t="s">
        <v>18</v>
      </c>
      <c r="C7" s="65" t="s">
        <v>17</v>
      </c>
      <c r="D7" s="65" t="s">
        <v>0</v>
      </c>
      <c r="E7" s="65"/>
      <c r="F7" s="65"/>
      <c r="G7" s="65" t="s">
        <v>21</v>
      </c>
      <c r="H7" s="65" t="s">
        <v>34</v>
      </c>
      <c r="I7" s="88" t="s">
        <v>49</v>
      </c>
      <c r="J7" s="88"/>
      <c r="K7" s="88"/>
      <c r="L7" s="88"/>
      <c r="M7" s="76" t="s">
        <v>19</v>
      </c>
      <c r="N7" s="76"/>
      <c r="O7" s="139" t="s">
        <v>50</v>
      </c>
      <c r="P7" s="140"/>
      <c r="Q7" s="141"/>
      <c r="R7" s="79" t="s">
        <v>4</v>
      </c>
      <c r="S7" s="80"/>
    </row>
    <row r="8" spans="1:20" s="1" customFormat="1" ht="14.25" customHeight="1" thickBot="1">
      <c r="A8" s="67"/>
      <c r="B8" s="65"/>
      <c r="C8" s="65"/>
      <c r="D8" s="65"/>
      <c r="E8" s="65"/>
      <c r="F8" s="65"/>
      <c r="G8" s="65"/>
      <c r="H8" s="65"/>
      <c r="I8" s="89"/>
      <c r="J8" s="89"/>
      <c r="K8" s="89"/>
      <c r="L8" s="89"/>
      <c r="M8" s="77"/>
      <c r="N8" s="77"/>
      <c r="O8" s="69" t="s">
        <v>51</v>
      </c>
      <c r="P8" s="138" t="s">
        <v>52</v>
      </c>
      <c r="Q8" s="69" t="s">
        <v>53</v>
      </c>
      <c r="R8" s="81" t="s">
        <v>32</v>
      </c>
      <c r="S8" s="84" t="s">
        <v>33</v>
      </c>
    </row>
    <row r="9" spans="1:20" s="1" customFormat="1" ht="14.25" customHeight="1" thickBot="1">
      <c r="A9" s="67"/>
      <c r="B9" s="65"/>
      <c r="C9" s="65"/>
      <c r="D9" s="66"/>
      <c r="E9" s="66"/>
      <c r="F9" s="66"/>
      <c r="G9" s="65"/>
      <c r="H9" s="65"/>
      <c r="I9" s="87" t="s">
        <v>54</v>
      </c>
      <c r="J9" s="87"/>
      <c r="K9" s="72" t="s">
        <v>55</v>
      </c>
      <c r="L9" s="72"/>
      <c r="M9" s="77"/>
      <c r="N9" s="77"/>
      <c r="O9" s="76"/>
      <c r="P9" s="77"/>
      <c r="Q9" s="65"/>
      <c r="R9" s="82"/>
      <c r="S9" s="85"/>
    </row>
    <row r="10" spans="1:20" s="3" customFormat="1" ht="14.25" customHeight="1" thickBot="1">
      <c r="A10" s="67"/>
      <c r="B10" s="65"/>
      <c r="C10" s="65"/>
      <c r="D10" s="69" t="s">
        <v>1</v>
      </c>
      <c r="E10" s="69" t="s">
        <v>2</v>
      </c>
      <c r="F10" s="69" t="s">
        <v>3</v>
      </c>
      <c r="G10" s="65"/>
      <c r="H10" s="65"/>
      <c r="I10" s="70" t="s">
        <v>5</v>
      </c>
      <c r="J10" s="70"/>
      <c r="K10" s="74" t="s">
        <v>10</v>
      </c>
      <c r="L10" s="74"/>
      <c r="M10" s="77"/>
      <c r="N10" s="77"/>
      <c r="O10" s="22" t="s">
        <v>56</v>
      </c>
      <c r="P10" s="24" t="s">
        <v>57</v>
      </c>
      <c r="Q10" s="65"/>
      <c r="R10" s="82"/>
      <c r="S10" s="85"/>
    </row>
    <row r="11" spans="1:20" s="1" customFormat="1" ht="14.25" customHeight="1">
      <c r="A11" s="68"/>
      <c r="B11" s="66"/>
      <c r="C11" s="66"/>
      <c r="D11" s="66"/>
      <c r="E11" s="66"/>
      <c r="F11" s="66"/>
      <c r="G11" s="66"/>
      <c r="H11" s="66"/>
      <c r="I11" s="71" t="s">
        <v>6</v>
      </c>
      <c r="J11" s="71"/>
      <c r="K11" s="73" t="s">
        <v>58</v>
      </c>
      <c r="L11" s="73"/>
      <c r="M11" s="78"/>
      <c r="N11" s="78"/>
      <c r="O11" s="23"/>
      <c r="P11" s="25"/>
      <c r="Q11" s="66"/>
      <c r="R11" s="83"/>
      <c r="S11" s="86"/>
    </row>
    <row r="12" spans="1:20" s="4" customFormat="1" ht="21.75" customHeight="1">
      <c r="A12" s="62"/>
      <c r="B12" s="54" t="s">
        <v>16</v>
      </c>
      <c r="C12" s="54" t="s">
        <v>59</v>
      </c>
      <c r="D12" s="46"/>
      <c r="E12" s="46"/>
      <c r="F12" s="46"/>
      <c r="G12" s="46"/>
      <c r="H12" s="100" t="s">
        <v>41</v>
      </c>
      <c r="I12" s="57"/>
      <c r="J12" s="57"/>
      <c r="K12" s="58"/>
      <c r="L12" s="58"/>
      <c r="M12" s="59"/>
      <c r="N12" s="59"/>
      <c r="O12" s="42"/>
      <c r="P12" s="42"/>
      <c r="Q12" s="42"/>
      <c r="R12" s="46"/>
      <c r="S12" s="60"/>
    </row>
    <row r="13" spans="1:20" s="4" customFormat="1" ht="21.75" customHeight="1">
      <c r="A13" s="53"/>
      <c r="B13" s="55"/>
      <c r="C13" s="55"/>
      <c r="D13" s="29"/>
      <c r="E13" s="29"/>
      <c r="F13" s="29"/>
      <c r="G13" s="29"/>
      <c r="H13" s="101"/>
      <c r="I13" s="40"/>
      <c r="J13" s="40"/>
      <c r="K13" s="41"/>
      <c r="L13" s="41"/>
      <c r="M13" s="32"/>
      <c r="N13" s="32"/>
      <c r="O13" s="34"/>
      <c r="P13" s="34"/>
      <c r="Q13" s="34"/>
      <c r="R13" s="29"/>
      <c r="S13" s="50"/>
    </row>
    <row r="14" spans="1:20" s="4" customFormat="1" ht="21.75" customHeight="1">
      <c r="A14" s="52"/>
      <c r="B14" s="56" t="s">
        <v>16</v>
      </c>
      <c r="C14" s="56" t="s">
        <v>59</v>
      </c>
      <c r="D14" s="28"/>
      <c r="E14" s="28"/>
      <c r="F14" s="28"/>
      <c r="G14" s="28"/>
      <c r="H14" s="47" t="s">
        <v>41</v>
      </c>
      <c r="I14" s="43"/>
      <c r="J14" s="43"/>
      <c r="K14" s="30"/>
      <c r="L14" s="30"/>
      <c r="M14" s="31"/>
      <c r="N14" s="31"/>
      <c r="O14" s="33"/>
      <c r="P14" s="33"/>
      <c r="Q14" s="33"/>
      <c r="R14" s="28"/>
      <c r="S14" s="64"/>
    </row>
    <row r="15" spans="1:20" s="4" customFormat="1" ht="21.75" customHeight="1">
      <c r="A15" s="52"/>
      <c r="B15" s="63"/>
      <c r="C15" s="63"/>
      <c r="D15" s="28"/>
      <c r="E15" s="28"/>
      <c r="F15" s="28"/>
      <c r="G15" s="28"/>
      <c r="H15" s="48"/>
      <c r="I15" s="61"/>
      <c r="J15" s="61"/>
      <c r="K15" s="59"/>
      <c r="L15" s="59"/>
      <c r="M15" s="31"/>
      <c r="N15" s="31"/>
      <c r="O15" s="33"/>
      <c r="P15" s="33"/>
      <c r="Q15" s="33"/>
      <c r="R15" s="28"/>
      <c r="S15" s="64"/>
    </row>
    <row r="16" spans="1:20" s="4" customFormat="1" ht="21.75" customHeight="1">
      <c r="A16" s="62"/>
      <c r="B16" s="56" t="s">
        <v>16</v>
      </c>
      <c r="C16" s="54" t="s">
        <v>59</v>
      </c>
      <c r="D16" s="46"/>
      <c r="E16" s="46"/>
      <c r="F16" s="46"/>
      <c r="G16" s="46"/>
      <c r="H16" s="47" t="s">
        <v>41</v>
      </c>
      <c r="I16" s="57"/>
      <c r="J16" s="57"/>
      <c r="K16" s="58"/>
      <c r="L16" s="58"/>
      <c r="M16" s="59"/>
      <c r="N16" s="59"/>
      <c r="O16" s="42"/>
      <c r="P16" s="42"/>
      <c r="Q16" s="42"/>
      <c r="R16" s="44"/>
      <c r="S16" s="51"/>
    </row>
    <row r="17" spans="1:19" s="4" customFormat="1" ht="21.75" customHeight="1">
      <c r="A17" s="53"/>
      <c r="B17" s="63"/>
      <c r="C17" s="55"/>
      <c r="D17" s="29"/>
      <c r="E17" s="29"/>
      <c r="F17" s="29"/>
      <c r="G17" s="29"/>
      <c r="H17" s="48"/>
      <c r="I17" s="40"/>
      <c r="J17" s="40"/>
      <c r="K17" s="41"/>
      <c r="L17" s="41"/>
      <c r="M17" s="32"/>
      <c r="N17" s="32"/>
      <c r="O17" s="34"/>
      <c r="P17" s="34"/>
      <c r="Q17" s="34"/>
      <c r="R17" s="44"/>
      <c r="S17" s="51"/>
    </row>
    <row r="18" spans="1:19" s="4" customFormat="1" ht="21.75" customHeight="1">
      <c r="A18" s="52"/>
      <c r="B18" s="56" t="s">
        <v>16</v>
      </c>
      <c r="C18" s="56" t="s">
        <v>59</v>
      </c>
      <c r="D18" s="28"/>
      <c r="E18" s="28"/>
      <c r="F18" s="28"/>
      <c r="G18" s="28"/>
      <c r="H18" s="47" t="s">
        <v>41</v>
      </c>
      <c r="I18" s="43"/>
      <c r="J18" s="43"/>
      <c r="K18" s="30"/>
      <c r="L18" s="30"/>
      <c r="M18" s="31"/>
      <c r="N18" s="31"/>
      <c r="O18" s="33"/>
      <c r="P18" s="33"/>
      <c r="Q18" s="33"/>
      <c r="R18" s="28"/>
      <c r="S18" s="64"/>
    </row>
    <row r="19" spans="1:19" s="4" customFormat="1" ht="21.75" customHeight="1">
      <c r="A19" s="52"/>
      <c r="B19" s="63"/>
      <c r="C19" s="63"/>
      <c r="D19" s="28"/>
      <c r="E19" s="28"/>
      <c r="F19" s="28"/>
      <c r="G19" s="28"/>
      <c r="H19" s="48"/>
      <c r="I19" s="61"/>
      <c r="J19" s="61"/>
      <c r="K19" s="59"/>
      <c r="L19" s="59"/>
      <c r="M19" s="31"/>
      <c r="N19" s="31"/>
      <c r="O19" s="33"/>
      <c r="P19" s="33"/>
      <c r="Q19" s="33"/>
      <c r="R19" s="28"/>
      <c r="S19" s="64"/>
    </row>
    <row r="20" spans="1:19" s="4" customFormat="1" ht="21.75" customHeight="1">
      <c r="A20" s="62"/>
      <c r="B20" s="56" t="s">
        <v>16</v>
      </c>
      <c r="C20" s="54" t="s">
        <v>59</v>
      </c>
      <c r="D20" s="46"/>
      <c r="E20" s="46"/>
      <c r="F20" s="46"/>
      <c r="G20" s="46"/>
      <c r="H20" s="47" t="s">
        <v>41</v>
      </c>
      <c r="I20" s="57"/>
      <c r="J20" s="57"/>
      <c r="K20" s="58"/>
      <c r="L20" s="58"/>
      <c r="M20" s="59"/>
      <c r="N20" s="59"/>
      <c r="O20" s="42"/>
      <c r="P20" s="42"/>
      <c r="Q20" s="42"/>
      <c r="R20" s="46"/>
      <c r="S20" s="60"/>
    </row>
    <row r="21" spans="1:19" s="4" customFormat="1" ht="21.75" customHeight="1">
      <c r="A21" s="53"/>
      <c r="B21" s="63"/>
      <c r="C21" s="55"/>
      <c r="D21" s="29"/>
      <c r="E21" s="29"/>
      <c r="F21" s="29"/>
      <c r="G21" s="29"/>
      <c r="H21" s="48"/>
      <c r="I21" s="40"/>
      <c r="J21" s="40"/>
      <c r="K21" s="41"/>
      <c r="L21" s="41"/>
      <c r="M21" s="32"/>
      <c r="N21" s="32"/>
      <c r="O21" s="34"/>
      <c r="P21" s="34"/>
      <c r="Q21" s="34"/>
      <c r="R21" s="29"/>
      <c r="S21" s="50"/>
    </row>
    <row r="22" spans="1:19" s="4" customFormat="1" ht="21.75" customHeight="1">
      <c r="A22" s="52"/>
      <c r="B22" s="56" t="s">
        <v>16</v>
      </c>
      <c r="C22" s="56" t="s">
        <v>59</v>
      </c>
      <c r="D22" s="28"/>
      <c r="E22" s="28"/>
      <c r="F22" s="28"/>
      <c r="G22" s="28"/>
      <c r="H22" s="47" t="s">
        <v>41</v>
      </c>
      <c r="I22" s="43"/>
      <c r="J22" s="43"/>
      <c r="K22" s="30"/>
      <c r="L22" s="30"/>
      <c r="M22" s="31"/>
      <c r="N22" s="31"/>
      <c r="O22" s="33"/>
      <c r="P22" s="33"/>
      <c r="Q22" s="33"/>
      <c r="R22" s="29"/>
      <c r="S22" s="50"/>
    </row>
    <row r="23" spans="1:19" s="4" customFormat="1" ht="21.75" customHeight="1">
      <c r="A23" s="52"/>
      <c r="B23" s="63"/>
      <c r="C23" s="63"/>
      <c r="D23" s="28"/>
      <c r="E23" s="28"/>
      <c r="F23" s="28"/>
      <c r="G23" s="28"/>
      <c r="H23" s="47"/>
      <c r="I23" s="61"/>
      <c r="J23" s="61"/>
      <c r="K23" s="59"/>
      <c r="L23" s="59"/>
      <c r="M23" s="31"/>
      <c r="N23" s="31"/>
      <c r="O23" s="33"/>
      <c r="P23" s="33"/>
      <c r="Q23" s="33"/>
      <c r="R23" s="46"/>
      <c r="S23" s="60"/>
    </row>
    <row r="24" spans="1:19" s="4" customFormat="1" ht="21.75" customHeight="1">
      <c r="A24" s="62"/>
      <c r="B24" s="56" t="s">
        <v>16</v>
      </c>
      <c r="C24" s="54" t="s">
        <v>59</v>
      </c>
      <c r="D24" s="46"/>
      <c r="E24" s="46"/>
      <c r="F24" s="46"/>
      <c r="G24" s="46"/>
      <c r="H24" s="47" t="s">
        <v>41</v>
      </c>
      <c r="I24" s="57"/>
      <c r="J24" s="57"/>
      <c r="K24" s="58"/>
      <c r="L24" s="58"/>
      <c r="M24" s="59"/>
      <c r="N24" s="59"/>
      <c r="O24" s="42"/>
      <c r="P24" s="42"/>
      <c r="Q24" s="42"/>
      <c r="R24" s="46"/>
      <c r="S24" s="60"/>
    </row>
    <row r="25" spans="1:19" s="4" customFormat="1" ht="21.75" customHeight="1">
      <c r="A25" s="53"/>
      <c r="B25" s="63"/>
      <c r="C25" s="55"/>
      <c r="D25" s="29"/>
      <c r="E25" s="29"/>
      <c r="F25" s="29"/>
      <c r="G25" s="29"/>
      <c r="H25" s="47"/>
      <c r="I25" s="40"/>
      <c r="J25" s="40"/>
      <c r="K25" s="41"/>
      <c r="L25" s="41"/>
      <c r="M25" s="32"/>
      <c r="N25" s="32"/>
      <c r="O25" s="34"/>
      <c r="P25" s="34"/>
      <c r="Q25" s="34"/>
      <c r="R25" s="29"/>
      <c r="S25" s="50"/>
    </row>
    <row r="26" spans="1:19" s="4" customFormat="1" ht="21.75" customHeight="1">
      <c r="A26" s="52"/>
      <c r="B26" s="54" t="s">
        <v>16</v>
      </c>
      <c r="C26" s="56" t="s">
        <v>59</v>
      </c>
      <c r="D26" s="28"/>
      <c r="E26" s="28"/>
      <c r="F26" s="28"/>
      <c r="G26" s="28"/>
      <c r="H26" s="137" t="s">
        <v>41</v>
      </c>
      <c r="I26" s="43"/>
      <c r="J26" s="43"/>
      <c r="K26" s="30"/>
      <c r="L26" s="30"/>
      <c r="M26" s="31"/>
      <c r="N26" s="31"/>
      <c r="O26" s="33"/>
      <c r="P26" s="33"/>
      <c r="Q26" s="33"/>
      <c r="R26" s="29"/>
      <c r="S26" s="50"/>
    </row>
    <row r="27" spans="1:19" s="4" customFormat="1" ht="21.75" customHeight="1" thickBot="1">
      <c r="A27" s="53"/>
      <c r="B27" s="55"/>
      <c r="C27" s="55"/>
      <c r="D27" s="29"/>
      <c r="E27" s="29"/>
      <c r="F27" s="29"/>
      <c r="G27" s="29"/>
      <c r="H27" s="137"/>
      <c r="I27" s="40"/>
      <c r="J27" s="40"/>
      <c r="K27" s="41"/>
      <c r="L27" s="41"/>
      <c r="M27" s="32"/>
      <c r="N27" s="32"/>
      <c r="O27" s="34"/>
      <c r="P27" s="34"/>
      <c r="Q27" s="34"/>
      <c r="R27" s="44"/>
      <c r="S27" s="51"/>
    </row>
    <row r="28" spans="1:19" s="4" customFormat="1" ht="21.75" customHeight="1" thickTop="1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7" t="s">
        <v>60</v>
      </c>
      <c r="Q28" s="20" t="s">
        <v>11</v>
      </c>
      <c r="R28" s="93" t="s">
        <v>61</v>
      </c>
      <c r="S28" s="94"/>
    </row>
    <row r="29" spans="1:19" s="4" customFormat="1" ht="21.75" customHeight="1" thickTop="1" thickBot="1">
      <c r="A29" s="9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0"/>
      <c r="S29" s="91"/>
    </row>
    <row r="30" spans="1:19" s="4" customFormat="1" ht="21.75" customHeight="1" thickTop="1" thickBot="1">
      <c r="A30" s="7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38"/>
      <c r="Q30" s="90"/>
      <c r="R30" s="92"/>
      <c r="S30" s="91"/>
    </row>
    <row r="31" spans="1:19" s="7" customFormat="1" ht="21.75" customHeight="1" thickTop="1" thickBot="1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P31" s="39"/>
      <c r="Q31" s="21" t="s">
        <v>7</v>
      </c>
      <c r="R31" s="35" t="s">
        <v>8</v>
      </c>
      <c r="S31" s="36"/>
    </row>
    <row r="32" spans="1:19" s="7" customFormat="1" ht="21.75" customHeight="1">
      <c r="A32" s="11" t="s">
        <v>38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>
      <c r="A33" s="11" t="s">
        <v>23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7" zoomScale="90" zoomScaleNormal="90" zoomScaleSheetLayoutView="100" workbookViewId="0">
      <selection activeCell="Y27" sqref="Y27"/>
    </sheetView>
  </sheetViews>
  <sheetFormatPr defaultColWidth="6.75" defaultRowHeight="13.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s="1" customFormat="1" ht="14.2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>
      <c r="A3" s="95" t="s">
        <v>70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s="1" customFormat="1" ht="17.2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1" customFormat="1" ht="21.75" customHeight="1" thickBot="1">
      <c r="A5" s="26" t="s">
        <v>47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62</v>
      </c>
      <c r="K6" s="88"/>
      <c r="L6" s="88"/>
      <c r="M6" s="88"/>
      <c r="N6" s="76" t="s">
        <v>19</v>
      </c>
      <c r="O6" s="76"/>
      <c r="P6" s="139" t="s">
        <v>50</v>
      </c>
      <c r="Q6" s="140"/>
      <c r="R6" s="141"/>
      <c r="S6" s="79" t="s">
        <v>4</v>
      </c>
      <c r="T6" s="80"/>
    </row>
    <row r="7" spans="1:20" s="1" customFormat="1" ht="14.25" customHeight="1" thickBot="1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69" t="s">
        <v>51</v>
      </c>
      <c r="Q7" s="138" t="s">
        <v>52</v>
      </c>
      <c r="R7" s="69" t="s">
        <v>53</v>
      </c>
      <c r="S7" s="81" t="s">
        <v>32</v>
      </c>
      <c r="T7" s="84" t="s">
        <v>33</v>
      </c>
    </row>
    <row r="8" spans="1:20" s="1" customFormat="1" ht="14.25" customHeight="1" thickBot="1">
      <c r="B8" s="67"/>
      <c r="C8" s="65"/>
      <c r="D8" s="65"/>
      <c r="E8" s="66"/>
      <c r="F8" s="66"/>
      <c r="G8" s="66"/>
      <c r="H8" s="65"/>
      <c r="I8" s="65"/>
      <c r="J8" s="87" t="s">
        <v>63</v>
      </c>
      <c r="K8" s="87"/>
      <c r="L8" s="72" t="s">
        <v>64</v>
      </c>
      <c r="M8" s="72"/>
      <c r="N8" s="77"/>
      <c r="O8" s="77"/>
      <c r="P8" s="76"/>
      <c r="Q8" s="77"/>
      <c r="R8" s="65"/>
      <c r="S8" s="82"/>
      <c r="T8" s="85"/>
    </row>
    <row r="9" spans="1:20" s="3" customFormat="1" ht="14.25" customHeight="1" thickBot="1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22" t="s">
        <v>56</v>
      </c>
      <c r="Q9" s="24" t="s">
        <v>57</v>
      </c>
      <c r="R9" s="65"/>
      <c r="S9" s="82"/>
      <c r="T9" s="85"/>
    </row>
    <row r="10" spans="1:20" s="1" customFormat="1" ht="14.25" customHeight="1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58</v>
      </c>
      <c r="M10" s="73"/>
      <c r="N10" s="78"/>
      <c r="O10" s="78"/>
      <c r="P10" s="23"/>
      <c r="Q10" s="25"/>
      <c r="R10" s="66"/>
      <c r="S10" s="83"/>
      <c r="T10" s="86"/>
    </row>
    <row r="11" spans="1:20" s="4" customFormat="1" ht="20.25" customHeight="1">
      <c r="B11" s="96">
        <v>1</v>
      </c>
      <c r="C11" s="54" t="s">
        <v>16</v>
      </c>
      <c r="D11" s="54" t="s">
        <v>59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2500560</v>
      </c>
      <c r="Q11" s="108">
        <v>150000</v>
      </c>
      <c r="R11" s="108">
        <f>+P11+Q11</f>
        <v>2650560</v>
      </c>
      <c r="S11" s="109" t="s">
        <v>65</v>
      </c>
      <c r="T11" s="111" t="s">
        <v>65</v>
      </c>
    </row>
    <row r="12" spans="1:20" s="4" customFormat="1" ht="20.25" customHeight="1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1:20" s="4" customFormat="1" ht="20.25" customHeight="1">
      <c r="B13" s="115">
        <v>2</v>
      </c>
      <c r="C13" s="56" t="s">
        <v>16</v>
      </c>
      <c r="D13" s="56" t="s">
        <v>59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f>+N13*12</f>
        <v>1142400</v>
      </c>
      <c r="Q13" s="120">
        <v>50000</v>
      </c>
      <c r="R13" s="120">
        <f>+P13+Q13</f>
        <v>1192400</v>
      </c>
      <c r="S13" s="121" t="s">
        <v>66</v>
      </c>
      <c r="T13" s="122" t="s">
        <v>67</v>
      </c>
    </row>
    <row r="14" spans="1:20" s="4" customFormat="1" ht="20.25" customHeight="1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1:20" s="4" customFormat="1" ht="20.25" customHeight="1">
      <c r="B15" s="96">
        <v>3</v>
      </c>
      <c r="C15" s="56" t="s">
        <v>16</v>
      </c>
      <c r="D15" s="56" t="s">
        <v>68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6">
        <f>+N15*12</f>
        <v>639600</v>
      </c>
      <c r="Q15" s="120">
        <v>0</v>
      </c>
      <c r="R15" s="120">
        <f>+P15+Q15</f>
        <v>639600</v>
      </c>
      <c r="S15" s="121" t="s">
        <v>67</v>
      </c>
      <c r="T15" s="122" t="s">
        <v>67</v>
      </c>
    </row>
    <row r="16" spans="1:20" s="4" customFormat="1" ht="20.25" customHeight="1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20"/>
      <c r="R16" s="120"/>
      <c r="S16" s="121"/>
      <c r="T16" s="122"/>
    </row>
    <row r="17" spans="2:20" s="4" customFormat="1" ht="20.25" customHeight="1">
      <c r="B17" s="52"/>
      <c r="C17" s="56" t="s">
        <v>16</v>
      </c>
      <c r="D17" s="56" t="s">
        <v>68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>
      <c r="B19" s="62"/>
      <c r="C19" s="56" t="s">
        <v>16</v>
      </c>
      <c r="D19" s="54" t="s">
        <v>68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>
      <c r="B21" s="52"/>
      <c r="C21" s="56" t="s">
        <v>16</v>
      </c>
      <c r="D21" s="56" t="s">
        <v>68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>
      <c r="B23" s="62"/>
      <c r="C23" s="56" t="s">
        <v>16</v>
      </c>
      <c r="D23" s="54" t="s">
        <v>68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>
      <c r="B25" s="52"/>
      <c r="C25" s="54" t="s">
        <v>16</v>
      </c>
      <c r="D25" s="56" t="s">
        <v>68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69</v>
      </c>
      <c r="R27" s="14" t="s">
        <v>11</v>
      </c>
      <c r="S27" s="127" t="s">
        <v>61</v>
      </c>
      <c r="T27" s="128"/>
    </row>
    <row r="28" spans="2:20" s="4" customFormat="1" ht="20.25" customHeight="1" thickTop="1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4482560</v>
      </c>
      <c r="S28" s="131">
        <f>SUM(R11:R14)</f>
        <v>3842960</v>
      </c>
      <c r="T28" s="132"/>
    </row>
    <row r="29" spans="2:20" s="4" customFormat="1" ht="20.25" customHeight="1" thickBot="1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様式１－２－１業務従事者賃金支給計画書（月額用）</vt:lpstr>
      <vt:lpstr>様式１－２－１記載例</vt:lpstr>
      <vt:lpstr>様式１－２－２業務従事者賃金支給計画書（年額用）</vt:lpstr>
      <vt:lpstr>様式１－２－２記載例</vt:lpstr>
      <vt:lpstr>'様式１－２－１記載例'!Print_Area</vt:lpstr>
      <vt:lpstr>'様式１－２－１業務従事者賃金支給計画書（月額用）'!Print_Area</vt:lpstr>
      <vt:lpstr>'様式１－２－２記載例'!Print_Area</vt:lpstr>
      <vt:lpstr>'様式１－２－２業務従事者賃金支給計画書（年額用）'!Print_Area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FJ-USER</cp:lastModifiedBy>
  <cp:lastPrinted>2018-11-14T00:25:33Z</cp:lastPrinted>
  <dcterms:created xsi:type="dcterms:W3CDTF">2012-10-13T03:16:09Z</dcterms:created>
  <dcterms:modified xsi:type="dcterms:W3CDTF">2018-11-14T00:26:03Z</dcterms:modified>
</cp:coreProperties>
</file>