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intranet-fs4\政）政策企画部\12_企画課\解析係\【00簿冊フォルダ】\C040200 刊行物総括\10 月報特集\02-02経済センサス活動調査\令和3年\01-02■産業横断的（確報）\05.HP掲載用\統計表\エクセル\"/>
    </mc:Choice>
  </mc:AlternateContent>
  <xr:revisionPtr revIDLastSave="0" documentId="13_ncr:1_{27A9808B-4772-4A9C-ACD8-701ACCD43D8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第６表" sheetId="1" r:id="rId1"/>
  </sheets>
  <definedNames>
    <definedName name="_xlnm.Print_Area" localSheetId="0">第６表!$A$1:$H$27,第６表!$J$1:$W$27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7" i="1" l="1"/>
  <c r="K7" i="1"/>
  <c r="J8" i="1"/>
  <c r="K8" i="1"/>
  <c r="L8" i="1"/>
  <c r="J9" i="1"/>
  <c r="K9" i="1"/>
  <c r="L9" i="1"/>
  <c r="J10" i="1"/>
  <c r="K10" i="1"/>
  <c r="L10" i="1"/>
  <c r="J11" i="1"/>
  <c r="K11" i="1"/>
  <c r="L11" i="1"/>
  <c r="J12" i="1"/>
  <c r="K12" i="1"/>
  <c r="L12" i="1"/>
  <c r="J13" i="1"/>
  <c r="K13" i="1"/>
  <c r="L13" i="1"/>
  <c r="J14" i="1"/>
  <c r="K14" i="1"/>
  <c r="L14" i="1"/>
  <c r="J15" i="1"/>
  <c r="K15" i="1"/>
  <c r="L15" i="1"/>
  <c r="J16" i="1"/>
  <c r="K16" i="1"/>
  <c r="L16" i="1"/>
  <c r="J17" i="1"/>
  <c r="K17" i="1"/>
  <c r="L17" i="1"/>
  <c r="J18" i="1"/>
  <c r="K18" i="1"/>
  <c r="L18" i="1"/>
  <c r="J19" i="1"/>
  <c r="K19" i="1"/>
  <c r="L19" i="1"/>
  <c r="J20" i="1"/>
  <c r="K20" i="1"/>
  <c r="L20" i="1"/>
  <c r="J21" i="1"/>
  <c r="K21" i="1"/>
  <c r="L21" i="1"/>
  <c r="J22" i="1"/>
  <c r="K22" i="1"/>
  <c r="L22" i="1"/>
  <c r="J23" i="1"/>
  <c r="K23" i="1"/>
  <c r="L23" i="1"/>
  <c r="J24" i="1"/>
  <c r="K24" i="1"/>
  <c r="L24" i="1"/>
  <c r="J25" i="1"/>
  <c r="K25" i="1"/>
  <c r="L25" i="1"/>
  <c r="L7" i="1"/>
</calcChain>
</file>

<file path=xl/sharedStrings.xml><?xml version="1.0" encoding="utf-8"?>
<sst xmlns="http://schemas.openxmlformats.org/spreadsheetml/2006/main" count="89" uniqueCount="60">
  <si>
    <t>総数</t>
    <phoneticPr fontId="2"/>
  </si>
  <si>
    <t>個人業主</t>
    <rPh sb="0" eb="2">
      <t>コジン</t>
    </rPh>
    <rPh sb="2" eb="4">
      <t>ギョウシュ</t>
    </rPh>
    <phoneticPr fontId="2"/>
  </si>
  <si>
    <t>有給役員</t>
  </si>
  <si>
    <t>総数</t>
    <rPh sb="0" eb="2">
      <t>ソウスウ</t>
    </rPh>
    <phoneticPr fontId="2"/>
  </si>
  <si>
    <t>常用雇用者</t>
    <rPh sb="0" eb="2">
      <t>ジョウヨウ</t>
    </rPh>
    <rPh sb="2" eb="5">
      <t>コヨウシャ</t>
    </rPh>
    <phoneticPr fontId="2"/>
  </si>
  <si>
    <t>臨時雇用者</t>
    <rPh sb="0" eb="1">
      <t>リン</t>
    </rPh>
    <rPh sb="1" eb="2">
      <t>トキ</t>
    </rPh>
    <rPh sb="2" eb="5">
      <t>コヨウシャ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</si>
  <si>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</si>
  <si>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</si>
  <si>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無  給  の
家族従業者</t>
    <rPh sb="0" eb="1">
      <t>ム</t>
    </rPh>
    <rPh sb="3" eb="4">
      <t>キュウ</t>
    </rPh>
    <rPh sb="8" eb="10">
      <t>カゾク</t>
    </rPh>
    <rPh sb="10" eb="11">
      <t>ジュウ</t>
    </rPh>
    <rPh sb="11" eb="12">
      <t>ギョウ</t>
    </rPh>
    <rPh sb="12" eb="13">
      <t>シャ</t>
    </rPh>
    <phoneticPr fontId="2"/>
  </si>
  <si>
    <t>雇用者</t>
    <rPh sb="0" eb="3">
      <t>コヨウシャ</t>
    </rPh>
    <phoneticPr fontId="2"/>
  </si>
  <si>
    <t>Ｄ</t>
  </si>
  <si>
    <t>Ｅ</t>
  </si>
  <si>
    <t>Ｆ</t>
  </si>
  <si>
    <t>Ｇ</t>
  </si>
  <si>
    <t>Ｈ</t>
  </si>
  <si>
    <t>Ｉ</t>
  </si>
  <si>
    <t>Ｊ</t>
  </si>
  <si>
    <t>Ｋ</t>
  </si>
  <si>
    <t>Ｌ</t>
  </si>
  <si>
    <t>Ｍ</t>
  </si>
  <si>
    <t>Ｎ</t>
  </si>
  <si>
    <t>Ｏ</t>
  </si>
  <si>
    <t>Ｐ</t>
  </si>
  <si>
    <t>Ｑ</t>
  </si>
  <si>
    <t>Ｒ</t>
  </si>
  <si>
    <t>男</t>
  </si>
  <si>
    <t>女</t>
  </si>
  <si>
    <t>総数</t>
    <phoneticPr fontId="6"/>
  </si>
  <si>
    <t>総数</t>
    <phoneticPr fontId="2"/>
  </si>
  <si>
    <t>Ａ～Ｂ</t>
  </si>
  <si>
    <t>農林漁業</t>
    <rPh sb="0" eb="2">
      <t>ノウリン</t>
    </rPh>
    <rPh sb="2" eb="4">
      <t>ギョギョウ</t>
    </rPh>
    <phoneticPr fontId="1"/>
  </si>
  <si>
    <t>鉱業、採石業、砂利採取業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1">
      <t>サイシュ</t>
    </rPh>
    <rPh sb="11" eb="12">
      <t>ギョウ</t>
    </rPh>
    <phoneticPr fontId="1"/>
  </si>
  <si>
    <t>建設業</t>
    <rPh sb="0" eb="3">
      <t>ケンセツギョウ</t>
    </rPh>
    <phoneticPr fontId="1"/>
  </si>
  <si>
    <t>製造業</t>
    <rPh sb="0" eb="3">
      <t>セイゾウギョウ</t>
    </rPh>
    <phoneticPr fontId="1"/>
  </si>
  <si>
    <t>電気・ガス・熱供給・水道業</t>
    <rPh sb="0" eb="2">
      <t>デンキ</t>
    </rPh>
    <rPh sb="6" eb="7">
      <t>ネツ</t>
    </rPh>
    <rPh sb="7" eb="9">
      <t>キョウキュウ</t>
    </rPh>
    <rPh sb="10" eb="13">
      <t>スイドウギョウ</t>
    </rPh>
    <phoneticPr fontId="1"/>
  </si>
  <si>
    <t>情報通信業</t>
    <rPh sb="0" eb="2">
      <t>ジョウホウ</t>
    </rPh>
    <rPh sb="2" eb="5">
      <t>ツウシンギョウ</t>
    </rPh>
    <phoneticPr fontId="1"/>
  </si>
  <si>
    <t>運輸業、郵便業</t>
    <rPh sb="0" eb="3">
      <t>ウンユギョウ</t>
    </rPh>
    <rPh sb="4" eb="6">
      <t>ユウビン</t>
    </rPh>
    <rPh sb="6" eb="7">
      <t>ギョウ</t>
    </rPh>
    <phoneticPr fontId="1"/>
  </si>
  <si>
    <t>卸売業、小売業</t>
    <rPh sb="0" eb="3">
      <t>オロシウリギョウ</t>
    </rPh>
    <rPh sb="4" eb="7">
      <t>コウリギョウ</t>
    </rPh>
    <phoneticPr fontId="1"/>
  </si>
  <si>
    <t>金融業、保険業</t>
    <rPh sb="0" eb="3">
      <t>キンユウギョウ</t>
    </rPh>
    <rPh sb="4" eb="7">
      <t>ホケンギョウ</t>
    </rPh>
    <phoneticPr fontId="1"/>
  </si>
  <si>
    <t>不動産業、物品賃貸業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1"/>
  </si>
  <si>
    <t>学術研究､専門･技術サービス業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9"/>
  </si>
  <si>
    <t>宿泊業、飲食サービス業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"/>
  </si>
  <si>
    <t>生活関連サービス業、娯楽業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"/>
  </si>
  <si>
    <t>教育、学習支援業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</si>
  <si>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医療、福祉</t>
    <rPh sb="0" eb="2">
      <t>イリョウ</t>
    </rPh>
    <rPh sb="3" eb="5">
      <t>フクシ</t>
    </rPh>
    <phoneticPr fontId="1"/>
  </si>
  <si>
    <t>複合サービス事業</t>
    <rPh sb="0" eb="2">
      <t>フクゴウ</t>
    </rPh>
    <rPh sb="6" eb="8">
      <t>ジギョウ</t>
    </rPh>
    <phoneticPr fontId="1"/>
  </si>
  <si>
    <t>サービス業(他に分類されないもの)</t>
    <rPh sb="4" eb="5">
      <t>ギョウ</t>
    </rPh>
    <rPh sb="6" eb="7">
      <t>タ</t>
    </rPh>
    <rPh sb="8" eb="10">
      <t>ブンルイ</t>
    </rPh>
    <phoneticPr fontId="1"/>
  </si>
  <si>
    <t>Ｃ</t>
  </si>
  <si>
    <t>総数1)</t>
    <rPh sb="0" eb="2">
      <t>ソウスウ</t>
    </rPh>
    <phoneticPr fontId="2"/>
  </si>
  <si>
    <t>産業</t>
    <rPh sb="0" eb="1">
      <t>サン</t>
    </rPh>
    <rPh sb="1" eb="2">
      <t>ギョウ</t>
    </rPh>
    <phoneticPr fontId="2"/>
  </si>
  <si>
    <t>産業（大分類）</t>
    <rPh sb="0" eb="2">
      <t>サンギョウ</t>
    </rPh>
    <rPh sb="3" eb="6">
      <t>ダイブンルイ</t>
    </rPh>
    <phoneticPr fontId="2"/>
  </si>
  <si>
    <t>＜資料＞　総務省・経済産業省「経済センサス－活動調査」</t>
    <rPh sb="1" eb="3">
      <t>シリョウ</t>
    </rPh>
    <rPh sb="5" eb="7">
      <t>ソウム</t>
    </rPh>
    <rPh sb="7" eb="8">
      <t>ショウ</t>
    </rPh>
    <rPh sb="9" eb="11">
      <t>ケイザイ</t>
    </rPh>
    <rPh sb="11" eb="14">
      <t>サンギョウショウ</t>
    </rPh>
    <rPh sb="15" eb="17">
      <t>ケイザイ</t>
    </rPh>
    <rPh sb="22" eb="24">
      <t>カツドウ</t>
    </rPh>
    <rPh sb="24" eb="26">
      <t>チョウサ</t>
    </rPh>
    <phoneticPr fontId="4"/>
  </si>
  <si>
    <t>第６表　産業（大分類）、従業上の地位　</t>
    <rPh sb="0" eb="1">
      <t>ダイ</t>
    </rPh>
    <rPh sb="2" eb="3">
      <t>ヒョウ</t>
    </rPh>
    <rPh sb="12" eb="14">
      <t>ジュウギョウ</t>
    </rPh>
    <rPh sb="14" eb="15">
      <t>ウエ</t>
    </rPh>
    <rPh sb="16" eb="18">
      <t>チイ</t>
    </rPh>
    <phoneticPr fontId="4"/>
  </si>
  <si>
    <t>Ｓ</t>
    <phoneticPr fontId="2"/>
  </si>
  <si>
    <t>公務（他に分類されるものを除く）</t>
  </si>
  <si>
    <t>有期雇用者</t>
    <rPh sb="0" eb="5">
      <t>ユウキコヨウシャ</t>
    </rPh>
    <phoneticPr fontId="2"/>
  </si>
  <si>
    <t>無期雇用者</t>
    <rPh sb="0" eb="2">
      <t>ムキ</t>
    </rPh>
    <rPh sb="2" eb="5">
      <t>コヨウシャ</t>
    </rPh>
    <phoneticPr fontId="2"/>
  </si>
  <si>
    <t>令和３年６月１日現在　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2"/>
  </si>
  <si>
    <t>　（６区分）、男女別従業者数</t>
    <rPh sb="7" eb="9">
      <t>ダンジョ</t>
    </rPh>
    <phoneticPr fontId="2"/>
  </si>
  <si>
    <t>注： 1）男女の別「不詳」を含む。</t>
    <rPh sb="0" eb="1">
      <t>チュウ</t>
    </rPh>
    <rPh sb="5" eb="7">
      <t>ダンジョ</t>
    </rPh>
    <rPh sb="8" eb="9">
      <t>ベツ</t>
    </rPh>
    <rPh sb="10" eb="12">
      <t>フショウ</t>
    </rPh>
    <rPh sb="14" eb="15">
      <t>フク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</si>
</sst>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△&quot;#,##0;&quot;－&quot;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6"/>
      <name val="ＭＳ 明朝"/>
      <family val="1"/>
      <charset val="128"/>
    </font>
    <font>
      <sz val="9"/>
      <name val="ＭＳ ゴシック"/>
      <family val="3"/>
      <charset val="128"/>
    </font>
    <font>
      <sz val="6"/>
      <name val="ＭＳ Ｐ明朝"/>
      <family val="1"/>
      <charset val="128"/>
    </font>
    <font>
      <sz val="7.5"/>
      <name val="ＭＳ 明朝"/>
      <family val="1"/>
      <charset val="128"/>
    </font>
    <font>
      <sz val="12"/>
      <name val="ＭＳ ゴシック"/>
      <family val="3"/>
      <charset val="128"/>
    </font>
    <font>
      <b/>
      <sz val="18"/>
      <color indexed="56"/>
      <name val="ＭＳ Ｐゴシック"/>
      <family val="3"/>
      <charset val="128"/>
    </font>
    <font>
      <sz val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8">
    <xf numFmtId="0" fontId="0" fillId="0" borderId="0" xfId="0"/>
    <xf numFmtId="176" fontId="3" fillId="0" borderId="0" xfId="0" applyNumberFormat="1" applyFont="1" applyAlignment="1"/>
    <xf numFmtId="176" fontId="3" fillId="0" borderId="0" xfId="0" applyNumberFormat="1" applyFont="1" applyBorder="1" applyAlignment="1"/>
    <xf numFmtId="176" fontId="5" fillId="0" borderId="0" xfId="0" applyNumberFormat="1" applyFont="1" applyAlignment="1"/>
    <xf numFmtId="176" fontId="3" fillId="0" borderId="1" xfId="0" applyNumberFormat="1" applyFont="1" applyBorder="1" applyAlignment="1">
      <alignment horizontal="distributed"/>
    </xf>
    <xf numFmtId="176" fontId="7" fillId="0" borderId="0" xfId="0" applyNumberFormat="1" applyFont="1" applyBorder="1" applyAlignment="1"/>
    <xf numFmtId="176" fontId="8" fillId="0" borderId="0" xfId="0" applyNumberFormat="1" applyFont="1" applyBorder="1" applyAlignment="1">
      <alignment horizontal="right"/>
    </xf>
    <xf numFmtId="176" fontId="3" fillId="0" borderId="0" xfId="0" applyNumberFormat="1" applyFont="1" applyBorder="1" applyAlignment="1">
      <alignment horizontal="distributed" vertical="center" justifyLastLine="1"/>
    </xf>
    <xf numFmtId="176" fontId="3" fillId="0" borderId="2" xfId="0" applyNumberFormat="1" applyFont="1" applyBorder="1" applyAlignment="1">
      <alignment horizontal="distributed" vertical="center" wrapText="1" justifyLastLine="1"/>
    </xf>
    <xf numFmtId="176" fontId="3" fillId="0" borderId="2" xfId="0" applyNumberFormat="1" applyFont="1" applyBorder="1" applyAlignment="1">
      <alignment horizontal="distributed" vertical="center" justifyLastLine="1"/>
    </xf>
    <xf numFmtId="176" fontId="3" fillId="0" borderId="0" xfId="0" applyNumberFormat="1" applyFont="1" applyBorder="1" applyAlignment="1">
      <alignment horizontal="center"/>
    </xf>
    <xf numFmtId="176" fontId="3" fillId="0" borderId="3" xfId="1" applyNumberFormat="1" applyFont="1" applyBorder="1" applyAlignment="1">
      <alignment horizontal="center"/>
    </xf>
    <xf numFmtId="176" fontId="3" fillId="0" borderId="3" xfId="0" applyNumberFormat="1" applyFont="1" applyBorder="1" applyAlignment="1">
      <alignment horizontal="center"/>
    </xf>
    <xf numFmtId="176" fontId="10" fillId="0" borderId="1" xfId="0" applyNumberFormat="1" applyFont="1" applyBorder="1" applyAlignment="1">
      <alignment horizontal="distributed"/>
    </xf>
    <xf numFmtId="176" fontId="5" fillId="0" borderId="0" xfId="0" applyNumberFormat="1" applyFont="1" applyAlignment="1">
      <alignment horizontal="right"/>
    </xf>
    <xf numFmtId="176" fontId="3" fillId="0" borderId="0" xfId="0" applyNumberFormat="1" applyFont="1" applyAlignment="1">
      <alignment horizontal="right"/>
    </xf>
    <xf numFmtId="176" fontId="5" fillId="0" borderId="3" xfId="0" applyNumberFormat="1" applyFont="1" applyBorder="1" applyAlignment="1">
      <alignment horizontal="distributed" justifyLastLine="1"/>
    </xf>
    <xf numFmtId="176" fontId="3" fillId="0" borderId="3" xfId="0" applyNumberFormat="1" applyFont="1" applyBorder="1" applyAlignment="1">
      <alignment horizontal="center" justifyLastLine="1"/>
    </xf>
    <xf numFmtId="176" fontId="3" fillId="0" borderId="12" xfId="0" applyNumberFormat="1" applyFont="1" applyBorder="1" applyAlignment="1">
      <alignment horizontal="center" justifyLastLine="1"/>
    </xf>
    <xf numFmtId="176" fontId="10" fillId="0" borderId="13" xfId="0" applyNumberFormat="1" applyFont="1" applyBorder="1" applyAlignment="1">
      <alignment horizontal="distributed"/>
    </xf>
    <xf numFmtId="176" fontId="7" fillId="0" borderId="4" xfId="0" applyNumberFormat="1" applyFont="1" applyBorder="1" applyAlignment="1"/>
    <xf numFmtId="176" fontId="3" fillId="0" borderId="5" xfId="0" applyNumberFormat="1" applyFont="1" applyBorder="1" applyAlignment="1">
      <alignment horizontal="distributed" vertical="center" justifyLastLine="1"/>
    </xf>
    <xf numFmtId="176" fontId="3" fillId="0" borderId="2" xfId="0" applyNumberFormat="1" applyFont="1" applyBorder="1" applyAlignment="1">
      <alignment horizontal="distributed" vertical="center" justifyLastLine="1"/>
    </xf>
    <xf numFmtId="176" fontId="5" fillId="0" borderId="0" xfId="0" applyNumberFormat="1" applyFont="1" applyBorder="1" applyAlignment="1">
      <alignment horizontal="distributed"/>
    </xf>
    <xf numFmtId="176" fontId="5" fillId="0" borderId="1" xfId="0" applyNumberFormat="1" applyFont="1" applyBorder="1" applyAlignment="1">
      <alignment horizontal="distributed"/>
    </xf>
    <xf numFmtId="176" fontId="3" fillId="0" borderId="2" xfId="0" applyNumberFormat="1" applyFont="1" applyBorder="1" applyAlignment="1">
      <alignment horizontal="distributed" vertical="center" wrapText="1" justifyLastLine="1"/>
    </xf>
    <xf numFmtId="176" fontId="7" fillId="0" borderId="0" xfId="0" applyNumberFormat="1" applyFont="1" applyBorder="1" applyAlignment="1"/>
    <xf numFmtId="176" fontId="8" fillId="0" borderId="0" xfId="0" applyNumberFormat="1" applyFont="1" applyBorder="1" applyAlignment="1"/>
    <xf numFmtId="176" fontId="3" fillId="0" borderId="6" xfId="0" applyNumberFormat="1" applyFont="1" applyBorder="1" applyAlignment="1">
      <alignment horizontal="right"/>
    </xf>
    <xf numFmtId="176" fontId="3" fillId="0" borderId="7" xfId="0" applyNumberFormat="1" applyFont="1" applyBorder="1" applyAlignment="1">
      <alignment horizontal="distributed" vertical="center" wrapText="1" justifyLastLine="1"/>
    </xf>
    <xf numFmtId="176" fontId="3" fillId="0" borderId="8" xfId="0" applyNumberFormat="1" applyFont="1" applyBorder="1" applyAlignment="1">
      <alignment horizontal="distributed" vertical="center" justifyLastLine="1"/>
    </xf>
    <xf numFmtId="176" fontId="3" fillId="0" borderId="0" xfId="0" applyNumberFormat="1" applyFont="1" applyBorder="1" applyAlignment="1">
      <alignment horizontal="distributed" vertical="center" justifyLastLine="1"/>
    </xf>
    <xf numFmtId="176" fontId="3" fillId="0" borderId="1" xfId="0" applyNumberFormat="1" applyFont="1" applyBorder="1" applyAlignment="1">
      <alignment horizontal="distributed" vertical="center" justifyLastLine="1"/>
    </xf>
    <xf numFmtId="176" fontId="3" fillId="0" borderId="9" xfId="0" applyNumberFormat="1" applyFont="1" applyBorder="1" applyAlignment="1">
      <alignment horizontal="distributed" vertical="center" justifyLastLine="1"/>
    </xf>
    <xf numFmtId="176" fontId="3" fillId="0" borderId="10" xfId="0" applyNumberFormat="1" applyFont="1" applyBorder="1" applyAlignment="1">
      <alignment horizontal="distributed" vertical="center" justifyLastLine="1"/>
    </xf>
    <xf numFmtId="176" fontId="3" fillId="0" borderId="11" xfId="0" applyNumberFormat="1" applyFont="1" applyBorder="1" applyAlignment="1">
      <alignment horizontal="distributed" vertical="center" justifyLastLine="1"/>
    </xf>
    <xf numFmtId="176" fontId="8" fillId="0" borderId="0" xfId="0" applyNumberFormat="1" applyFont="1" applyAlignment="1">
      <alignment horizontal="right"/>
    </xf>
    <xf numFmtId="176" fontId="3" fillId="0" borderId="6" xfId="0" applyNumberFormat="1" applyFont="1" applyBorder="1" applyAlignment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27"/>
  <sheetViews>
    <sheetView tabSelected="1" zoomScaleNormal="100" workbookViewId="0">
      <selection activeCell="C7" sqref="C7"/>
    </sheetView>
  </sheetViews>
  <sheetFormatPr defaultRowHeight="12" customHeight="1" x14ac:dyDescent="0.15"/>
  <cols>
    <col min="1" max="1" width="5" style="1" customWidth="1"/>
    <col min="2" max="2" width="26.25" style="1" customWidth="1"/>
    <col min="3" max="3" width="10.25" style="1" customWidth="1"/>
    <col min="4" max="8" width="10.125" style="1" customWidth="1"/>
    <col min="9" max="9" width="6.625" style="2" customWidth="1"/>
    <col min="10" max="12" width="6.75" style="1" bestFit="1" customWidth="1"/>
    <col min="13" max="13" width="6.75" style="1" customWidth="1"/>
    <col min="14" max="17" width="6.75" style="1" bestFit="1" customWidth="1"/>
    <col min="18" max="18" width="6.75" style="1" customWidth="1"/>
    <col min="19" max="19" width="6.75" style="1" bestFit="1" customWidth="1"/>
    <col min="20" max="20" width="6.25" style="1" customWidth="1"/>
    <col min="21" max="23" width="6" style="1" customWidth="1"/>
    <col min="24" max="16384" width="9" style="1"/>
  </cols>
  <sheetData>
    <row r="1" spans="1:23" ht="14.1" customHeight="1" x14ac:dyDescent="0.15">
      <c r="A1" s="36" t="s">
        <v>52</v>
      </c>
      <c r="B1" s="36"/>
      <c r="C1" s="36"/>
      <c r="D1" s="36"/>
      <c r="E1" s="36"/>
      <c r="F1" s="36"/>
      <c r="G1" s="36"/>
      <c r="H1" s="36"/>
      <c r="I1" s="6"/>
      <c r="J1" s="27" t="s">
        <v>58</v>
      </c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</row>
    <row r="2" spans="1:23" ht="24" customHeight="1" x14ac:dyDescent="0.15">
      <c r="A2" s="37"/>
      <c r="B2" s="37"/>
      <c r="C2" s="37"/>
      <c r="D2" s="37"/>
      <c r="E2" s="37"/>
      <c r="F2" s="37"/>
      <c r="G2" s="37"/>
      <c r="H2" s="37"/>
      <c r="J2" s="28" t="s">
        <v>57</v>
      </c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</row>
    <row r="3" spans="1:23" ht="15" customHeight="1" x14ac:dyDescent="0.15">
      <c r="A3" s="31" t="s">
        <v>50</v>
      </c>
      <c r="B3" s="32"/>
      <c r="C3" s="22" t="s">
        <v>0</v>
      </c>
      <c r="D3" s="22"/>
      <c r="E3" s="22"/>
      <c r="F3" s="22" t="s">
        <v>1</v>
      </c>
      <c r="G3" s="25" t="s">
        <v>8</v>
      </c>
      <c r="H3" s="22" t="s">
        <v>2</v>
      </c>
      <c r="I3" s="7"/>
      <c r="J3" s="34" t="s">
        <v>9</v>
      </c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29" t="s">
        <v>49</v>
      </c>
    </row>
    <row r="4" spans="1:23" ht="15" customHeight="1" x14ac:dyDescent="0.15">
      <c r="A4" s="31"/>
      <c r="B4" s="32"/>
      <c r="C4" s="22"/>
      <c r="D4" s="22"/>
      <c r="E4" s="22"/>
      <c r="F4" s="22"/>
      <c r="G4" s="25"/>
      <c r="H4" s="22"/>
      <c r="I4" s="7"/>
      <c r="J4" s="21" t="s">
        <v>3</v>
      </c>
      <c r="K4" s="22"/>
      <c r="L4" s="22"/>
      <c r="M4" s="22" t="s">
        <v>4</v>
      </c>
      <c r="N4" s="22"/>
      <c r="O4" s="22"/>
      <c r="P4" s="22"/>
      <c r="Q4" s="22"/>
      <c r="R4" s="22"/>
      <c r="S4" s="22"/>
      <c r="T4" s="22" t="s">
        <v>5</v>
      </c>
      <c r="U4" s="22"/>
      <c r="V4" s="22"/>
      <c r="W4" s="30"/>
    </row>
    <row r="5" spans="1:23" ht="15" customHeight="1" x14ac:dyDescent="0.15">
      <c r="A5" s="31"/>
      <c r="B5" s="32"/>
      <c r="C5" s="22" t="s">
        <v>48</v>
      </c>
      <c r="D5" s="22" t="s">
        <v>6</v>
      </c>
      <c r="E5" s="22" t="s">
        <v>7</v>
      </c>
      <c r="F5" s="22"/>
      <c r="G5" s="25"/>
      <c r="H5" s="22"/>
      <c r="I5" s="7"/>
      <c r="J5" s="21" t="s">
        <v>48</v>
      </c>
      <c r="K5" s="22" t="s">
        <v>6</v>
      </c>
      <c r="L5" s="22" t="s">
        <v>7</v>
      </c>
      <c r="M5" s="22" t="s">
        <v>3</v>
      </c>
      <c r="N5" s="25" t="s">
        <v>56</v>
      </c>
      <c r="O5" s="25"/>
      <c r="P5" s="25"/>
      <c r="Q5" s="25" t="s">
        <v>55</v>
      </c>
      <c r="R5" s="25"/>
      <c r="S5" s="25"/>
      <c r="T5" s="22"/>
      <c r="U5" s="22"/>
      <c r="V5" s="22"/>
      <c r="W5" s="30"/>
    </row>
    <row r="6" spans="1:23" ht="15" customHeight="1" x14ac:dyDescent="0.15">
      <c r="A6" s="33"/>
      <c r="B6" s="34"/>
      <c r="C6" s="22"/>
      <c r="D6" s="22"/>
      <c r="E6" s="22"/>
      <c r="F6" s="22"/>
      <c r="G6" s="25"/>
      <c r="H6" s="22"/>
      <c r="I6" s="7"/>
      <c r="J6" s="21"/>
      <c r="K6" s="22"/>
      <c r="L6" s="22"/>
      <c r="M6" s="22"/>
      <c r="N6" s="8" t="s">
        <v>48</v>
      </c>
      <c r="O6" s="8" t="s">
        <v>25</v>
      </c>
      <c r="P6" s="8" t="s">
        <v>26</v>
      </c>
      <c r="Q6" s="8" t="s">
        <v>48</v>
      </c>
      <c r="R6" s="8" t="s">
        <v>25</v>
      </c>
      <c r="S6" s="8" t="s">
        <v>26</v>
      </c>
      <c r="T6" s="9" t="s">
        <v>48</v>
      </c>
      <c r="U6" s="9" t="s">
        <v>6</v>
      </c>
      <c r="V6" s="9" t="s">
        <v>7</v>
      </c>
      <c r="W6" s="30"/>
    </row>
    <row r="7" spans="1:23" s="3" customFormat="1" ht="11.25" customHeight="1" x14ac:dyDescent="0.15">
      <c r="A7" s="23" t="s">
        <v>27</v>
      </c>
      <c r="B7" s="24"/>
      <c r="C7" s="14">
        <v>930326</v>
      </c>
      <c r="D7" s="14">
        <v>492852</v>
      </c>
      <c r="E7" s="14">
        <v>427394</v>
      </c>
      <c r="F7" s="14">
        <v>15743</v>
      </c>
      <c r="G7" s="14">
        <v>3197</v>
      </c>
      <c r="H7" s="14">
        <v>54544</v>
      </c>
      <c r="I7" s="14"/>
      <c r="J7" s="14">
        <f>N7+Q7+T7</f>
        <v>856842</v>
      </c>
      <c r="K7" s="14">
        <f>O7+R7+U7</f>
        <v>441439</v>
      </c>
      <c r="L7" s="14">
        <f>P7+S7+V7</f>
        <v>405401</v>
      </c>
      <c r="M7" s="14">
        <v>838849</v>
      </c>
      <c r="N7" s="14">
        <v>583927</v>
      </c>
      <c r="O7" s="14">
        <v>338651</v>
      </c>
      <c r="P7" s="14">
        <v>240203</v>
      </c>
      <c r="Q7" s="14">
        <v>254922</v>
      </c>
      <c r="R7" s="14">
        <v>93768</v>
      </c>
      <c r="S7" s="14">
        <v>156261</v>
      </c>
      <c r="T7" s="14">
        <v>17993</v>
      </c>
      <c r="U7" s="14">
        <v>9020</v>
      </c>
      <c r="V7" s="14">
        <v>8937</v>
      </c>
      <c r="W7" s="16" t="s">
        <v>28</v>
      </c>
    </row>
    <row r="8" spans="1:23" ht="26.25" customHeight="1" x14ac:dyDescent="0.15">
      <c r="A8" s="10" t="s">
        <v>29</v>
      </c>
      <c r="B8" s="4" t="s">
        <v>30</v>
      </c>
      <c r="C8" s="15">
        <v>1179</v>
      </c>
      <c r="D8" s="15">
        <v>726</v>
      </c>
      <c r="E8" s="15">
        <v>450</v>
      </c>
      <c r="F8" s="15">
        <v>0</v>
      </c>
      <c r="G8" s="15">
        <v>0</v>
      </c>
      <c r="H8" s="15">
        <v>139</v>
      </c>
      <c r="I8" s="15"/>
      <c r="J8" s="15">
        <f t="shared" ref="J8:J25" si="0">N8+Q8+T8</f>
        <v>1040</v>
      </c>
      <c r="K8" s="15">
        <f t="shared" ref="K8:K25" si="1">O8+R8+U8</f>
        <v>629</v>
      </c>
      <c r="L8" s="15">
        <f t="shared" ref="L8:L25" si="2">P8+S8+V8</f>
        <v>409</v>
      </c>
      <c r="M8" s="15">
        <v>962</v>
      </c>
      <c r="N8" s="15">
        <v>547</v>
      </c>
      <c r="O8" s="15">
        <v>402</v>
      </c>
      <c r="P8" s="15">
        <v>144</v>
      </c>
      <c r="Q8" s="15">
        <v>415</v>
      </c>
      <c r="R8" s="15">
        <v>166</v>
      </c>
      <c r="S8" s="15">
        <v>248</v>
      </c>
      <c r="T8" s="15">
        <v>78</v>
      </c>
      <c r="U8" s="15">
        <v>61</v>
      </c>
      <c r="V8" s="15">
        <v>17</v>
      </c>
      <c r="W8" s="11" t="s">
        <v>29</v>
      </c>
    </row>
    <row r="9" spans="1:23" ht="26.25" customHeight="1" x14ac:dyDescent="0.15">
      <c r="A9" s="10" t="s">
        <v>47</v>
      </c>
      <c r="B9" s="4" t="s">
        <v>31</v>
      </c>
      <c r="C9" s="15">
        <v>92</v>
      </c>
      <c r="D9" s="15">
        <v>78</v>
      </c>
      <c r="E9" s="15">
        <v>14</v>
      </c>
      <c r="F9" s="15">
        <v>0</v>
      </c>
      <c r="G9" s="15">
        <v>0</v>
      </c>
      <c r="H9" s="15">
        <v>14</v>
      </c>
      <c r="I9" s="15"/>
      <c r="J9" s="15">
        <f t="shared" si="0"/>
        <v>78</v>
      </c>
      <c r="K9" s="15">
        <f t="shared" si="1"/>
        <v>68</v>
      </c>
      <c r="L9" s="15">
        <f t="shared" si="2"/>
        <v>10</v>
      </c>
      <c r="M9" s="15">
        <v>75</v>
      </c>
      <c r="N9" s="15">
        <v>50</v>
      </c>
      <c r="O9" s="15">
        <v>46</v>
      </c>
      <c r="P9" s="15">
        <v>4</v>
      </c>
      <c r="Q9" s="15">
        <v>25</v>
      </c>
      <c r="R9" s="15">
        <v>21</v>
      </c>
      <c r="S9" s="15">
        <v>4</v>
      </c>
      <c r="T9" s="15">
        <v>3</v>
      </c>
      <c r="U9" s="15">
        <v>1</v>
      </c>
      <c r="V9" s="15">
        <v>2</v>
      </c>
      <c r="W9" s="12" t="s">
        <v>47</v>
      </c>
    </row>
    <row r="10" spans="1:23" ht="16.5" customHeight="1" x14ac:dyDescent="0.15">
      <c r="A10" s="10" t="s">
        <v>10</v>
      </c>
      <c r="B10" s="4" t="s">
        <v>32</v>
      </c>
      <c r="C10" s="15">
        <v>64664</v>
      </c>
      <c r="D10" s="15">
        <v>53846</v>
      </c>
      <c r="E10" s="15">
        <v>10440</v>
      </c>
      <c r="F10" s="15">
        <v>278</v>
      </c>
      <c r="G10" s="15">
        <v>55</v>
      </c>
      <c r="H10" s="15">
        <v>10120</v>
      </c>
      <c r="I10" s="15"/>
      <c r="J10" s="15">
        <f t="shared" si="0"/>
        <v>54211</v>
      </c>
      <c r="K10" s="15">
        <f t="shared" si="1"/>
        <v>45642</v>
      </c>
      <c r="L10" s="15">
        <f t="shared" si="2"/>
        <v>8204</v>
      </c>
      <c r="M10" s="15">
        <v>53093</v>
      </c>
      <c r="N10" s="15">
        <v>46044</v>
      </c>
      <c r="O10" s="15">
        <v>38958</v>
      </c>
      <c r="P10" s="15">
        <v>6744</v>
      </c>
      <c r="Q10" s="15">
        <v>7049</v>
      </c>
      <c r="R10" s="15">
        <v>5715</v>
      </c>
      <c r="S10" s="15">
        <v>1311</v>
      </c>
      <c r="T10" s="15">
        <v>1118</v>
      </c>
      <c r="U10" s="15">
        <v>969</v>
      </c>
      <c r="V10" s="15">
        <v>149</v>
      </c>
      <c r="W10" s="17" t="s">
        <v>10</v>
      </c>
    </row>
    <row r="11" spans="1:23" ht="16.5" customHeight="1" x14ac:dyDescent="0.15">
      <c r="A11" s="10" t="s">
        <v>11</v>
      </c>
      <c r="B11" s="4" t="s">
        <v>33</v>
      </c>
      <c r="C11" s="15">
        <v>36948</v>
      </c>
      <c r="D11" s="15">
        <v>22626</v>
      </c>
      <c r="E11" s="15">
        <v>14296</v>
      </c>
      <c r="F11" s="15">
        <v>215</v>
      </c>
      <c r="G11" s="15">
        <v>64</v>
      </c>
      <c r="H11" s="15">
        <v>3291</v>
      </c>
      <c r="I11" s="15"/>
      <c r="J11" s="15">
        <f t="shared" si="0"/>
        <v>33378</v>
      </c>
      <c r="K11" s="15">
        <f t="shared" si="1"/>
        <v>19916</v>
      </c>
      <c r="L11" s="15">
        <f t="shared" si="2"/>
        <v>13437</v>
      </c>
      <c r="M11" s="15">
        <v>32966</v>
      </c>
      <c r="N11" s="15">
        <v>23346</v>
      </c>
      <c r="O11" s="15">
        <v>16205</v>
      </c>
      <c r="P11" s="15">
        <v>7123</v>
      </c>
      <c r="Q11" s="15">
        <v>9620</v>
      </c>
      <c r="R11" s="15">
        <v>3520</v>
      </c>
      <c r="S11" s="15">
        <v>6093</v>
      </c>
      <c r="T11" s="15">
        <v>412</v>
      </c>
      <c r="U11" s="15">
        <v>191</v>
      </c>
      <c r="V11" s="15">
        <v>221</v>
      </c>
      <c r="W11" s="17" t="s">
        <v>11</v>
      </c>
    </row>
    <row r="12" spans="1:23" ht="26.25" customHeight="1" x14ac:dyDescent="0.15">
      <c r="A12" s="10" t="s">
        <v>12</v>
      </c>
      <c r="B12" s="4" t="s">
        <v>34</v>
      </c>
      <c r="C12" s="15">
        <v>5059</v>
      </c>
      <c r="D12" s="15">
        <v>4279</v>
      </c>
      <c r="E12" s="15">
        <v>780</v>
      </c>
      <c r="F12" s="15">
        <v>0</v>
      </c>
      <c r="G12" s="15">
        <v>0</v>
      </c>
      <c r="H12" s="15">
        <v>108</v>
      </c>
      <c r="I12" s="15"/>
      <c r="J12" s="15">
        <f t="shared" si="0"/>
        <v>4951</v>
      </c>
      <c r="K12" s="15">
        <f t="shared" si="1"/>
        <v>4185</v>
      </c>
      <c r="L12" s="15">
        <f t="shared" si="2"/>
        <v>766</v>
      </c>
      <c r="M12" s="15">
        <v>4951</v>
      </c>
      <c r="N12" s="15">
        <v>4557</v>
      </c>
      <c r="O12" s="15">
        <v>4007</v>
      </c>
      <c r="P12" s="15">
        <v>550</v>
      </c>
      <c r="Q12" s="15">
        <v>394</v>
      </c>
      <c r="R12" s="15">
        <v>178</v>
      </c>
      <c r="S12" s="15">
        <v>216</v>
      </c>
      <c r="T12" s="15">
        <v>0</v>
      </c>
      <c r="U12" s="15">
        <v>0</v>
      </c>
      <c r="V12" s="15">
        <v>0</v>
      </c>
      <c r="W12" s="12" t="s">
        <v>12</v>
      </c>
    </row>
    <row r="13" spans="1:23" ht="16.5" customHeight="1" x14ac:dyDescent="0.15">
      <c r="A13" s="10" t="s">
        <v>13</v>
      </c>
      <c r="B13" s="4" t="s">
        <v>35</v>
      </c>
      <c r="C13" s="15">
        <v>36201</v>
      </c>
      <c r="D13" s="15">
        <v>26496</v>
      </c>
      <c r="E13" s="15">
        <v>9151</v>
      </c>
      <c r="F13" s="15">
        <v>25</v>
      </c>
      <c r="G13" s="15">
        <v>3</v>
      </c>
      <c r="H13" s="15">
        <v>1920</v>
      </c>
      <c r="I13" s="15"/>
      <c r="J13" s="15">
        <f t="shared" si="0"/>
        <v>34253</v>
      </c>
      <c r="K13" s="15">
        <f t="shared" si="1"/>
        <v>24807</v>
      </c>
      <c r="L13" s="15">
        <f t="shared" si="2"/>
        <v>8899</v>
      </c>
      <c r="M13" s="15">
        <v>34096</v>
      </c>
      <c r="N13" s="15">
        <v>29612</v>
      </c>
      <c r="O13" s="15">
        <v>22092</v>
      </c>
      <c r="P13" s="15">
        <v>6979</v>
      </c>
      <c r="Q13" s="15">
        <v>4484</v>
      </c>
      <c r="R13" s="15">
        <v>2624</v>
      </c>
      <c r="S13" s="15">
        <v>1854</v>
      </c>
      <c r="T13" s="15">
        <v>157</v>
      </c>
      <c r="U13" s="15">
        <v>91</v>
      </c>
      <c r="V13" s="15">
        <v>66</v>
      </c>
      <c r="W13" s="17" t="s">
        <v>13</v>
      </c>
    </row>
    <row r="14" spans="1:23" ht="16.5" customHeight="1" x14ac:dyDescent="0.15">
      <c r="A14" s="10" t="s">
        <v>14</v>
      </c>
      <c r="B14" s="4" t="s">
        <v>36</v>
      </c>
      <c r="C14" s="15">
        <v>44348</v>
      </c>
      <c r="D14" s="15">
        <v>37220</v>
      </c>
      <c r="E14" s="15">
        <v>7119</v>
      </c>
      <c r="F14" s="15">
        <v>281</v>
      </c>
      <c r="G14" s="15">
        <v>51</v>
      </c>
      <c r="H14" s="15">
        <v>1375</v>
      </c>
      <c r="I14" s="15"/>
      <c r="J14" s="15">
        <f t="shared" si="0"/>
        <v>42641</v>
      </c>
      <c r="K14" s="15">
        <f t="shared" si="1"/>
        <v>35836</v>
      </c>
      <c r="L14" s="15">
        <f t="shared" si="2"/>
        <v>6796</v>
      </c>
      <c r="M14" s="15">
        <v>42099</v>
      </c>
      <c r="N14" s="15">
        <v>33106</v>
      </c>
      <c r="O14" s="15">
        <v>28938</v>
      </c>
      <c r="P14" s="15">
        <v>4159</v>
      </c>
      <c r="Q14" s="15">
        <v>8993</v>
      </c>
      <c r="R14" s="15">
        <v>6436</v>
      </c>
      <c r="S14" s="15">
        <v>2557</v>
      </c>
      <c r="T14" s="15">
        <v>542</v>
      </c>
      <c r="U14" s="15">
        <v>462</v>
      </c>
      <c r="V14" s="15">
        <v>80</v>
      </c>
      <c r="W14" s="17" t="s">
        <v>14</v>
      </c>
    </row>
    <row r="15" spans="1:23" ht="16.5" customHeight="1" x14ac:dyDescent="0.15">
      <c r="A15" s="10" t="s">
        <v>15</v>
      </c>
      <c r="B15" s="4" t="s">
        <v>37</v>
      </c>
      <c r="C15" s="15">
        <v>189631</v>
      </c>
      <c r="D15" s="15">
        <v>96926</v>
      </c>
      <c r="E15" s="15">
        <v>88185</v>
      </c>
      <c r="F15" s="15">
        <v>1451</v>
      </c>
      <c r="G15" s="15">
        <v>448</v>
      </c>
      <c r="H15" s="15">
        <v>10687</v>
      </c>
      <c r="I15" s="15"/>
      <c r="J15" s="15">
        <f t="shared" si="0"/>
        <v>177045</v>
      </c>
      <c r="K15" s="15">
        <f t="shared" si="1"/>
        <v>87765</v>
      </c>
      <c r="L15" s="15">
        <f t="shared" si="2"/>
        <v>84763</v>
      </c>
      <c r="M15" s="15">
        <v>174122</v>
      </c>
      <c r="N15" s="15">
        <v>114131</v>
      </c>
      <c r="O15" s="15">
        <v>68062</v>
      </c>
      <c r="P15" s="15">
        <v>44537</v>
      </c>
      <c r="Q15" s="15">
        <v>59991</v>
      </c>
      <c r="R15" s="15">
        <v>18309</v>
      </c>
      <c r="S15" s="15">
        <v>38698</v>
      </c>
      <c r="T15" s="15">
        <v>2923</v>
      </c>
      <c r="U15" s="15">
        <v>1394</v>
      </c>
      <c r="V15" s="15">
        <v>1528</v>
      </c>
      <c r="W15" s="17" t="s">
        <v>15</v>
      </c>
    </row>
    <row r="16" spans="1:23" ht="16.5" customHeight="1" x14ac:dyDescent="0.15">
      <c r="A16" s="10" t="s">
        <v>16</v>
      </c>
      <c r="B16" s="4" t="s">
        <v>38</v>
      </c>
      <c r="C16" s="15">
        <v>23892</v>
      </c>
      <c r="D16" s="15">
        <v>10407</v>
      </c>
      <c r="E16" s="15">
        <v>13094</v>
      </c>
      <c r="F16" s="15">
        <v>38</v>
      </c>
      <c r="G16" s="15">
        <v>5</v>
      </c>
      <c r="H16" s="15">
        <v>985</v>
      </c>
      <c r="I16" s="15"/>
      <c r="J16" s="15">
        <f t="shared" si="0"/>
        <v>22864</v>
      </c>
      <c r="K16" s="15">
        <f t="shared" si="1"/>
        <v>9555</v>
      </c>
      <c r="L16" s="15">
        <f t="shared" si="2"/>
        <v>12921</v>
      </c>
      <c r="M16" s="15">
        <v>22704</v>
      </c>
      <c r="N16" s="15">
        <v>19385</v>
      </c>
      <c r="O16" s="15">
        <v>8367</v>
      </c>
      <c r="P16" s="15">
        <v>10632</v>
      </c>
      <c r="Q16" s="15">
        <v>3319</v>
      </c>
      <c r="R16" s="15">
        <v>1093</v>
      </c>
      <c r="S16" s="15">
        <v>2224</v>
      </c>
      <c r="T16" s="15">
        <v>160</v>
      </c>
      <c r="U16" s="15">
        <v>95</v>
      </c>
      <c r="V16" s="15">
        <v>65</v>
      </c>
      <c r="W16" s="17" t="s">
        <v>16</v>
      </c>
    </row>
    <row r="17" spans="1:23" ht="26.25" customHeight="1" x14ac:dyDescent="0.15">
      <c r="A17" s="10" t="s">
        <v>17</v>
      </c>
      <c r="B17" s="4" t="s">
        <v>39</v>
      </c>
      <c r="C17" s="15">
        <v>34649</v>
      </c>
      <c r="D17" s="15">
        <v>20556</v>
      </c>
      <c r="E17" s="15">
        <v>14044</v>
      </c>
      <c r="F17" s="15">
        <v>2142</v>
      </c>
      <c r="G17" s="15">
        <v>597</v>
      </c>
      <c r="H17" s="15">
        <v>7341</v>
      </c>
      <c r="I17" s="15"/>
      <c r="J17" s="15">
        <f t="shared" si="0"/>
        <v>24569</v>
      </c>
      <c r="K17" s="15">
        <f t="shared" si="1"/>
        <v>14422</v>
      </c>
      <c r="L17" s="15">
        <f t="shared" si="2"/>
        <v>10102</v>
      </c>
      <c r="M17" s="15">
        <v>23799</v>
      </c>
      <c r="N17" s="15">
        <v>17108</v>
      </c>
      <c r="O17" s="15">
        <v>10249</v>
      </c>
      <c r="P17" s="15">
        <v>6827</v>
      </c>
      <c r="Q17" s="15">
        <v>6691</v>
      </c>
      <c r="R17" s="15">
        <v>3659</v>
      </c>
      <c r="S17" s="15">
        <v>3019</v>
      </c>
      <c r="T17" s="15">
        <v>770</v>
      </c>
      <c r="U17" s="15">
        <v>514</v>
      </c>
      <c r="V17" s="15">
        <v>256</v>
      </c>
      <c r="W17" s="17" t="s">
        <v>17</v>
      </c>
    </row>
    <row r="18" spans="1:23" ht="16.5" customHeight="1" x14ac:dyDescent="0.15">
      <c r="A18" s="10" t="s">
        <v>18</v>
      </c>
      <c r="B18" s="4" t="s">
        <v>40</v>
      </c>
      <c r="C18" s="15">
        <v>37815</v>
      </c>
      <c r="D18" s="15">
        <v>25184</v>
      </c>
      <c r="E18" s="15">
        <v>12517</v>
      </c>
      <c r="F18" s="15">
        <v>1359</v>
      </c>
      <c r="G18" s="15">
        <v>99</v>
      </c>
      <c r="H18" s="15">
        <v>4213</v>
      </c>
      <c r="I18" s="15"/>
      <c r="J18" s="15">
        <f t="shared" si="0"/>
        <v>32144</v>
      </c>
      <c r="K18" s="15">
        <f t="shared" si="1"/>
        <v>20590</v>
      </c>
      <c r="L18" s="15">
        <f t="shared" si="2"/>
        <v>11446</v>
      </c>
      <c r="M18" s="15">
        <v>30905</v>
      </c>
      <c r="N18" s="15">
        <v>25447</v>
      </c>
      <c r="O18" s="15">
        <v>16979</v>
      </c>
      <c r="P18" s="15">
        <v>8363</v>
      </c>
      <c r="Q18" s="15">
        <v>5458</v>
      </c>
      <c r="R18" s="15">
        <v>2817</v>
      </c>
      <c r="S18" s="15">
        <v>2638</v>
      </c>
      <c r="T18" s="15">
        <v>1239</v>
      </c>
      <c r="U18" s="15">
        <v>794</v>
      </c>
      <c r="V18" s="15">
        <v>445</v>
      </c>
      <c r="W18" s="12" t="s">
        <v>18</v>
      </c>
    </row>
    <row r="19" spans="1:23" ht="16.5" customHeight="1" x14ac:dyDescent="0.15">
      <c r="A19" s="10" t="s">
        <v>19</v>
      </c>
      <c r="B19" s="4" t="s">
        <v>41</v>
      </c>
      <c r="C19" s="15">
        <v>76435</v>
      </c>
      <c r="D19" s="15">
        <v>31738</v>
      </c>
      <c r="E19" s="15">
        <v>43596</v>
      </c>
      <c r="F19" s="15">
        <v>4016</v>
      </c>
      <c r="G19" s="15">
        <v>905</v>
      </c>
      <c r="H19" s="15">
        <v>2398</v>
      </c>
      <c r="I19" s="15"/>
      <c r="J19" s="15">
        <f t="shared" si="0"/>
        <v>69116</v>
      </c>
      <c r="K19" s="15">
        <f t="shared" si="1"/>
        <v>27431</v>
      </c>
      <c r="L19" s="15">
        <f t="shared" si="2"/>
        <v>40592</v>
      </c>
      <c r="M19" s="15">
        <v>66070</v>
      </c>
      <c r="N19" s="15">
        <v>31577</v>
      </c>
      <c r="O19" s="15">
        <v>15159</v>
      </c>
      <c r="P19" s="15">
        <v>16121</v>
      </c>
      <c r="Q19" s="15">
        <v>34493</v>
      </c>
      <c r="R19" s="15">
        <v>11259</v>
      </c>
      <c r="S19" s="15">
        <v>22444</v>
      </c>
      <c r="T19" s="15">
        <v>3046</v>
      </c>
      <c r="U19" s="15">
        <v>1013</v>
      </c>
      <c r="V19" s="15">
        <v>2027</v>
      </c>
      <c r="W19" s="17" t="s">
        <v>19</v>
      </c>
    </row>
    <row r="20" spans="1:23" ht="16.5" customHeight="1" x14ac:dyDescent="0.15">
      <c r="A20" s="10" t="s">
        <v>20</v>
      </c>
      <c r="B20" s="4" t="s">
        <v>42</v>
      </c>
      <c r="C20" s="15">
        <v>31775</v>
      </c>
      <c r="D20" s="15">
        <v>13396</v>
      </c>
      <c r="E20" s="15">
        <v>18161</v>
      </c>
      <c r="F20" s="15">
        <v>2871</v>
      </c>
      <c r="G20" s="15">
        <v>522</v>
      </c>
      <c r="H20" s="15">
        <v>1801</v>
      </c>
      <c r="I20" s="15"/>
      <c r="J20" s="15">
        <f t="shared" si="0"/>
        <v>26581</v>
      </c>
      <c r="K20" s="15">
        <f t="shared" si="1"/>
        <v>10548</v>
      </c>
      <c r="L20" s="15">
        <f t="shared" si="2"/>
        <v>15823</v>
      </c>
      <c r="M20" s="15">
        <v>25729</v>
      </c>
      <c r="N20" s="15">
        <v>15808</v>
      </c>
      <c r="O20" s="15">
        <v>7161</v>
      </c>
      <c r="P20" s="15">
        <v>8584</v>
      </c>
      <c r="Q20" s="15">
        <v>9921</v>
      </c>
      <c r="R20" s="15">
        <v>3077</v>
      </c>
      <c r="S20" s="15">
        <v>6697</v>
      </c>
      <c r="T20" s="15">
        <v>852</v>
      </c>
      <c r="U20" s="15">
        <v>310</v>
      </c>
      <c r="V20" s="15">
        <v>542</v>
      </c>
      <c r="W20" s="17" t="s">
        <v>20</v>
      </c>
    </row>
    <row r="21" spans="1:23" ht="16.5" customHeight="1" x14ac:dyDescent="0.15">
      <c r="A21" s="10" t="s">
        <v>21</v>
      </c>
      <c r="B21" s="4" t="s">
        <v>43</v>
      </c>
      <c r="C21" s="15">
        <v>48389</v>
      </c>
      <c r="D21" s="15">
        <v>24680</v>
      </c>
      <c r="E21" s="15">
        <v>23577</v>
      </c>
      <c r="F21" s="15">
        <v>823</v>
      </c>
      <c r="G21" s="15">
        <v>85</v>
      </c>
      <c r="H21" s="15">
        <v>671</v>
      </c>
      <c r="I21" s="15"/>
      <c r="J21" s="15">
        <f t="shared" si="0"/>
        <v>46810</v>
      </c>
      <c r="K21" s="15">
        <f t="shared" si="1"/>
        <v>23943</v>
      </c>
      <c r="L21" s="15">
        <f t="shared" si="2"/>
        <v>22740</v>
      </c>
      <c r="M21" s="15">
        <v>45983</v>
      </c>
      <c r="N21" s="15">
        <v>27824</v>
      </c>
      <c r="O21" s="15">
        <v>15269</v>
      </c>
      <c r="P21" s="15">
        <v>12511</v>
      </c>
      <c r="Q21" s="15">
        <v>18159</v>
      </c>
      <c r="R21" s="15">
        <v>8228</v>
      </c>
      <c r="S21" s="15">
        <v>9873</v>
      </c>
      <c r="T21" s="15">
        <v>827</v>
      </c>
      <c r="U21" s="15">
        <v>446</v>
      </c>
      <c r="V21" s="15">
        <v>356</v>
      </c>
      <c r="W21" s="17" t="s">
        <v>21</v>
      </c>
    </row>
    <row r="22" spans="1:23" ht="26.25" customHeight="1" x14ac:dyDescent="0.15">
      <c r="A22" s="10" t="s">
        <v>22</v>
      </c>
      <c r="B22" s="4" t="s">
        <v>44</v>
      </c>
      <c r="C22" s="15">
        <v>152221</v>
      </c>
      <c r="D22" s="15">
        <v>43167</v>
      </c>
      <c r="E22" s="15">
        <v>107612</v>
      </c>
      <c r="F22" s="15">
        <v>2024</v>
      </c>
      <c r="G22" s="15">
        <v>319</v>
      </c>
      <c r="H22" s="15">
        <v>5235</v>
      </c>
      <c r="I22" s="15"/>
      <c r="J22" s="15">
        <f t="shared" si="0"/>
        <v>144643</v>
      </c>
      <c r="K22" s="15">
        <f t="shared" si="1"/>
        <v>38213</v>
      </c>
      <c r="L22" s="15">
        <f t="shared" si="2"/>
        <v>105000</v>
      </c>
      <c r="M22" s="15">
        <v>142361</v>
      </c>
      <c r="N22" s="15">
        <v>111105</v>
      </c>
      <c r="O22" s="15">
        <v>30958</v>
      </c>
      <c r="P22" s="15">
        <v>79022</v>
      </c>
      <c r="Q22" s="15">
        <v>31256</v>
      </c>
      <c r="R22" s="15">
        <v>6544</v>
      </c>
      <c r="S22" s="15">
        <v>24411</v>
      </c>
      <c r="T22" s="15">
        <v>2282</v>
      </c>
      <c r="U22" s="15">
        <v>711</v>
      </c>
      <c r="V22" s="15">
        <v>1567</v>
      </c>
      <c r="W22" s="17" t="s">
        <v>22</v>
      </c>
    </row>
    <row r="23" spans="1:23" ht="16.5" customHeight="1" x14ac:dyDescent="0.15">
      <c r="A23" s="10" t="s">
        <v>23</v>
      </c>
      <c r="B23" s="4" t="s">
        <v>45</v>
      </c>
      <c r="C23" s="15">
        <v>6746</v>
      </c>
      <c r="D23" s="15">
        <v>4481</v>
      </c>
      <c r="E23" s="15">
        <v>2265</v>
      </c>
      <c r="F23" s="15">
        <v>12</v>
      </c>
      <c r="G23" s="15">
        <v>5</v>
      </c>
      <c r="H23" s="15">
        <v>98</v>
      </c>
      <c r="I23" s="15"/>
      <c r="J23" s="15">
        <f t="shared" si="0"/>
        <v>6631</v>
      </c>
      <c r="K23" s="15">
        <f t="shared" si="1"/>
        <v>4376</v>
      </c>
      <c r="L23" s="15">
        <f t="shared" si="2"/>
        <v>2255</v>
      </c>
      <c r="M23" s="15">
        <v>6623</v>
      </c>
      <c r="N23" s="15">
        <v>5590</v>
      </c>
      <c r="O23" s="15">
        <v>3750</v>
      </c>
      <c r="P23" s="15">
        <v>1840</v>
      </c>
      <c r="Q23" s="15">
        <v>1033</v>
      </c>
      <c r="R23" s="15">
        <v>622</v>
      </c>
      <c r="S23" s="15">
        <v>411</v>
      </c>
      <c r="T23" s="15">
        <v>8</v>
      </c>
      <c r="U23" s="15">
        <v>4</v>
      </c>
      <c r="V23" s="15">
        <v>4</v>
      </c>
      <c r="W23" s="17" t="s">
        <v>23</v>
      </c>
    </row>
    <row r="24" spans="1:23" ht="16.5" customHeight="1" x14ac:dyDescent="0.15">
      <c r="A24" s="10" t="s">
        <v>24</v>
      </c>
      <c r="B24" s="13" t="s">
        <v>46</v>
      </c>
      <c r="C24" s="15">
        <v>108754</v>
      </c>
      <c r="D24" s="15">
        <v>53037</v>
      </c>
      <c r="E24" s="15">
        <v>54574</v>
      </c>
      <c r="F24" s="15">
        <v>208</v>
      </c>
      <c r="G24" s="15">
        <v>39</v>
      </c>
      <c r="H24" s="15">
        <v>4148</v>
      </c>
      <c r="I24" s="15"/>
      <c r="J24" s="15">
        <f t="shared" si="0"/>
        <v>104359</v>
      </c>
      <c r="K24" s="15">
        <f t="shared" si="1"/>
        <v>49504</v>
      </c>
      <c r="L24" s="15">
        <f t="shared" si="2"/>
        <v>53719</v>
      </c>
      <c r="M24" s="15">
        <v>100790</v>
      </c>
      <c r="N24" s="15">
        <v>51450</v>
      </c>
      <c r="O24" s="15">
        <v>29857</v>
      </c>
      <c r="P24" s="15">
        <v>21015</v>
      </c>
      <c r="Q24" s="15">
        <v>49340</v>
      </c>
      <c r="R24" s="15">
        <v>17686</v>
      </c>
      <c r="S24" s="15">
        <v>31096</v>
      </c>
      <c r="T24" s="15">
        <v>3569</v>
      </c>
      <c r="U24" s="15">
        <v>1961</v>
      </c>
      <c r="V24" s="15">
        <v>1608</v>
      </c>
      <c r="W24" s="17" t="s">
        <v>24</v>
      </c>
    </row>
    <row r="25" spans="1:23" ht="16.5" customHeight="1" x14ac:dyDescent="0.15">
      <c r="A25" s="10" t="s">
        <v>53</v>
      </c>
      <c r="B25" s="19" t="s">
        <v>54</v>
      </c>
      <c r="C25" s="15">
        <v>31528</v>
      </c>
      <c r="D25" s="15">
        <v>24009</v>
      </c>
      <c r="E25" s="15">
        <v>7519</v>
      </c>
      <c r="F25" s="15">
        <v>0</v>
      </c>
      <c r="G25" s="15">
        <v>0</v>
      </c>
      <c r="H25" s="15">
        <v>0</v>
      </c>
      <c r="I25" s="15"/>
      <c r="J25" s="15">
        <f t="shared" si="0"/>
        <v>31528</v>
      </c>
      <c r="K25" s="15">
        <f t="shared" si="1"/>
        <v>24009</v>
      </c>
      <c r="L25" s="15">
        <f t="shared" si="2"/>
        <v>7519</v>
      </c>
      <c r="M25" s="15">
        <v>31521</v>
      </c>
      <c r="N25" s="15">
        <v>27240</v>
      </c>
      <c r="O25" s="15">
        <v>22192</v>
      </c>
      <c r="P25" s="15">
        <v>5048</v>
      </c>
      <c r="Q25" s="15">
        <v>4281</v>
      </c>
      <c r="R25" s="15">
        <v>1814</v>
      </c>
      <c r="S25" s="15">
        <v>2467</v>
      </c>
      <c r="T25" s="15">
        <v>7</v>
      </c>
      <c r="U25" s="15">
        <v>3</v>
      </c>
      <c r="V25" s="15">
        <v>4</v>
      </c>
      <c r="W25" s="18" t="s">
        <v>53</v>
      </c>
    </row>
    <row r="26" spans="1:23" s="2" customFormat="1" ht="10.5" customHeight="1" x14ac:dyDescent="0.15">
      <c r="A26" s="20" t="s">
        <v>59</v>
      </c>
      <c r="B26" s="20"/>
      <c r="C26" s="20"/>
      <c r="D26" s="20"/>
      <c r="E26" s="20"/>
      <c r="F26" s="20"/>
      <c r="G26" s="20"/>
      <c r="H26" s="20"/>
      <c r="I26" s="5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</row>
    <row r="27" spans="1:23" s="2" customFormat="1" ht="10.5" customHeight="1" x14ac:dyDescent="0.15">
      <c r="A27" s="26" t="s">
        <v>51</v>
      </c>
      <c r="B27" s="26"/>
      <c r="C27" s="26"/>
      <c r="D27" s="26"/>
      <c r="E27" s="26"/>
      <c r="F27" s="26"/>
      <c r="G27" s="26"/>
      <c r="H27" s="26"/>
      <c r="I27" s="5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</row>
  </sheetData>
  <mergeCells count="28">
    <mergeCell ref="A27:H27"/>
    <mergeCell ref="J1:W1"/>
    <mergeCell ref="J2:W2"/>
    <mergeCell ref="J27:W27"/>
    <mergeCell ref="C3:E4"/>
    <mergeCell ref="W3:W6"/>
    <mergeCell ref="C5:C6"/>
    <mergeCell ref="A3:B6"/>
    <mergeCell ref="J3:V3"/>
    <mergeCell ref="T4:V5"/>
    <mergeCell ref="A1:H1"/>
    <mergeCell ref="A2:H2"/>
    <mergeCell ref="D5:D6"/>
    <mergeCell ref="F3:F6"/>
    <mergeCell ref="G3:G6"/>
    <mergeCell ref="H3:H6"/>
    <mergeCell ref="A26:H26"/>
    <mergeCell ref="J26:W26"/>
    <mergeCell ref="J4:L4"/>
    <mergeCell ref="J5:J6"/>
    <mergeCell ref="L5:L6"/>
    <mergeCell ref="A7:B7"/>
    <mergeCell ref="E5:E6"/>
    <mergeCell ref="M4:S4"/>
    <mergeCell ref="N5:P5"/>
    <mergeCell ref="Q5:S5"/>
    <mergeCell ref="K5:K6"/>
    <mergeCell ref="M5:M6"/>
  </mergeCells>
  <phoneticPr fontId="2"/>
  <pageMargins left="0.59055118110236227" right="0.59055118110236227" top="0.78740157480314965" bottom="0.59055118110236227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第６表</vt:lpstr>
      <vt:lpstr>第６表!Print_Area</vt:lpstr>
    </vt:vector>
  </TitlesOfParts>
  <Company>札幌市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第６表　産業（大分類）、従業上の地位（６区分）、男女別従業者数</dc:title>
  <dc:creator>札幌市まちづくり政策局政策企画部企画課</dc:creator>
  <cp:lastModifiedBy>123.宮本　礼子</cp:lastModifiedBy>
  <cp:lastPrinted>2023-07-28T07:55:58Z</cp:lastPrinted>
  <dcterms:created xsi:type="dcterms:W3CDTF">2006-07-07T02:34:06Z</dcterms:created>
  <dcterms:modified xsi:type="dcterms:W3CDTF">2023-08-24T04:10:15Z</dcterms:modified>
</cp:coreProperties>
</file>