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ikaku-s-01\12_企画課\解析係\【00簿冊フォルダ】\C040101 人口及び国勢調査\22 令和２年国勢調査関係\06 就業状態等基本集計\04小地域集計\02まちセン\公表用\"/>
    </mc:Choice>
  </mc:AlternateContent>
  <bookViews>
    <workbookView xWindow="480" yWindow="60" windowWidth="18255" windowHeight="13110"/>
  </bookViews>
  <sheets>
    <sheet name="第10表(1)" sheetId="1" r:id="rId1"/>
    <sheet name="第10表(2)" sheetId="2" r:id="rId2"/>
  </sheets>
  <definedNames>
    <definedName name="_xlnm.Print_Area" localSheetId="0">'第10表(1)'!$A$1:$AA$55</definedName>
    <definedName name="_xlnm.Print_Area" localSheetId="1">'第10表(2)'!$A$1:$AA$57</definedName>
  </definedNames>
  <calcPr calcId="162913"/>
</workbook>
</file>

<file path=xl/calcChain.xml><?xml version="1.0" encoding="utf-8"?>
<calcChain xmlns="http://schemas.openxmlformats.org/spreadsheetml/2006/main">
  <c r="AC7" i="1" l="1"/>
  <c r="AD7" i="1"/>
  <c r="AE7" i="1"/>
  <c r="AF7" i="1"/>
  <c r="AG7" i="1"/>
  <c r="AH7" i="1"/>
  <c r="AI7" i="1"/>
  <c r="AJ7" i="1"/>
  <c r="AK7" i="1"/>
  <c r="AC8" i="1"/>
  <c r="AD8" i="1"/>
  <c r="AE8" i="1"/>
  <c r="AF8" i="1"/>
  <c r="AG8" i="1"/>
  <c r="AH8" i="1"/>
  <c r="AI8" i="1"/>
  <c r="AJ8" i="1"/>
  <c r="AK8" i="1"/>
  <c r="AC9" i="1"/>
  <c r="AD9" i="1"/>
  <c r="AE9" i="1"/>
  <c r="AF9" i="1"/>
  <c r="AG9" i="1"/>
  <c r="AH9" i="1"/>
  <c r="AI9" i="1"/>
  <c r="AJ9" i="1"/>
  <c r="AK9" i="1"/>
  <c r="AC10" i="1"/>
  <c r="AD10" i="1"/>
  <c r="AE10" i="1"/>
  <c r="AF10" i="1"/>
  <c r="AG10" i="1"/>
  <c r="AH10" i="1"/>
  <c r="AI10" i="1"/>
  <c r="AJ10" i="1"/>
  <c r="AK10" i="1"/>
  <c r="AC11" i="1"/>
  <c r="AD11" i="1"/>
  <c r="AE11" i="1"/>
  <c r="AF11" i="1"/>
  <c r="AG11" i="1"/>
  <c r="AH11" i="1"/>
  <c r="AI11" i="1"/>
  <c r="AJ11" i="1"/>
  <c r="AK11" i="1"/>
  <c r="AC12" i="1"/>
  <c r="AD12" i="1"/>
  <c r="AE12" i="1"/>
  <c r="AF12" i="1"/>
  <c r="AG12" i="1"/>
  <c r="AH12" i="1"/>
  <c r="AI12" i="1"/>
  <c r="AJ12" i="1"/>
  <c r="AK12" i="1"/>
  <c r="AC13" i="1"/>
  <c r="AD13" i="1"/>
  <c r="AE13" i="1"/>
  <c r="AF13" i="1"/>
  <c r="AG13" i="1"/>
  <c r="AH13" i="1"/>
  <c r="AI13" i="1"/>
  <c r="AJ13" i="1"/>
  <c r="AK13" i="1"/>
  <c r="AC14" i="1"/>
  <c r="AD14" i="1"/>
  <c r="AE14" i="1"/>
  <c r="AF14" i="1"/>
  <c r="AG14" i="1"/>
  <c r="AH14" i="1"/>
  <c r="AI14" i="1"/>
  <c r="AJ14" i="1"/>
  <c r="AK14" i="1"/>
  <c r="AC15" i="1"/>
  <c r="AD15" i="1"/>
  <c r="AE15" i="1"/>
  <c r="AF15" i="1"/>
  <c r="AG15" i="1"/>
  <c r="AH15" i="1"/>
  <c r="AI15" i="1"/>
  <c r="AJ15" i="1"/>
  <c r="AK15" i="1"/>
  <c r="AC16" i="1"/>
  <c r="AD16" i="1"/>
  <c r="AE16" i="1"/>
  <c r="AF16" i="1"/>
  <c r="AG16" i="1"/>
  <c r="AH16" i="1"/>
  <c r="AI16" i="1"/>
  <c r="AJ16" i="1"/>
  <c r="AK16" i="1"/>
  <c r="AC17" i="1"/>
  <c r="AD17" i="1"/>
  <c r="AE17" i="1"/>
  <c r="AF17" i="1"/>
  <c r="AG17" i="1"/>
  <c r="AH17" i="1"/>
  <c r="AI17" i="1"/>
  <c r="AJ17" i="1"/>
  <c r="AK17" i="1"/>
  <c r="AC18" i="1"/>
  <c r="AD18" i="1"/>
  <c r="AE18" i="1"/>
  <c r="AF18" i="1"/>
  <c r="AG18" i="1"/>
  <c r="AH18" i="1"/>
  <c r="AI18" i="1"/>
  <c r="AJ18" i="1"/>
  <c r="AK18" i="1"/>
  <c r="AC19" i="1"/>
  <c r="AD19" i="1"/>
  <c r="AE19" i="1"/>
  <c r="AF19" i="1"/>
  <c r="AG19" i="1"/>
  <c r="AH19" i="1"/>
  <c r="AI19" i="1"/>
  <c r="AJ19" i="1"/>
  <c r="AK19" i="1"/>
  <c r="AC20" i="1"/>
  <c r="AD20" i="1"/>
  <c r="AE20" i="1"/>
  <c r="AF20" i="1"/>
  <c r="AG20" i="1"/>
  <c r="AH20" i="1"/>
  <c r="AI20" i="1"/>
  <c r="AJ20" i="1"/>
  <c r="AK20" i="1"/>
  <c r="AC21" i="1"/>
  <c r="AD21" i="1"/>
  <c r="AE21" i="1"/>
  <c r="AF21" i="1"/>
  <c r="AG21" i="1"/>
  <c r="AH21" i="1"/>
  <c r="AI21" i="1"/>
  <c r="AJ21" i="1"/>
  <c r="AK21" i="1"/>
  <c r="AC22" i="1"/>
  <c r="AD22" i="1"/>
  <c r="AE22" i="1"/>
  <c r="AF22" i="1"/>
  <c r="AG22" i="1"/>
  <c r="AH22" i="1"/>
  <c r="AI22" i="1"/>
  <c r="AJ22" i="1"/>
  <c r="AK22" i="1"/>
  <c r="AC23" i="1"/>
  <c r="AD23" i="1"/>
  <c r="AE23" i="1"/>
  <c r="AF23" i="1"/>
  <c r="AG23" i="1"/>
  <c r="AH23" i="1"/>
  <c r="AI23" i="1"/>
  <c r="AJ23" i="1"/>
  <c r="AK23" i="1"/>
  <c r="AC24" i="1"/>
  <c r="AD24" i="1"/>
  <c r="AE24" i="1"/>
  <c r="AF24" i="1"/>
  <c r="AG24" i="1"/>
  <c r="AH24" i="1"/>
  <c r="AI24" i="1"/>
  <c r="AJ24" i="1"/>
  <c r="AK24" i="1"/>
  <c r="AC25" i="1"/>
  <c r="AD25" i="1"/>
  <c r="AE25" i="1"/>
  <c r="AF25" i="1"/>
  <c r="AG25" i="1"/>
  <c r="AH25" i="1"/>
  <c r="AI25" i="1"/>
  <c r="AJ25" i="1"/>
  <c r="AK25" i="1"/>
  <c r="AC26" i="1"/>
  <c r="AD26" i="1"/>
  <c r="AE26" i="1"/>
  <c r="AF26" i="1"/>
  <c r="AG26" i="1"/>
  <c r="AH26" i="1"/>
  <c r="AI26" i="1"/>
  <c r="AJ26" i="1"/>
  <c r="AK26" i="1"/>
  <c r="AC27" i="1"/>
  <c r="AD27" i="1"/>
  <c r="AE27" i="1"/>
  <c r="AF27" i="1"/>
  <c r="AG27" i="1"/>
  <c r="AH27" i="1"/>
  <c r="AI27" i="1"/>
  <c r="AJ27" i="1"/>
  <c r="AK27" i="1"/>
  <c r="AC28" i="1"/>
  <c r="AD28" i="1"/>
  <c r="AE28" i="1"/>
  <c r="AF28" i="1"/>
  <c r="AG28" i="1"/>
  <c r="AH28" i="1"/>
  <c r="AI28" i="1"/>
  <c r="AJ28" i="1"/>
  <c r="AK28" i="1"/>
  <c r="AC29" i="1"/>
  <c r="AD29" i="1"/>
  <c r="AE29" i="1"/>
  <c r="AF29" i="1"/>
  <c r="AG29" i="1"/>
  <c r="AH29" i="1"/>
  <c r="AI29" i="1"/>
  <c r="AJ29" i="1"/>
  <c r="AK29" i="1"/>
  <c r="AC30" i="1"/>
  <c r="AD30" i="1"/>
  <c r="AE30" i="1"/>
  <c r="AF30" i="1"/>
  <c r="AG30" i="1"/>
  <c r="AH30" i="1"/>
  <c r="AI30" i="1"/>
  <c r="AJ30" i="1"/>
  <c r="AK30" i="1"/>
  <c r="AC31" i="1"/>
  <c r="AD31" i="1"/>
  <c r="AE31" i="1"/>
  <c r="AF31" i="1"/>
  <c r="AG31" i="1"/>
  <c r="AH31" i="1"/>
  <c r="AI31" i="1"/>
  <c r="AJ31" i="1"/>
  <c r="AK31" i="1"/>
  <c r="AC32" i="1"/>
  <c r="AD32" i="1"/>
  <c r="AE32" i="1"/>
  <c r="AF32" i="1"/>
  <c r="AG32" i="1"/>
  <c r="AH32" i="1"/>
  <c r="AI32" i="1"/>
  <c r="AJ32" i="1"/>
  <c r="AK32" i="1"/>
  <c r="AC33" i="1"/>
  <c r="AD33" i="1"/>
  <c r="AE33" i="1"/>
  <c r="AF33" i="1"/>
  <c r="AG33" i="1"/>
  <c r="AH33" i="1"/>
  <c r="AI33" i="1"/>
  <c r="AJ33" i="1"/>
  <c r="AK33" i="1"/>
  <c r="AC34" i="1"/>
  <c r="AD34" i="1"/>
  <c r="AE34" i="1"/>
  <c r="AF34" i="1"/>
  <c r="AG34" i="1"/>
  <c r="AH34" i="1"/>
  <c r="AI34" i="1"/>
  <c r="AJ34" i="1"/>
  <c r="AK34" i="1"/>
  <c r="AC35" i="1"/>
  <c r="AD35" i="1"/>
  <c r="AE35" i="1"/>
  <c r="AF35" i="1"/>
  <c r="AG35" i="1"/>
  <c r="AH35" i="1"/>
  <c r="AI35" i="1"/>
  <c r="AJ35" i="1"/>
  <c r="AK35" i="1"/>
  <c r="AC36" i="1"/>
  <c r="AD36" i="1"/>
  <c r="AE36" i="1"/>
  <c r="AF36" i="1"/>
  <c r="AG36" i="1"/>
  <c r="AH36" i="1"/>
  <c r="AI36" i="1"/>
  <c r="AJ36" i="1"/>
  <c r="AK36" i="1"/>
  <c r="AC37" i="1"/>
  <c r="AD37" i="1"/>
  <c r="AE37" i="1"/>
  <c r="AF37" i="1"/>
  <c r="AG37" i="1"/>
  <c r="AH37" i="1"/>
  <c r="AI37" i="1"/>
  <c r="AJ37" i="1"/>
  <c r="AK37" i="1"/>
  <c r="AC38" i="1"/>
  <c r="AD38" i="1"/>
  <c r="AE38" i="1"/>
  <c r="AF38" i="1"/>
  <c r="AG38" i="1"/>
  <c r="AH38" i="1"/>
  <c r="AI38" i="1"/>
  <c r="AJ38" i="1"/>
  <c r="AK38" i="1"/>
  <c r="AC39" i="1"/>
  <c r="AD39" i="1"/>
  <c r="AE39" i="1"/>
  <c r="AF39" i="1"/>
  <c r="AG39" i="1"/>
  <c r="AH39" i="1"/>
  <c r="AI39" i="1"/>
  <c r="AJ39" i="1"/>
  <c r="AK39" i="1"/>
  <c r="AC40" i="1"/>
  <c r="AD40" i="1"/>
  <c r="AE40" i="1"/>
  <c r="AF40" i="1"/>
  <c r="AG40" i="1"/>
  <c r="AH40" i="1"/>
  <c r="AI40" i="1"/>
  <c r="AJ40" i="1"/>
  <c r="AK40" i="1"/>
  <c r="AC41" i="1"/>
  <c r="AD41" i="1"/>
  <c r="AE41" i="1"/>
  <c r="AF41" i="1"/>
  <c r="AG41" i="1"/>
  <c r="AH41" i="1"/>
  <c r="AI41" i="1"/>
  <c r="AJ41" i="1"/>
  <c r="AK41" i="1"/>
  <c r="AC42" i="1"/>
  <c r="AD42" i="1"/>
  <c r="AE42" i="1"/>
  <c r="AF42" i="1"/>
  <c r="AG42" i="1"/>
  <c r="AH42" i="1"/>
  <c r="AI42" i="1"/>
  <c r="AJ42" i="1"/>
  <c r="AK42" i="1"/>
  <c r="AC43" i="1"/>
  <c r="AD43" i="1"/>
  <c r="AE43" i="1"/>
  <c r="AF43" i="1"/>
  <c r="AG43" i="1"/>
  <c r="AH43" i="1"/>
  <c r="AI43" i="1"/>
  <c r="AJ43" i="1"/>
  <c r="AK43" i="1"/>
  <c r="AC44" i="1"/>
  <c r="AD44" i="1"/>
  <c r="AE44" i="1"/>
  <c r="AF44" i="1"/>
  <c r="AG44" i="1"/>
  <c r="AH44" i="1"/>
  <c r="AI44" i="1"/>
  <c r="AJ44" i="1"/>
  <c r="AK44" i="1"/>
  <c r="AC45" i="1"/>
  <c r="AD45" i="1"/>
  <c r="AE45" i="1"/>
  <c r="AF45" i="1"/>
  <c r="AG45" i="1"/>
  <c r="AH45" i="1"/>
  <c r="AI45" i="1"/>
  <c r="AJ45" i="1"/>
  <c r="AK45" i="1"/>
  <c r="AC46" i="1"/>
  <c r="AD46" i="1"/>
  <c r="AE46" i="1"/>
  <c r="AF46" i="1"/>
  <c r="AG46" i="1"/>
  <c r="AH46" i="1"/>
  <c r="AI46" i="1"/>
  <c r="AJ46" i="1"/>
  <c r="AK46" i="1"/>
  <c r="AC47" i="1"/>
  <c r="AD47" i="1"/>
  <c r="AE47" i="1"/>
  <c r="AF47" i="1"/>
  <c r="AG47" i="1"/>
  <c r="AH47" i="1"/>
  <c r="AI47" i="1"/>
  <c r="AJ47" i="1"/>
  <c r="AK47" i="1"/>
  <c r="AC48" i="1"/>
  <c r="AD48" i="1"/>
  <c r="AE48" i="1"/>
  <c r="AF48" i="1"/>
  <c r="AG48" i="1"/>
  <c r="AH48" i="1"/>
  <c r="AI48" i="1"/>
  <c r="AJ48" i="1"/>
  <c r="AK48" i="1"/>
  <c r="AC49" i="1"/>
  <c r="AD49" i="1"/>
  <c r="AE49" i="1"/>
  <c r="AF49" i="1"/>
  <c r="AG49" i="1"/>
  <c r="AH49" i="1"/>
  <c r="AI49" i="1"/>
  <c r="AJ49" i="1"/>
  <c r="AK49" i="1"/>
  <c r="AC50" i="1"/>
  <c r="AD50" i="1"/>
  <c r="AE50" i="1"/>
  <c r="AF50" i="1"/>
  <c r="AG50" i="1"/>
  <c r="AH50" i="1"/>
  <c r="AI50" i="1"/>
  <c r="AJ50" i="1"/>
  <c r="AK50" i="1"/>
  <c r="AC51" i="1"/>
  <c r="AD51" i="1"/>
  <c r="AE51" i="1"/>
  <c r="AF51" i="1"/>
  <c r="AG51" i="1"/>
  <c r="AH51" i="1"/>
  <c r="AI51" i="1"/>
  <c r="AJ51" i="1"/>
  <c r="AK51" i="1"/>
  <c r="AC52" i="1"/>
  <c r="AD52" i="1"/>
  <c r="AE52" i="1"/>
  <c r="AF52" i="1"/>
  <c r="AG52" i="1"/>
  <c r="AH52" i="1"/>
  <c r="AI52" i="1"/>
  <c r="AJ52" i="1"/>
  <c r="AK52" i="1"/>
  <c r="AC53" i="1"/>
  <c r="AD53" i="1"/>
  <c r="AE53" i="1"/>
  <c r="AF53" i="1"/>
  <c r="AG53" i="1"/>
  <c r="AH53" i="1"/>
  <c r="AI53" i="1"/>
  <c r="AJ53" i="1"/>
  <c r="AK53" i="1"/>
  <c r="AK6" i="1"/>
  <c r="AJ6" i="1"/>
  <c r="AI6" i="1"/>
  <c r="AH6" i="1"/>
  <c r="AG6" i="1"/>
  <c r="AF6" i="1"/>
  <c r="AE6" i="1"/>
  <c r="AD6" i="1"/>
  <c r="AC6" i="1"/>
</calcChain>
</file>

<file path=xl/sharedStrings.xml><?xml version="1.0" encoding="utf-8"?>
<sst xmlns="http://schemas.openxmlformats.org/spreadsheetml/2006/main" count="189" uniqueCount="127">
  <si>
    <t>中央区</t>
  </si>
  <si>
    <t>厚別区</t>
    <rPh sb="0" eb="3">
      <t>アツベツク</t>
    </rPh>
    <phoneticPr fontId="5"/>
  </si>
  <si>
    <t>北区</t>
    <phoneticPr fontId="5"/>
  </si>
  <si>
    <t>東区</t>
    <rPh sb="0" eb="2">
      <t>ヒガシク</t>
    </rPh>
    <phoneticPr fontId="3"/>
  </si>
  <si>
    <t>白石区</t>
    <rPh sb="0" eb="3">
      <t>シロイシク</t>
    </rPh>
    <phoneticPr fontId="3"/>
  </si>
  <si>
    <t>厚別中央</t>
  </si>
  <si>
    <t>厚別南</t>
  </si>
  <si>
    <t>厚別西</t>
  </si>
  <si>
    <t>もみじ台</t>
  </si>
  <si>
    <t>青葉</t>
  </si>
  <si>
    <t>厚別東</t>
  </si>
  <si>
    <t>豊平区</t>
  </si>
  <si>
    <t>豊平</t>
  </si>
  <si>
    <t>美園</t>
  </si>
  <si>
    <t>月寒</t>
  </si>
  <si>
    <t>平岸</t>
  </si>
  <si>
    <t>中の島</t>
  </si>
  <si>
    <t>西岡</t>
  </si>
  <si>
    <t>福住</t>
  </si>
  <si>
    <t>東月寒</t>
  </si>
  <si>
    <t>南平岸</t>
  </si>
  <si>
    <t>清田区</t>
  </si>
  <si>
    <t>北野</t>
  </si>
  <si>
    <t>清田中央</t>
  </si>
  <si>
    <t>平岡</t>
  </si>
  <si>
    <t>南区</t>
  </si>
  <si>
    <t>真駒内</t>
  </si>
  <si>
    <t>簾舞</t>
  </si>
  <si>
    <t>藤野</t>
  </si>
  <si>
    <t>藻岩</t>
  </si>
  <si>
    <t>藻岩下</t>
  </si>
  <si>
    <t>澄川</t>
  </si>
  <si>
    <t>芸術の森地区</t>
  </si>
  <si>
    <t>西区</t>
  </si>
  <si>
    <t>八軒</t>
  </si>
  <si>
    <t>西町</t>
  </si>
  <si>
    <t>発寒北</t>
  </si>
  <si>
    <t>西野</t>
  </si>
  <si>
    <t>山の手</t>
  </si>
  <si>
    <t>発寒</t>
  </si>
  <si>
    <t>八軒中央</t>
  </si>
  <si>
    <t>手稲区</t>
  </si>
  <si>
    <t>手稲</t>
  </si>
  <si>
    <t>手稲鉄北</t>
  </si>
  <si>
    <t>前田</t>
  </si>
  <si>
    <t>新発寒</t>
  </si>
  <si>
    <t>富丘西宮の沢</t>
  </si>
  <si>
    <t>星置</t>
  </si>
  <si>
    <t>厚別区</t>
    <rPh sb="0" eb="3">
      <t>アツベツク</t>
    </rPh>
    <phoneticPr fontId="3"/>
  </si>
  <si>
    <t>豊平区</t>
    <rPh sb="0" eb="3">
      <t>トヨヒラク</t>
    </rPh>
    <phoneticPr fontId="3"/>
  </si>
  <si>
    <t>清田区</t>
    <rPh sb="0" eb="3">
      <t>キヨタク</t>
    </rPh>
    <phoneticPr fontId="3"/>
  </si>
  <si>
    <t>南区</t>
    <rPh sb="0" eb="2">
      <t>ミナミク</t>
    </rPh>
    <phoneticPr fontId="3"/>
  </si>
  <si>
    <t>西区</t>
    <rPh sb="0" eb="2">
      <t>ニシク</t>
    </rPh>
    <phoneticPr fontId="3"/>
  </si>
  <si>
    <t>手稲区</t>
    <rPh sb="0" eb="3">
      <t>テイネク</t>
    </rPh>
    <phoneticPr fontId="3"/>
  </si>
  <si>
    <t>北区</t>
    <rPh sb="0" eb="2">
      <t>キタク</t>
    </rPh>
    <phoneticPr fontId="3"/>
  </si>
  <si>
    <t>稲穂金山</t>
  </si>
  <si>
    <t>全市</t>
    <phoneticPr fontId="5"/>
  </si>
  <si>
    <t>まちづくり
セ ン タ ー</t>
    <phoneticPr fontId="3"/>
  </si>
  <si>
    <t>まちづ
くりセ
ンター</t>
    <phoneticPr fontId="3"/>
  </si>
  <si>
    <t>中央区</t>
    <phoneticPr fontId="5"/>
  </si>
  <si>
    <t>全市</t>
    <phoneticPr fontId="3"/>
  </si>
  <si>
    <t>総数</t>
    <rPh sb="0" eb="2">
      <t>ソウスウ</t>
    </rPh>
    <phoneticPr fontId="3"/>
  </si>
  <si>
    <t>労働力人口</t>
    <rPh sb="0" eb="3">
      <t>ロウドウリョク</t>
    </rPh>
    <rPh sb="3" eb="5">
      <t>ジンコウ</t>
    </rPh>
    <phoneticPr fontId="3"/>
  </si>
  <si>
    <t>就業者</t>
    <rPh sb="0" eb="3">
      <t>シュウギョウシャ</t>
    </rPh>
    <phoneticPr fontId="3"/>
  </si>
  <si>
    <t>完　全
失業者</t>
    <rPh sb="0" eb="1">
      <t>カン</t>
    </rPh>
    <rPh sb="2" eb="3">
      <t>ゼン</t>
    </rPh>
    <rPh sb="4" eb="6">
      <t>シツギョウ</t>
    </rPh>
    <rPh sb="6" eb="7">
      <t>シャ</t>
    </rPh>
    <phoneticPr fontId="3"/>
  </si>
  <si>
    <t>非労働力人口</t>
    <rPh sb="0" eb="1">
      <t>ヒ</t>
    </rPh>
    <rPh sb="1" eb="4">
      <t>ロウドウリョク</t>
    </rPh>
    <rPh sb="4" eb="6">
      <t>ジンコウ</t>
    </rPh>
    <phoneticPr fontId="3"/>
  </si>
  <si>
    <t>家事</t>
    <rPh sb="0" eb="2">
      <t>カジ</t>
    </rPh>
    <phoneticPr fontId="3"/>
  </si>
  <si>
    <t>通学</t>
    <rPh sb="0" eb="2">
      <t>ツウガク</t>
    </rPh>
    <phoneticPr fontId="3"/>
  </si>
  <si>
    <t>その他</t>
    <rPh sb="2" eb="3">
      <t>タ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</si>
  <si>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</si>
  <si>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</si>
  <si>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　（５区分）、男女別15歳以上人口</t>
    <phoneticPr fontId="3"/>
  </si>
  <si>
    <t>注： 1）労働力状態「不詳」を含む。</t>
  </si>
  <si>
    <t>注： 1）労働力状態「不詳」を含む。</t>
    <rPh sb="0" eb="1">
      <t>チュウ</t>
    </rPh>
    <rPh sb="5" eb="8">
      <t>ロウドウリョク</t>
    </rPh>
    <rPh sb="8" eb="10">
      <t>ジョウタイ</t>
    </rPh>
    <rPh sb="11" eb="13">
      <t>フショウ</t>
    </rPh>
    <rPh sb="15" eb="16">
      <t>フク</t>
    </rPh>
    <phoneticPr fontId="3"/>
  </si>
  <si>
    <t>第10表  まちづくりセンター、労働力状態　</t>
    <rPh sb="16" eb="19">
      <t>ロウドウリョク</t>
    </rPh>
    <phoneticPr fontId="1"/>
  </si>
  <si>
    <t>白石東</t>
  </si>
  <si>
    <t>北東白石</t>
  </si>
  <si>
    <t>白石</t>
  </si>
  <si>
    <t>東白石</t>
  </si>
  <si>
    <t>東札幌</t>
  </si>
  <si>
    <t>菊水</t>
  </si>
  <si>
    <t>北白石</t>
  </si>
  <si>
    <t>清田</t>
  </si>
  <si>
    <t>＜資料＞　まちづくり政策局政策企画部企画課「国勢調査」</t>
    <rPh sb="10" eb="12">
      <t>セイサク</t>
    </rPh>
    <rPh sb="12" eb="13">
      <t>キョク</t>
    </rPh>
    <rPh sb="13" eb="15">
      <t>セイサク</t>
    </rPh>
    <rPh sb="18" eb="20">
      <t>キカク</t>
    </rPh>
    <phoneticPr fontId="3"/>
  </si>
  <si>
    <t xml:space="preserve">
総数
　　1)</t>
    <rPh sb="1" eb="3">
      <t>ソウスウ</t>
    </rPh>
    <phoneticPr fontId="3"/>
  </si>
  <si>
    <t>　（５区分）、男女別15歳以上人口－つづき－</t>
    <phoneticPr fontId="3"/>
  </si>
  <si>
    <t>令和２年10月１日現在　</t>
  </si>
  <si>
    <t>本府・中央</t>
    <rPh sb="0" eb="2">
      <t>ホンプ</t>
    </rPh>
    <rPh sb="3" eb="5">
      <t>チュウオウ</t>
    </rPh>
    <phoneticPr fontId="2"/>
  </si>
  <si>
    <t>東北</t>
  </si>
  <si>
    <t>苗穂</t>
  </si>
  <si>
    <t>東</t>
  </si>
  <si>
    <t>豊水</t>
  </si>
  <si>
    <t>西創成</t>
  </si>
  <si>
    <t>曙</t>
  </si>
  <si>
    <t>山鼻</t>
  </si>
  <si>
    <t>幌西</t>
  </si>
  <si>
    <t>大通・西</t>
    <rPh sb="0" eb="2">
      <t>オオドオリ</t>
    </rPh>
    <phoneticPr fontId="2"/>
  </si>
  <si>
    <t>南円山</t>
  </si>
  <si>
    <t>円山</t>
  </si>
  <si>
    <t>桑園</t>
  </si>
  <si>
    <t>宮の森</t>
  </si>
  <si>
    <t>鉄西</t>
  </si>
  <si>
    <t>幌北</t>
  </si>
  <si>
    <t>北</t>
  </si>
  <si>
    <t>新川</t>
  </si>
  <si>
    <t>新琴似</t>
  </si>
  <si>
    <t>新琴似西</t>
  </si>
  <si>
    <t>屯田</t>
  </si>
  <si>
    <t>麻生</t>
  </si>
  <si>
    <t>太平百合が原</t>
    <rPh sb="2" eb="4">
      <t>ユリ</t>
    </rPh>
    <rPh sb="5" eb="6">
      <t>ハラ</t>
    </rPh>
    <phoneticPr fontId="2"/>
  </si>
  <si>
    <t>拓北･あいの里</t>
  </si>
  <si>
    <t>篠路茨戸</t>
    <rPh sb="2" eb="4">
      <t>バラト</t>
    </rPh>
    <phoneticPr fontId="2"/>
  </si>
  <si>
    <t>鉄東</t>
  </si>
  <si>
    <t>北光</t>
  </si>
  <si>
    <t>北栄</t>
  </si>
  <si>
    <t>栄西</t>
  </si>
  <si>
    <t>栄東</t>
  </si>
  <si>
    <t>元町</t>
  </si>
  <si>
    <t>伏古本町</t>
  </si>
  <si>
    <t>丘珠</t>
  </si>
  <si>
    <t>札苗</t>
  </si>
  <si>
    <t>苗穂東</t>
  </si>
  <si>
    <t>菊の里</t>
    <rPh sb="0" eb="1">
      <t>キク</t>
    </rPh>
    <rPh sb="2" eb="3">
      <t>サト</t>
    </rPh>
    <phoneticPr fontId="2"/>
  </si>
  <si>
    <t>里塚･美しが丘</t>
  </si>
  <si>
    <t>石山</t>
    <rPh sb="0" eb="2">
      <t>イシヤマ</t>
    </rPh>
    <phoneticPr fontId="2"/>
  </si>
  <si>
    <t>定山渓</t>
  </si>
  <si>
    <t>琴似二十四軒</t>
    <rPh sb="2" eb="5">
      <t>24</t>
    </rPh>
    <rPh sb="5" eb="6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</si>
</sst>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#,##0.0;&quot;△&quot;?,??0.0;&quot;－&quot;"/>
    <numFmt numFmtId="177" formatCode="###,##0;&quot;△&quot;???,??0;&quot;－&quot;"/>
    <numFmt numFmtId="178" formatCode="###,##0;&quot;△&quot;??0;&quot;－&quot;"/>
    <numFmt numFmtId="179" formatCode="#,##0;&quot;△&quot;?,??0;&quot;－&quot;"/>
    <numFmt numFmtId="180" formatCode="#,##0.00;&quot;△&quot;?,??0.00;&quot;－&quot;"/>
  </numFmts>
  <fonts count="12" x14ac:knownFonts="1"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7.5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/>
    <xf numFmtId="177" fontId="8" fillId="0" borderId="0" xfId="0" applyNumberFormat="1" applyFont="1"/>
    <xf numFmtId="0" fontId="9" fillId="0" borderId="0" xfId="0" applyFont="1"/>
    <xf numFmtId="177" fontId="9" fillId="0" borderId="0" xfId="0" applyNumberFormat="1" applyFont="1"/>
    <xf numFmtId="176" fontId="6" fillId="0" borderId="0" xfId="0" applyNumberFormat="1" applyFont="1"/>
    <xf numFmtId="0" fontId="6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distributed"/>
    </xf>
    <xf numFmtId="0" fontId="8" fillId="0" borderId="4" xfId="0" applyNumberFormat="1" applyFont="1" applyBorder="1" applyAlignment="1">
      <alignment horizontal="distributed"/>
    </xf>
    <xf numFmtId="0" fontId="9" fillId="0" borderId="4" xfId="0" applyNumberFormat="1" applyFont="1" applyBorder="1" applyAlignment="1">
      <alignment horizontal="distributed"/>
    </xf>
    <xf numFmtId="0" fontId="9" fillId="0" borderId="4" xfId="0" applyFont="1" applyBorder="1" applyAlignment="1">
      <alignment horizontal="distributed"/>
    </xf>
    <xf numFmtId="0" fontId="8" fillId="0" borderId="2" xfId="0" applyNumberFormat="1" applyFont="1" applyBorder="1" applyAlignment="1">
      <alignment horizontal="distributed"/>
    </xf>
    <xf numFmtId="0" fontId="10" fillId="0" borderId="2" xfId="0" applyNumberFormat="1" applyFont="1" applyBorder="1" applyAlignment="1">
      <alignment horizontal="distributed"/>
    </xf>
    <xf numFmtId="0" fontId="8" fillId="0" borderId="1" xfId="0" applyFont="1" applyBorder="1" applyAlignment="1">
      <alignment horizontal="center"/>
    </xf>
    <xf numFmtId="0" fontId="8" fillId="0" borderId="5" xfId="0" applyNumberFormat="1" applyFont="1" applyBorder="1" applyAlignment="1">
      <alignment horizontal="distributed"/>
    </xf>
    <xf numFmtId="0" fontId="8" fillId="0" borderId="6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wrapText="1" justifyLastLine="1"/>
    </xf>
    <xf numFmtId="179" fontId="9" fillId="0" borderId="0" xfId="0" applyNumberFormat="1" applyFont="1" applyAlignment="1"/>
    <xf numFmtId="179" fontId="8" fillId="0" borderId="0" xfId="0" applyNumberFormat="1" applyFont="1" applyAlignment="1"/>
    <xf numFmtId="180" fontId="8" fillId="0" borderId="0" xfId="0" applyNumberFormat="1" applyFont="1" applyAlignment="1"/>
    <xf numFmtId="178" fontId="8" fillId="0" borderId="0" xfId="0" applyNumberFormat="1" applyFont="1" applyAlignment="1"/>
    <xf numFmtId="179" fontId="8" fillId="0" borderId="1" xfId="0" applyNumberFormat="1" applyFont="1" applyBorder="1" applyAlignment="1"/>
    <xf numFmtId="0" fontId="10" fillId="0" borderId="0" xfId="0" applyFont="1"/>
    <xf numFmtId="0" fontId="2" fillId="0" borderId="0" xfId="0" applyNumberFormat="1" applyFont="1" applyBorder="1" applyProtection="1">
      <protection locked="0"/>
    </xf>
    <xf numFmtId="0" fontId="6" fillId="0" borderId="0" xfId="0" applyFont="1" applyBorder="1" applyAlignment="1">
      <alignment horizontal="center"/>
    </xf>
    <xf numFmtId="0" fontId="8" fillId="0" borderId="7" xfId="0" applyNumberFormat="1" applyFont="1" applyBorder="1" applyAlignment="1">
      <alignment horizontal="distributed"/>
    </xf>
    <xf numFmtId="179" fontId="2" fillId="0" borderId="0" xfId="0" applyNumberFormat="1" applyFont="1"/>
    <xf numFmtId="0" fontId="7" fillId="0" borderId="6" xfId="0" applyFont="1" applyBorder="1" applyAlignment="1">
      <alignment horizontal="distributed" vertical="center" wrapText="1" justifyLastLine="1"/>
    </xf>
    <xf numFmtId="0" fontId="2" fillId="0" borderId="1" xfId="0" applyFont="1" applyBorder="1"/>
    <xf numFmtId="0" fontId="8" fillId="0" borderId="8" xfId="0" applyFont="1" applyBorder="1" applyAlignment="1">
      <alignment horizontal="distributed" vertical="center" justifyLastLine="1"/>
    </xf>
    <xf numFmtId="179" fontId="11" fillId="0" borderId="0" xfId="0" applyNumberFormat="1" applyFont="1"/>
    <xf numFmtId="179" fontId="8" fillId="0" borderId="0" xfId="0" applyNumberFormat="1" applyFont="1"/>
    <xf numFmtId="179" fontId="7" fillId="0" borderId="0" xfId="0" applyNumberFormat="1" applyFont="1"/>
    <xf numFmtId="179" fontId="9" fillId="0" borderId="0" xfId="0" applyNumberFormat="1" applyFont="1"/>
    <xf numFmtId="0" fontId="8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distributed"/>
    </xf>
    <xf numFmtId="0" fontId="8" fillId="0" borderId="6" xfId="0" applyFont="1" applyBorder="1" applyAlignment="1">
      <alignment horizontal="distributed" vertical="center" justifyLastLine="1"/>
    </xf>
    <xf numFmtId="0" fontId="9" fillId="0" borderId="0" xfId="0" applyNumberFormat="1" applyFont="1" applyBorder="1" applyAlignment="1">
      <alignment horizontal="distributed"/>
    </xf>
    <xf numFmtId="0" fontId="9" fillId="0" borderId="2" xfId="0" applyNumberFormat="1" applyFont="1" applyBorder="1" applyAlignment="1">
      <alignment horizontal="distributed"/>
    </xf>
    <xf numFmtId="0" fontId="9" fillId="0" borderId="14" xfId="0" applyNumberFormat="1" applyFont="1" applyBorder="1" applyAlignment="1">
      <alignment horizontal="distributed"/>
    </xf>
    <xf numFmtId="0" fontId="9" fillId="0" borderId="15" xfId="0" applyNumberFormat="1" applyFont="1" applyBorder="1" applyAlignment="1">
      <alignment horizontal="distributed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8" fillId="0" borderId="9" xfId="0" applyNumberFormat="1" applyFont="1" applyBorder="1" applyAlignment="1" applyProtection="1">
      <alignment horizontal="distributed" vertical="center" wrapText="1" justifyLastLine="1"/>
      <protection locked="0"/>
    </xf>
    <xf numFmtId="0" fontId="8" fillId="0" borderId="4" xfId="0" applyNumberFormat="1" applyFont="1" applyBorder="1" applyAlignment="1" applyProtection="1">
      <alignment horizontal="distributed" vertical="center" wrapText="1" justifyLastLine="1"/>
      <protection locked="0"/>
    </xf>
    <xf numFmtId="0" fontId="8" fillId="0" borderId="10" xfId="0" applyNumberFormat="1" applyFont="1" applyBorder="1" applyAlignment="1" applyProtection="1">
      <alignment horizontal="distributed" vertical="center" wrapText="1" justifyLastLine="1"/>
      <protection locked="0"/>
    </xf>
    <xf numFmtId="0" fontId="2" fillId="0" borderId="1" xfId="0" applyFont="1" applyBorder="1" applyAlignment="1">
      <alignment horizontal="right"/>
    </xf>
    <xf numFmtId="0" fontId="8" fillId="0" borderId="0" xfId="0" applyNumberFormat="1" applyFont="1" applyBorder="1" applyAlignment="1" applyProtection="1">
      <alignment horizontal="distributed" vertical="center" wrapText="1" justifyLastLine="1"/>
      <protection locked="0"/>
    </xf>
    <xf numFmtId="0" fontId="8" fillId="0" borderId="2" xfId="0" applyNumberFormat="1" applyFont="1" applyBorder="1" applyAlignment="1" applyProtection="1">
      <alignment horizontal="distributed" vertical="center" wrapText="1" justifyLastLine="1"/>
      <protection locked="0"/>
    </xf>
    <xf numFmtId="0" fontId="8" fillId="0" borderId="11" xfId="0" applyNumberFormat="1" applyFont="1" applyBorder="1" applyAlignment="1" applyProtection="1">
      <alignment horizontal="distributed" vertical="center" wrapText="1" justifyLastLine="1"/>
      <protection locked="0"/>
    </xf>
    <xf numFmtId="0" fontId="8" fillId="0" borderId="12" xfId="0" applyNumberFormat="1" applyFont="1" applyBorder="1" applyAlignment="1" applyProtection="1">
      <alignment horizontal="distributed" vertical="center" wrapText="1" justifyLastLine="1"/>
      <protection locked="0"/>
    </xf>
    <xf numFmtId="0" fontId="8" fillId="0" borderId="13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wrapText="1" justifyLastLine="1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tabSelected="1" zoomScaleNormal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7.125" defaultRowHeight="12.75" x14ac:dyDescent="0.15"/>
  <cols>
    <col min="1" max="1" width="2.125" style="1" customWidth="1"/>
    <col min="2" max="2" width="9.625" style="1" customWidth="1"/>
    <col min="3" max="3" width="7.625" style="1" customWidth="1"/>
    <col min="4" max="5" width="6.25" style="1" customWidth="1"/>
    <col min="6" max="14" width="6.125" style="1" customWidth="1"/>
    <col min="15" max="18" width="6.625" style="1" customWidth="1"/>
    <col min="19" max="25" width="6.75" style="1" customWidth="1"/>
    <col min="26" max="26" width="6.625" style="1" customWidth="1"/>
    <col min="27" max="27" width="6.625" style="11" customWidth="1"/>
    <col min="28" max="28" width="7.125" style="2" customWidth="1"/>
    <col min="29" max="37" width="2.125" style="42" customWidth="1"/>
    <col min="38" max="45" width="2.125" style="2" customWidth="1"/>
    <col min="46" max="215" width="1.625" style="2" customWidth="1"/>
    <col min="216" max="16384" width="7.125" style="2"/>
  </cols>
  <sheetData>
    <row r="1" spans="1:37" s="12" customFormat="1" ht="14.25" customHeight="1" x14ac:dyDescent="0.15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 t="s">
        <v>71</v>
      </c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C1" s="40"/>
      <c r="AD1" s="40"/>
      <c r="AE1" s="40"/>
      <c r="AF1" s="40"/>
      <c r="AG1" s="40"/>
      <c r="AH1" s="40"/>
      <c r="AI1" s="40"/>
      <c r="AJ1" s="40"/>
      <c r="AK1" s="40"/>
    </row>
    <row r="2" spans="1:37" s="1" customFormat="1" ht="24" customHeight="1" x14ac:dyDescent="0.15">
      <c r="A2" s="3"/>
      <c r="B2" s="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5"/>
      <c r="P2" s="5"/>
      <c r="Q2" s="5"/>
      <c r="R2" s="5"/>
      <c r="S2" s="5"/>
      <c r="T2" s="5"/>
      <c r="U2" s="5"/>
      <c r="V2" s="4"/>
      <c r="W2" s="56" t="s">
        <v>86</v>
      </c>
      <c r="X2" s="56"/>
      <c r="Y2" s="56"/>
      <c r="Z2" s="56"/>
      <c r="AA2" s="56"/>
      <c r="AC2" s="36"/>
      <c r="AD2" s="36"/>
      <c r="AE2" s="36"/>
      <c r="AF2" s="36"/>
      <c r="AG2" s="36"/>
      <c r="AH2" s="36"/>
      <c r="AI2" s="36"/>
      <c r="AJ2" s="36"/>
      <c r="AK2" s="36"/>
    </row>
    <row r="3" spans="1:37" s="6" customFormat="1" ht="12.95" customHeight="1" x14ac:dyDescent="0.15">
      <c r="A3" s="57" t="s">
        <v>57</v>
      </c>
      <c r="B3" s="58"/>
      <c r="C3" s="61" t="s">
        <v>61</v>
      </c>
      <c r="D3" s="61"/>
      <c r="E3" s="61"/>
      <c r="F3" s="61"/>
      <c r="G3" s="61"/>
      <c r="H3" s="61"/>
      <c r="I3" s="61"/>
      <c r="J3" s="61"/>
      <c r="K3" s="63"/>
      <c r="L3" s="64"/>
      <c r="M3" s="64"/>
      <c r="N3" s="64"/>
      <c r="O3" s="65" t="s">
        <v>69</v>
      </c>
      <c r="P3" s="65"/>
      <c r="Q3" s="65"/>
      <c r="R3" s="66"/>
      <c r="S3" s="69" t="s">
        <v>70</v>
      </c>
      <c r="T3" s="69"/>
      <c r="U3" s="69"/>
      <c r="V3" s="69"/>
      <c r="W3" s="69"/>
      <c r="X3" s="69"/>
      <c r="Y3" s="69"/>
      <c r="Z3" s="69"/>
      <c r="AA3" s="53" t="s">
        <v>58</v>
      </c>
      <c r="AC3" s="41"/>
      <c r="AD3" s="41"/>
      <c r="AE3" s="41"/>
      <c r="AF3" s="41"/>
      <c r="AG3" s="41"/>
      <c r="AH3" s="41"/>
      <c r="AI3" s="41"/>
      <c r="AJ3" s="41"/>
      <c r="AK3" s="41"/>
    </row>
    <row r="4" spans="1:37" s="6" customFormat="1" ht="12.95" customHeight="1" x14ac:dyDescent="0.15">
      <c r="A4" s="57"/>
      <c r="B4" s="58"/>
      <c r="C4" s="62" t="s">
        <v>84</v>
      </c>
      <c r="D4" s="46" t="s">
        <v>62</v>
      </c>
      <c r="E4" s="46"/>
      <c r="F4" s="46"/>
      <c r="G4" s="46" t="s">
        <v>65</v>
      </c>
      <c r="H4" s="46"/>
      <c r="I4" s="46"/>
      <c r="J4" s="46"/>
      <c r="K4" s="62" t="s">
        <v>84</v>
      </c>
      <c r="L4" s="46" t="s">
        <v>62</v>
      </c>
      <c r="M4" s="46"/>
      <c r="N4" s="46"/>
      <c r="O4" s="67" t="s">
        <v>65</v>
      </c>
      <c r="P4" s="67"/>
      <c r="Q4" s="67"/>
      <c r="R4" s="68"/>
      <c r="S4" s="62" t="s">
        <v>84</v>
      </c>
      <c r="T4" s="46" t="s">
        <v>62</v>
      </c>
      <c r="U4" s="46"/>
      <c r="V4" s="46"/>
      <c r="W4" s="46" t="s">
        <v>65</v>
      </c>
      <c r="X4" s="46"/>
      <c r="Y4" s="46"/>
      <c r="Z4" s="46"/>
      <c r="AA4" s="54"/>
      <c r="AC4" s="41"/>
      <c r="AD4" s="41"/>
      <c r="AE4" s="41"/>
      <c r="AF4" s="41"/>
      <c r="AG4" s="41"/>
      <c r="AH4" s="41"/>
      <c r="AI4" s="41"/>
      <c r="AJ4" s="41"/>
      <c r="AK4" s="41"/>
    </row>
    <row r="5" spans="1:37" s="6" customFormat="1" ht="26.1" customHeight="1" x14ac:dyDescent="0.15">
      <c r="A5" s="59"/>
      <c r="B5" s="60"/>
      <c r="C5" s="46"/>
      <c r="D5" s="25" t="s">
        <v>61</v>
      </c>
      <c r="E5" s="25" t="s">
        <v>63</v>
      </c>
      <c r="F5" s="26" t="s">
        <v>64</v>
      </c>
      <c r="G5" s="26" t="s">
        <v>61</v>
      </c>
      <c r="H5" s="26" t="s">
        <v>66</v>
      </c>
      <c r="I5" s="26" t="s">
        <v>67</v>
      </c>
      <c r="J5" s="26" t="s">
        <v>68</v>
      </c>
      <c r="K5" s="46"/>
      <c r="L5" s="26" t="s">
        <v>61</v>
      </c>
      <c r="M5" s="26" t="s">
        <v>63</v>
      </c>
      <c r="N5" s="26" t="s">
        <v>64</v>
      </c>
      <c r="O5" s="39" t="s">
        <v>61</v>
      </c>
      <c r="P5" s="37" t="s">
        <v>66</v>
      </c>
      <c r="Q5" s="37" t="s">
        <v>67</v>
      </c>
      <c r="R5" s="37" t="s">
        <v>68</v>
      </c>
      <c r="S5" s="46"/>
      <c r="T5" s="25" t="s">
        <v>61</v>
      </c>
      <c r="U5" s="25" t="s">
        <v>63</v>
      </c>
      <c r="V5" s="26" t="s">
        <v>64</v>
      </c>
      <c r="W5" s="26" t="s">
        <v>61</v>
      </c>
      <c r="X5" s="26" t="s">
        <v>66</v>
      </c>
      <c r="Y5" s="26" t="s">
        <v>67</v>
      </c>
      <c r="Z5" s="26" t="s">
        <v>68</v>
      </c>
      <c r="AA5" s="55"/>
      <c r="AC5" s="41"/>
      <c r="AD5" s="41"/>
      <c r="AE5" s="41"/>
      <c r="AF5" s="41"/>
      <c r="AG5" s="41"/>
      <c r="AH5" s="41"/>
      <c r="AI5" s="41"/>
      <c r="AJ5" s="41"/>
      <c r="AK5" s="41"/>
    </row>
    <row r="6" spans="1:37" s="13" customFormat="1" ht="11.1" customHeight="1" x14ac:dyDescent="0.15">
      <c r="A6" s="49" t="s">
        <v>56</v>
      </c>
      <c r="B6" s="50"/>
      <c r="C6" s="27">
        <v>1726966</v>
      </c>
      <c r="D6" s="27">
        <v>887222</v>
      </c>
      <c r="E6" s="27">
        <v>845953</v>
      </c>
      <c r="F6" s="27">
        <v>41269</v>
      </c>
      <c r="G6" s="27">
        <v>576925</v>
      </c>
      <c r="H6" s="27">
        <v>216395</v>
      </c>
      <c r="I6" s="27">
        <v>79227</v>
      </c>
      <c r="J6" s="27">
        <v>281303</v>
      </c>
      <c r="K6" s="27">
        <v>791840</v>
      </c>
      <c r="L6" s="27">
        <v>469316</v>
      </c>
      <c r="M6" s="27">
        <v>445866</v>
      </c>
      <c r="N6" s="27">
        <v>23450</v>
      </c>
      <c r="O6" s="27">
        <v>192964</v>
      </c>
      <c r="P6" s="27">
        <v>19268</v>
      </c>
      <c r="Q6" s="27">
        <v>41367</v>
      </c>
      <c r="R6" s="27">
        <v>132329</v>
      </c>
      <c r="S6" s="27">
        <v>935126</v>
      </c>
      <c r="T6" s="27">
        <v>417906</v>
      </c>
      <c r="U6" s="27">
        <v>400087</v>
      </c>
      <c r="V6" s="27">
        <v>17819</v>
      </c>
      <c r="W6" s="27">
        <v>383961</v>
      </c>
      <c r="X6" s="27">
        <v>197127</v>
      </c>
      <c r="Y6" s="27">
        <v>37860</v>
      </c>
      <c r="Z6" s="27">
        <v>148974</v>
      </c>
      <c r="AA6" s="17" t="s">
        <v>60</v>
      </c>
      <c r="AC6" s="27">
        <f>C6-K6-S6</f>
        <v>0</v>
      </c>
      <c r="AD6" s="27">
        <f>D6-SUM(E6:F6)</f>
        <v>0</v>
      </c>
      <c r="AE6" s="27">
        <f>G6-SUM(H6:J6)</f>
        <v>0</v>
      </c>
      <c r="AF6" s="27">
        <f>L6-SUM(M6:N6)</f>
        <v>0</v>
      </c>
      <c r="AG6" s="27">
        <f>O6-SUM(P6:R6)</f>
        <v>0</v>
      </c>
      <c r="AH6" s="27">
        <f>T6-SUM(U6:V6)</f>
        <v>0</v>
      </c>
      <c r="AI6" s="27">
        <f>W6-SUM(X6:Z6)</f>
        <v>0</v>
      </c>
      <c r="AJ6" s="27">
        <f>D6-SUM(L6,T6)</f>
        <v>0</v>
      </c>
      <c r="AK6" s="27">
        <f>G6-SUM(O6,W6)</f>
        <v>0</v>
      </c>
    </row>
    <row r="7" spans="1:37" s="13" customFormat="1" ht="18.600000000000001" customHeight="1" x14ac:dyDescent="0.15">
      <c r="A7" s="47" t="s">
        <v>59</v>
      </c>
      <c r="B7" s="48"/>
      <c r="C7" s="27">
        <v>215263</v>
      </c>
      <c r="D7" s="27">
        <v>108811</v>
      </c>
      <c r="E7" s="27">
        <v>103712</v>
      </c>
      <c r="F7" s="27">
        <v>5099</v>
      </c>
      <c r="G7" s="27">
        <v>65511</v>
      </c>
      <c r="H7" s="27">
        <v>25490</v>
      </c>
      <c r="I7" s="27">
        <v>9619</v>
      </c>
      <c r="J7" s="27">
        <v>30402</v>
      </c>
      <c r="K7" s="27">
        <v>95261</v>
      </c>
      <c r="L7" s="27">
        <v>55680</v>
      </c>
      <c r="M7" s="27">
        <v>53061</v>
      </c>
      <c r="N7" s="27">
        <v>2619</v>
      </c>
      <c r="O7" s="27">
        <v>19947</v>
      </c>
      <c r="P7" s="27">
        <v>2043</v>
      </c>
      <c r="Q7" s="27">
        <v>4599</v>
      </c>
      <c r="R7" s="27">
        <v>13305</v>
      </c>
      <c r="S7" s="27">
        <v>120002</v>
      </c>
      <c r="T7" s="27">
        <v>53131</v>
      </c>
      <c r="U7" s="27">
        <v>50651</v>
      </c>
      <c r="V7" s="27">
        <v>2480</v>
      </c>
      <c r="W7" s="27">
        <v>45564</v>
      </c>
      <c r="X7" s="27">
        <v>23447</v>
      </c>
      <c r="Y7" s="27">
        <v>5020</v>
      </c>
      <c r="Z7" s="27">
        <v>17097</v>
      </c>
      <c r="AA7" s="20" t="s">
        <v>0</v>
      </c>
      <c r="AC7" s="27">
        <f t="shared" ref="AC7:AC53" si="0">C7-K7-S7</f>
        <v>0</v>
      </c>
      <c r="AD7" s="27">
        <f t="shared" ref="AD7:AD53" si="1">D7-SUM(E7:F7)</f>
        <v>0</v>
      </c>
      <c r="AE7" s="27">
        <f t="shared" ref="AE7:AE53" si="2">G7-SUM(H7:J7)</f>
        <v>0</v>
      </c>
      <c r="AF7" s="27">
        <f t="shared" ref="AF7:AF53" si="3">L7-SUM(M7:N7)</f>
        <v>0</v>
      </c>
      <c r="AG7" s="27">
        <f t="shared" ref="AG7:AG53" si="4">O7-SUM(P7:R7)</f>
        <v>0</v>
      </c>
      <c r="AH7" s="27">
        <f t="shared" ref="AH7:AH53" si="5">T7-SUM(U7:V7)</f>
        <v>0</v>
      </c>
      <c r="AI7" s="27">
        <f t="shared" ref="AI7:AI53" si="6">W7-SUM(X7:Z7)</f>
        <v>0</v>
      </c>
      <c r="AJ7" s="27">
        <f t="shared" ref="AJ7:AJ53" si="7">D7-SUM(L7,T7)</f>
        <v>0</v>
      </c>
      <c r="AK7" s="27">
        <f t="shared" ref="AK7:AK53" si="8">G7-SUM(O7,W7)</f>
        <v>0</v>
      </c>
    </row>
    <row r="8" spans="1:37" s="14" customFormat="1" ht="18.600000000000001" customHeight="1" x14ac:dyDescent="0.15">
      <c r="A8" s="15">
        <v>1</v>
      </c>
      <c r="B8" s="21" t="s">
        <v>87</v>
      </c>
      <c r="C8" s="28">
        <v>2185</v>
      </c>
      <c r="D8" s="28">
        <v>1103</v>
      </c>
      <c r="E8" s="28">
        <v>1060</v>
      </c>
      <c r="F8" s="28">
        <v>43</v>
      </c>
      <c r="G8" s="28">
        <v>682</v>
      </c>
      <c r="H8" s="28">
        <v>262</v>
      </c>
      <c r="I8" s="28">
        <v>29</v>
      </c>
      <c r="J8" s="28">
        <v>391</v>
      </c>
      <c r="K8" s="28">
        <v>998</v>
      </c>
      <c r="L8" s="28">
        <v>608</v>
      </c>
      <c r="M8" s="28">
        <v>588</v>
      </c>
      <c r="N8" s="28">
        <v>20</v>
      </c>
      <c r="O8" s="28">
        <v>191</v>
      </c>
      <c r="P8" s="28">
        <v>26</v>
      </c>
      <c r="Q8" s="28">
        <v>13</v>
      </c>
      <c r="R8" s="28">
        <v>152</v>
      </c>
      <c r="S8" s="28">
        <v>1187</v>
      </c>
      <c r="T8" s="28">
        <v>495</v>
      </c>
      <c r="U8" s="28">
        <v>472</v>
      </c>
      <c r="V8" s="28">
        <v>23</v>
      </c>
      <c r="W8" s="28">
        <v>491</v>
      </c>
      <c r="X8" s="28">
        <v>236</v>
      </c>
      <c r="Y8" s="28">
        <v>16</v>
      </c>
      <c r="Z8" s="28">
        <v>239</v>
      </c>
      <c r="AA8" s="18">
        <v>1</v>
      </c>
      <c r="AC8" s="27">
        <f t="shared" si="0"/>
        <v>0</v>
      </c>
      <c r="AD8" s="27">
        <f t="shared" si="1"/>
        <v>0</v>
      </c>
      <c r="AE8" s="27">
        <f t="shared" si="2"/>
        <v>0</v>
      </c>
      <c r="AF8" s="27">
        <f t="shared" si="3"/>
        <v>0</v>
      </c>
      <c r="AG8" s="27">
        <f t="shared" si="4"/>
        <v>0</v>
      </c>
      <c r="AH8" s="27">
        <f t="shared" si="5"/>
        <v>0</v>
      </c>
      <c r="AI8" s="27">
        <f t="shared" si="6"/>
        <v>0</v>
      </c>
      <c r="AJ8" s="27">
        <f t="shared" si="7"/>
        <v>0</v>
      </c>
      <c r="AK8" s="27">
        <f t="shared" si="8"/>
        <v>0</v>
      </c>
    </row>
    <row r="9" spans="1:37" s="14" customFormat="1" ht="12.75" customHeight="1" x14ac:dyDescent="0.15">
      <c r="A9" s="15">
        <v>2</v>
      </c>
      <c r="B9" s="21" t="s">
        <v>88</v>
      </c>
      <c r="C9" s="28">
        <v>8070</v>
      </c>
      <c r="D9" s="28">
        <v>4581</v>
      </c>
      <c r="E9" s="28">
        <v>4448</v>
      </c>
      <c r="F9" s="28">
        <v>133</v>
      </c>
      <c r="G9" s="28">
        <v>1952</v>
      </c>
      <c r="H9" s="28">
        <v>833</v>
      </c>
      <c r="I9" s="28">
        <v>395</v>
      </c>
      <c r="J9" s="28">
        <v>724</v>
      </c>
      <c r="K9" s="28">
        <v>3726</v>
      </c>
      <c r="L9" s="28">
        <v>2411</v>
      </c>
      <c r="M9" s="28">
        <v>2354</v>
      </c>
      <c r="N9" s="28">
        <v>57</v>
      </c>
      <c r="O9" s="28">
        <v>535</v>
      </c>
      <c r="P9" s="28">
        <v>60</v>
      </c>
      <c r="Q9" s="28">
        <v>142</v>
      </c>
      <c r="R9" s="28">
        <v>333</v>
      </c>
      <c r="S9" s="28">
        <v>4344</v>
      </c>
      <c r="T9" s="28">
        <v>2170</v>
      </c>
      <c r="U9" s="28">
        <v>2094</v>
      </c>
      <c r="V9" s="28">
        <v>76</v>
      </c>
      <c r="W9" s="28">
        <v>1417</v>
      </c>
      <c r="X9" s="28">
        <v>773</v>
      </c>
      <c r="Y9" s="28">
        <v>253</v>
      </c>
      <c r="Z9" s="28">
        <v>391</v>
      </c>
      <c r="AA9" s="18">
        <v>2</v>
      </c>
      <c r="AC9" s="27">
        <f t="shared" si="0"/>
        <v>0</v>
      </c>
      <c r="AD9" s="27">
        <f t="shared" si="1"/>
        <v>0</v>
      </c>
      <c r="AE9" s="27">
        <f t="shared" si="2"/>
        <v>0</v>
      </c>
      <c r="AF9" s="27">
        <f t="shared" si="3"/>
        <v>0</v>
      </c>
      <c r="AG9" s="27">
        <f t="shared" si="4"/>
        <v>0</v>
      </c>
      <c r="AH9" s="27">
        <f t="shared" si="5"/>
        <v>0</v>
      </c>
      <c r="AI9" s="27">
        <f t="shared" si="6"/>
        <v>0</v>
      </c>
      <c r="AJ9" s="27">
        <f t="shared" si="7"/>
        <v>0</v>
      </c>
      <c r="AK9" s="27">
        <f t="shared" si="8"/>
        <v>0</v>
      </c>
    </row>
    <row r="10" spans="1:37" s="14" customFormat="1" ht="12.75" customHeight="1" x14ac:dyDescent="0.15">
      <c r="A10" s="15">
        <v>3</v>
      </c>
      <c r="B10" s="21" t="s">
        <v>89</v>
      </c>
      <c r="C10" s="28">
        <v>4620</v>
      </c>
      <c r="D10" s="28">
        <v>2591</v>
      </c>
      <c r="E10" s="28">
        <v>2503</v>
      </c>
      <c r="F10" s="28">
        <v>88</v>
      </c>
      <c r="G10" s="28">
        <v>1225</v>
      </c>
      <c r="H10" s="28">
        <v>484</v>
      </c>
      <c r="I10" s="28">
        <v>152</v>
      </c>
      <c r="J10" s="28">
        <v>589</v>
      </c>
      <c r="K10" s="28">
        <v>2044</v>
      </c>
      <c r="L10" s="28">
        <v>1297</v>
      </c>
      <c r="M10" s="28">
        <v>1253</v>
      </c>
      <c r="N10" s="28">
        <v>44</v>
      </c>
      <c r="O10" s="28">
        <v>371</v>
      </c>
      <c r="P10" s="28">
        <v>38</v>
      </c>
      <c r="Q10" s="28">
        <v>84</v>
      </c>
      <c r="R10" s="28">
        <v>249</v>
      </c>
      <c r="S10" s="28">
        <v>2576</v>
      </c>
      <c r="T10" s="28">
        <v>1294</v>
      </c>
      <c r="U10" s="28">
        <v>1250</v>
      </c>
      <c r="V10" s="28">
        <v>44</v>
      </c>
      <c r="W10" s="28">
        <v>854</v>
      </c>
      <c r="X10" s="28">
        <v>446</v>
      </c>
      <c r="Y10" s="28">
        <v>68</v>
      </c>
      <c r="Z10" s="28">
        <v>340</v>
      </c>
      <c r="AA10" s="18">
        <v>3</v>
      </c>
      <c r="AC10" s="27">
        <f t="shared" si="0"/>
        <v>0</v>
      </c>
      <c r="AD10" s="27">
        <f t="shared" si="1"/>
        <v>0</v>
      </c>
      <c r="AE10" s="27">
        <f t="shared" si="2"/>
        <v>0</v>
      </c>
      <c r="AF10" s="27">
        <f t="shared" si="3"/>
        <v>0</v>
      </c>
      <c r="AG10" s="27">
        <f t="shared" si="4"/>
        <v>0</v>
      </c>
      <c r="AH10" s="27">
        <f t="shared" si="5"/>
        <v>0</v>
      </c>
      <c r="AI10" s="27">
        <f t="shared" si="6"/>
        <v>0</v>
      </c>
      <c r="AJ10" s="27">
        <f t="shared" si="7"/>
        <v>0</v>
      </c>
      <c r="AK10" s="27">
        <f t="shared" si="8"/>
        <v>0</v>
      </c>
    </row>
    <row r="11" spans="1:37" s="14" customFormat="1" ht="12.75" customHeight="1" x14ac:dyDescent="0.15">
      <c r="A11" s="15">
        <v>4</v>
      </c>
      <c r="B11" s="21" t="s">
        <v>90</v>
      </c>
      <c r="C11" s="28">
        <v>8950</v>
      </c>
      <c r="D11" s="28">
        <v>4662</v>
      </c>
      <c r="E11" s="28">
        <v>4418</v>
      </c>
      <c r="F11" s="28">
        <v>244</v>
      </c>
      <c r="G11" s="28">
        <v>2140</v>
      </c>
      <c r="H11" s="28">
        <v>767</v>
      </c>
      <c r="I11" s="28">
        <v>347</v>
      </c>
      <c r="J11" s="28">
        <v>1026</v>
      </c>
      <c r="K11" s="28">
        <v>4094</v>
      </c>
      <c r="L11" s="28">
        <v>2340</v>
      </c>
      <c r="M11" s="28">
        <v>2217</v>
      </c>
      <c r="N11" s="28">
        <v>123</v>
      </c>
      <c r="O11" s="28">
        <v>647</v>
      </c>
      <c r="P11" s="28">
        <v>68</v>
      </c>
      <c r="Q11" s="28">
        <v>151</v>
      </c>
      <c r="R11" s="28">
        <v>428</v>
      </c>
      <c r="S11" s="28">
        <v>4856</v>
      </c>
      <c r="T11" s="28">
        <v>2322</v>
      </c>
      <c r="U11" s="28">
        <v>2201</v>
      </c>
      <c r="V11" s="28">
        <v>121</v>
      </c>
      <c r="W11" s="28">
        <v>1493</v>
      </c>
      <c r="X11" s="28">
        <v>699</v>
      </c>
      <c r="Y11" s="28">
        <v>196</v>
      </c>
      <c r="Z11" s="28">
        <v>598</v>
      </c>
      <c r="AA11" s="18">
        <v>4</v>
      </c>
      <c r="AC11" s="27">
        <f t="shared" si="0"/>
        <v>0</v>
      </c>
      <c r="AD11" s="27">
        <f t="shared" si="1"/>
        <v>0</v>
      </c>
      <c r="AE11" s="27">
        <f t="shared" si="2"/>
        <v>0</v>
      </c>
      <c r="AF11" s="27">
        <f t="shared" si="3"/>
        <v>0</v>
      </c>
      <c r="AG11" s="27">
        <f t="shared" si="4"/>
        <v>0</v>
      </c>
      <c r="AH11" s="27">
        <f t="shared" si="5"/>
        <v>0</v>
      </c>
      <c r="AI11" s="27">
        <f t="shared" si="6"/>
        <v>0</v>
      </c>
      <c r="AJ11" s="27">
        <f t="shared" si="7"/>
        <v>0</v>
      </c>
      <c r="AK11" s="27">
        <f t="shared" si="8"/>
        <v>0</v>
      </c>
    </row>
    <row r="12" spans="1:37" s="14" customFormat="1" ht="12.75" customHeight="1" x14ac:dyDescent="0.15">
      <c r="A12" s="15">
        <v>5</v>
      </c>
      <c r="B12" s="21" t="s">
        <v>91</v>
      </c>
      <c r="C12" s="28">
        <v>6430</v>
      </c>
      <c r="D12" s="28">
        <v>3064</v>
      </c>
      <c r="E12" s="28">
        <v>2895</v>
      </c>
      <c r="F12" s="28">
        <v>169</v>
      </c>
      <c r="G12" s="28">
        <v>1394</v>
      </c>
      <c r="H12" s="28">
        <v>480</v>
      </c>
      <c r="I12" s="28">
        <v>82</v>
      </c>
      <c r="J12" s="28">
        <v>832</v>
      </c>
      <c r="K12" s="28">
        <v>3102</v>
      </c>
      <c r="L12" s="28">
        <v>1628</v>
      </c>
      <c r="M12" s="28">
        <v>1541</v>
      </c>
      <c r="N12" s="28">
        <v>87</v>
      </c>
      <c r="O12" s="28">
        <v>450</v>
      </c>
      <c r="P12" s="28">
        <v>47</v>
      </c>
      <c r="Q12" s="28">
        <v>32</v>
      </c>
      <c r="R12" s="28">
        <v>371</v>
      </c>
      <c r="S12" s="28">
        <v>3328</v>
      </c>
      <c r="T12" s="28">
        <v>1436</v>
      </c>
      <c r="U12" s="28">
        <v>1354</v>
      </c>
      <c r="V12" s="28">
        <v>82</v>
      </c>
      <c r="W12" s="28">
        <v>944</v>
      </c>
      <c r="X12" s="28">
        <v>433</v>
      </c>
      <c r="Y12" s="28">
        <v>50</v>
      </c>
      <c r="Z12" s="28">
        <v>461</v>
      </c>
      <c r="AA12" s="18">
        <v>5</v>
      </c>
      <c r="AC12" s="27">
        <f t="shared" si="0"/>
        <v>0</v>
      </c>
      <c r="AD12" s="27">
        <f t="shared" si="1"/>
        <v>0</v>
      </c>
      <c r="AE12" s="27">
        <f t="shared" si="2"/>
        <v>0</v>
      </c>
      <c r="AF12" s="27">
        <f t="shared" si="3"/>
        <v>0</v>
      </c>
      <c r="AG12" s="27">
        <f t="shared" si="4"/>
        <v>0</v>
      </c>
      <c r="AH12" s="27">
        <f t="shared" si="5"/>
        <v>0</v>
      </c>
      <c r="AI12" s="27">
        <f t="shared" si="6"/>
        <v>0</v>
      </c>
      <c r="AJ12" s="27">
        <f t="shared" si="7"/>
        <v>0</v>
      </c>
      <c r="AK12" s="27">
        <f t="shared" si="8"/>
        <v>0</v>
      </c>
    </row>
    <row r="13" spans="1:37" s="14" customFormat="1" ht="18.600000000000001" customHeight="1" x14ac:dyDescent="0.15">
      <c r="A13" s="15">
        <v>6</v>
      </c>
      <c r="B13" s="21" t="s">
        <v>92</v>
      </c>
      <c r="C13" s="28">
        <v>7433</v>
      </c>
      <c r="D13" s="28">
        <v>3432</v>
      </c>
      <c r="E13" s="28">
        <v>3139</v>
      </c>
      <c r="F13" s="28">
        <v>293</v>
      </c>
      <c r="G13" s="28">
        <v>1518</v>
      </c>
      <c r="H13" s="28">
        <v>479</v>
      </c>
      <c r="I13" s="28">
        <v>124</v>
      </c>
      <c r="J13" s="28">
        <v>915</v>
      </c>
      <c r="K13" s="28">
        <v>3468</v>
      </c>
      <c r="L13" s="28">
        <v>1724</v>
      </c>
      <c r="M13" s="28">
        <v>1593</v>
      </c>
      <c r="N13" s="28">
        <v>131</v>
      </c>
      <c r="O13" s="28">
        <v>456</v>
      </c>
      <c r="P13" s="28">
        <v>44</v>
      </c>
      <c r="Q13" s="28">
        <v>60</v>
      </c>
      <c r="R13" s="28">
        <v>352</v>
      </c>
      <c r="S13" s="28">
        <v>3965</v>
      </c>
      <c r="T13" s="28">
        <v>1708</v>
      </c>
      <c r="U13" s="28">
        <v>1546</v>
      </c>
      <c r="V13" s="28">
        <v>162</v>
      </c>
      <c r="W13" s="28">
        <v>1062</v>
      </c>
      <c r="X13" s="28">
        <v>435</v>
      </c>
      <c r="Y13" s="28">
        <v>64</v>
      </c>
      <c r="Z13" s="28">
        <v>563</v>
      </c>
      <c r="AA13" s="18">
        <v>6</v>
      </c>
      <c r="AC13" s="27">
        <f t="shared" si="0"/>
        <v>0</v>
      </c>
      <c r="AD13" s="27">
        <f t="shared" si="1"/>
        <v>0</v>
      </c>
      <c r="AE13" s="27">
        <f t="shared" si="2"/>
        <v>0</v>
      </c>
      <c r="AF13" s="27">
        <f t="shared" si="3"/>
        <v>0</v>
      </c>
      <c r="AG13" s="27">
        <f t="shared" si="4"/>
        <v>0</v>
      </c>
      <c r="AH13" s="27">
        <f t="shared" si="5"/>
        <v>0</v>
      </c>
      <c r="AI13" s="27">
        <f t="shared" si="6"/>
        <v>0</v>
      </c>
      <c r="AJ13" s="27">
        <f t="shared" si="7"/>
        <v>0</v>
      </c>
      <c r="AK13" s="27">
        <f t="shared" si="8"/>
        <v>0</v>
      </c>
    </row>
    <row r="14" spans="1:37" s="14" customFormat="1" ht="12.75" customHeight="1" x14ac:dyDescent="0.15">
      <c r="A14" s="15">
        <v>7</v>
      </c>
      <c r="B14" s="21" t="s">
        <v>93</v>
      </c>
      <c r="C14" s="28">
        <v>13205</v>
      </c>
      <c r="D14" s="28">
        <v>6186</v>
      </c>
      <c r="E14" s="28">
        <v>5688</v>
      </c>
      <c r="F14" s="28">
        <v>498</v>
      </c>
      <c r="G14" s="28">
        <v>3019</v>
      </c>
      <c r="H14" s="28">
        <v>1125</v>
      </c>
      <c r="I14" s="28">
        <v>345</v>
      </c>
      <c r="J14" s="28">
        <v>1549</v>
      </c>
      <c r="K14" s="28">
        <v>5981</v>
      </c>
      <c r="L14" s="28">
        <v>3025</v>
      </c>
      <c r="M14" s="28">
        <v>2752</v>
      </c>
      <c r="N14" s="28">
        <v>273</v>
      </c>
      <c r="O14" s="28">
        <v>1004</v>
      </c>
      <c r="P14" s="28">
        <v>110</v>
      </c>
      <c r="Q14" s="28">
        <v>175</v>
      </c>
      <c r="R14" s="28">
        <v>719</v>
      </c>
      <c r="S14" s="28">
        <v>7224</v>
      </c>
      <c r="T14" s="28">
        <v>3161</v>
      </c>
      <c r="U14" s="28">
        <v>2936</v>
      </c>
      <c r="V14" s="28">
        <v>225</v>
      </c>
      <c r="W14" s="28">
        <v>2015</v>
      </c>
      <c r="X14" s="28">
        <v>1015</v>
      </c>
      <c r="Y14" s="28">
        <v>170</v>
      </c>
      <c r="Z14" s="28">
        <v>830</v>
      </c>
      <c r="AA14" s="18">
        <v>7</v>
      </c>
      <c r="AC14" s="27">
        <f t="shared" si="0"/>
        <v>0</v>
      </c>
      <c r="AD14" s="27">
        <f t="shared" si="1"/>
        <v>0</v>
      </c>
      <c r="AE14" s="27">
        <f t="shared" si="2"/>
        <v>0</v>
      </c>
      <c r="AF14" s="27">
        <f t="shared" si="3"/>
        <v>0</v>
      </c>
      <c r="AG14" s="27">
        <f t="shared" si="4"/>
        <v>0</v>
      </c>
      <c r="AH14" s="27">
        <f t="shared" si="5"/>
        <v>0</v>
      </c>
      <c r="AI14" s="27">
        <f t="shared" si="6"/>
        <v>0</v>
      </c>
      <c r="AJ14" s="27">
        <f t="shared" si="7"/>
        <v>0</v>
      </c>
      <c r="AK14" s="27">
        <f t="shared" si="8"/>
        <v>0</v>
      </c>
    </row>
    <row r="15" spans="1:37" s="14" customFormat="1" ht="12.75" customHeight="1" x14ac:dyDescent="0.15">
      <c r="A15" s="15">
        <v>8</v>
      </c>
      <c r="B15" s="21" t="s">
        <v>94</v>
      </c>
      <c r="C15" s="28">
        <v>31919</v>
      </c>
      <c r="D15" s="28">
        <v>15738</v>
      </c>
      <c r="E15" s="28">
        <v>15023</v>
      </c>
      <c r="F15" s="28">
        <v>715</v>
      </c>
      <c r="G15" s="28">
        <v>11171</v>
      </c>
      <c r="H15" s="28">
        <v>4533</v>
      </c>
      <c r="I15" s="28">
        <v>1499</v>
      </c>
      <c r="J15" s="28">
        <v>5139</v>
      </c>
      <c r="K15" s="28">
        <v>14118</v>
      </c>
      <c r="L15" s="28">
        <v>8340</v>
      </c>
      <c r="M15" s="28">
        <v>7963</v>
      </c>
      <c r="N15" s="28">
        <v>377</v>
      </c>
      <c r="O15" s="28">
        <v>3452</v>
      </c>
      <c r="P15" s="28">
        <v>405</v>
      </c>
      <c r="Q15" s="28">
        <v>774</v>
      </c>
      <c r="R15" s="28">
        <v>2273</v>
      </c>
      <c r="S15" s="28">
        <v>17801</v>
      </c>
      <c r="T15" s="28">
        <v>7398</v>
      </c>
      <c r="U15" s="28">
        <v>7060</v>
      </c>
      <c r="V15" s="28">
        <v>338</v>
      </c>
      <c r="W15" s="28">
        <v>7719</v>
      </c>
      <c r="X15" s="28">
        <v>4128</v>
      </c>
      <c r="Y15" s="28">
        <v>725</v>
      </c>
      <c r="Z15" s="28">
        <v>2866</v>
      </c>
      <c r="AA15" s="18">
        <v>8</v>
      </c>
      <c r="AC15" s="27">
        <f t="shared" si="0"/>
        <v>0</v>
      </c>
      <c r="AD15" s="27">
        <f t="shared" si="1"/>
        <v>0</v>
      </c>
      <c r="AE15" s="27">
        <f t="shared" si="2"/>
        <v>0</v>
      </c>
      <c r="AF15" s="27">
        <f t="shared" si="3"/>
        <v>0</v>
      </c>
      <c r="AG15" s="27">
        <f t="shared" si="4"/>
        <v>0</v>
      </c>
      <c r="AH15" s="27">
        <f t="shared" si="5"/>
        <v>0</v>
      </c>
      <c r="AI15" s="27">
        <f t="shared" si="6"/>
        <v>0</v>
      </c>
      <c r="AJ15" s="27">
        <f t="shared" si="7"/>
        <v>0</v>
      </c>
      <c r="AK15" s="27">
        <f t="shared" si="8"/>
        <v>0</v>
      </c>
    </row>
    <row r="16" spans="1:37" s="14" customFormat="1" ht="12.75" customHeight="1" x14ac:dyDescent="0.15">
      <c r="A16" s="15">
        <v>9</v>
      </c>
      <c r="B16" s="21" t="s">
        <v>95</v>
      </c>
      <c r="C16" s="28">
        <v>20043</v>
      </c>
      <c r="D16" s="28">
        <v>9700</v>
      </c>
      <c r="E16" s="28">
        <v>9264</v>
      </c>
      <c r="F16" s="28">
        <v>436</v>
      </c>
      <c r="G16" s="28">
        <v>7110</v>
      </c>
      <c r="H16" s="28">
        <v>2792</v>
      </c>
      <c r="I16" s="28">
        <v>1102</v>
      </c>
      <c r="J16" s="28">
        <v>3216</v>
      </c>
      <c r="K16" s="28">
        <v>8661</v>
      </c>
      <c r="L16" s="28">
        <v>5030</v>
      </c>
      <c r="M16" s="28">
        <v>4799</v>
      </c>
      <c r="N16" s="28">
        <v>231</v>
      </c>
      <c r="O16" s="28">
        <v>2187</v>
      </c>
      <c r="P16" s="28">
        <v>201</v>
      </c>
      <c r="Q16" s="28">
        <v>534</v>
      </c>
      <c r="R16" s="28">
        <v>1452</v>
      </c>
      <c r="S16" s="28">
        <v>11382</v>
      </c>
      <c r="T16" s="28">
        <v>4670</v>
      </c>
      <c r="U16" s="28">
        <v>4465</v>
      </c>
      <c r="V16" s="28">
        <v>205</v>
      </c>
      <c r="W16" s="28">
        <v>4923</v>
      </c>
      <c r="X16" s="28">
        <v>2591</v>
      </c>
      <c r="Y16" s="28">
        <v>568</v>
      </c>
      <c r="Z16" s="28">
        <v>1764</v>
      </c>
      <c r="AA16" s="18">
        <v>9</v>
      </c>
      <c r="AC16" s="27">
        <f t="shared" si="0"/>
        <v>0</v>
      </c>
      <c r="AD16" s="27">
        <f t="shared" si="1"/>
        <v>0</v>
      </c>
      <c r="AE16" s="27">
        <f t="shared" si="2"/>
        <v>0</v>
      </c>
      <c r="AF16" s="27">
        <f t="shared" si="3"/>
        <v>0</v>
      </c>
      <c r="AG16" s="27">
        <f t="shared" si="4"/>
        <v>0</v>
      </c>
      <c r="AH16" s="27">
        <f t="shared" si="5"/>
        <v>0</v>
      </c>
      <c r="AI16" s="27">
        <f t="shared" si="6"/>
        <v>0</v>
      </c>
      <c r="AJ16" s="27">
        <f t="shared" si="7"/>
        <v>0</v>
      </c>
      <c r="AK16" s="27">
        <f t="shared" si="8"/>
        <v>0</v>
      </c>
    </row>
    <row r="17" spans="1:37" s="14" customFormat="1" ht="12.75" customHeight="1" x14ac:dyDescent="0.15">
      <c r="A17" s="15">
        <v>10</v>
      </c>
      <c r="B17" s="21" t="s">
        <v>96</v>
      </c>
      <c r="C17" s="28">
        <v>24576</v>
      </c>
      <c r="D17" s="28">
        <v>12454</v>
      </c>
      <c r="E17" s="28">
        <v>11705</v>
      </c>
      <c r="F17" s="28">
        <v>749</v>
      </c>
      <c r="G17" s="28">
        <v>5752</v>
      </c>
      <c r="H17" s="28">
        <v>1816</v>
      </c>
      <c r="I17" s="28">
        <v>1070</v>
      </c>
      <c r="J17" s="28">
        <v>2866</v>
      </c>
      <c r="K17" s="28">
        <v>10950</v>
      </c>
      <c r="L17" s="28">
        <v>5977</v>
      </c>
      <c r="M17" s="28">
        <v>5595</v>
      </c>
      <c r="N17" s="28">
        <v>382</v>
      </c>
      <c r="O17" s="28">
        <v>1821</v>
      </c>
      <c r="P17" s="28">
        <v>160</v>
      </c>
      <c r="Q17" s="28">
        <v>421</v>
      </c>
      <c r="R17" s="28">
        <v>1240</v>
      </c>
      <c r="S17" s="28">
        <v>13626</v>
      </c>
      <c r="T17" s="28">
        <v>6477</v>
      </c>
      <c r="U17" s="28">
        <v>6110</v>
      </c>
      <c r="V17" s="28">
        <v>367</v>
      </c>
      <c r="W17" s="28">
        <v>3931</v>
      </c>
      <c r="X17" s="28">
        <v>1656</v>
      </c>
      <c r="Y17" s="28">
        <v>649</v>
      </c>
      <c r="Z17" s="28">
        <v>1626</v>
      </c>
      <c r="AA17" s="18">
        <v>10</v>
      </c>
      <c r="AC17" s="27">
        <f t="shared" si="0"/>
        <v>0</v>
      </c>
      <c r="AD17" s="27">
        <f t="shared" si="1"/>
        <v>0</v>
      </c>
      <c r="AE17" s="27">
        <f t="shared" si="2"/>
        <v>0</v>
      </c>
      <c r="AF17" s="27">
        <f t="shared" si="3"/>
        <v>0</v>
      </c>
      <c r="AG17" s="27">
        <f t="shared" si="4"/>
        <v>0</v>
      </c>
      <c r="AH17" s="27">
        <f t="shared" si="5"/>
        <v>0</v>
      </c>
      <c r="AI17" s="27">
        <f t="shared" si="6"/>
        <v>0</v>
      </c>
      <c r="AJ17" s="27">
        <f t="shared" si="7"/>
        <v>0</v>
      </c>
      <c r="AK17" s="27">
        <f t="shared" si="8"/>
        <v>0</v>
      </c>
    </row>
    <row r="18" spans="1:37" s="14" customFormat="1" ht="18.600000000000001" customHeight="1" x14ac:dyDescent="0.15">
      <c r="A18" s="15">
        <v>11</v>
      </c>
      <c r="B18" s="21" t="s">
        <v>97</v>
      </c>
      <c r="C18" s="28">
        <v>13815</v>
      </c>
      <c r="D18" s="28">
        <v>6691</v>
      </c>
      <c r="E18" s="28">
        <v>6418</v>
      </c>
      <c r="F18" s="28">
        <v>273</v>
      </c>
      <c r="G18" s="28">
        <v>5159</v>
      </c>
      <c r="H18" s="28">
        <v>1933</v>
      </c>
      <c r="I18" s="28">
        <v>663</v>
      </c>
      <c r="J18" s="28">
        <v>2563</v>
      </c>
      <c r="K18" s="28">
        <v>5956</v>
      </c>
      <c r="L18" s="28">
        <v>3525</v>
      </c>
      <c r="M18" s="28">
        <v>3386</v>
      </c>
      <c r="N18" s="28">
        <v>139</v>
      </c>
      <c r="O18" s="28">
        <v>1519</v>
      </c>
      <c r="P18" s="28">
        <v>167</v>
      </c>
      <c r="Q18" s="28">
        <v>325</v>
      </c>
      <c r="R18" s="28">
        <v>1027</v>
      </c>
      <c r="S18" s="28">
        <v>7859</v>
      </c>
      <c r="T18" s="28">
        <v>3166</v>
      </c>
      <c r="U18" s="28">
        <v>3032</v>
      </c>
      <c r="V18" s="28">
        <v>134</v>
      </c>
      <c r="W18" s="28">
        <v>3640</v>
      </c>
      <c r="X18" s="28">
        <v>1766</v>
      </c>
      <c r="Y18" s="28">
        <v>338</v>
      </c>
      <c r="Z18" s="28">
        <v>1536</v>
      </c>
      <c r="AA18" s="18">
        <v>11</v>
      </c>
      <c r="AC18" s="27">
        <f t="shared" si="0"/>
        <v>0</v>
      </c>
      <c r="AD18" s="27">
        <f t="shared" si="1"/>
        <v>0</v>
      </c>
      <c r="AE18" s="27">
        <f t="shared" si="2"/>
        <v>0</v>
      </c>
      <c r="AF18" s="27">
        <f t="shared" si="3"/>
        <v>0</v>
      </c>
      <c r="AG18" s="27">
        <f t="shared" si="4"/>
        <v>0</v>
      </c>
      <c r="AH18" s="27">
        <f t="shared" si="5"/>
        <v>0</v>
      </c>
      <c r="AI18" s="27">
        <f t="shared" si="6"/>
        <v>0</v>
      </c>
      <c r="AJ18" s="27">
        <f t="shared" si="7"/>
        <v>0</v>
      </c>
      <c r="AK18" s="27">
        <f t="shared" si="8"/>
        <v>0</v>
      </c>
    </row>
    <row r="19" spans="1:37" s="14" customFormat="1" ht="12.75" customHeight="1" x14ac:dyDescent="0.15">
      <c r="A19" s="15">
        <v>12</v>
      </c>
      <c r="B19" s="21" t="s">
        <v>98</v>
      </c>
      <c r="C19" s="28">
        <v>26717</v>
      </c>
      <c r="D19" s="28">
        <v>14411</v>
      </c>
      <c r="E19" s="28">
        <v>13820</v>
      </c>
      <c r="F19" s="28">
        <v>591</v>
      </c>
      <c r="G19" s="28">
        <v>7853</v>
      </c>
      <c r="H19" s="28">
        <v>3528</v>
      </c>
      <c r="I19" s="28">
        <v>1182</v>
      </c>
      <c r="J19" s="28">
        <v>3143</v>
      </c>
      <c r="K19" s="28">
        <v>11345</v>
      </c>
      <c r="L19" s="28">
        <v>7151</v>
      </c>
      <c r="M19" s="28">
        <v>6856</v>
      </c>
      <c r="N19" s="28">
        <v>295</v>
      </c>
      <c r="O19" s="28">
        <v>2214</v>
      </c>
      <c r="P19" s="28">
        <v>228</v>
      </c>
      <c r="Q19" s="28">
        <v>545</v>
      </c>
      <c r="R19" s="28">
        <v>1441</v>
      </c>
      <c r="S19" s="28">
        <v>15372</v>
      </c>
      <c r="T19" s="28">
        <v>7260</v>
      </c>
      <c r="U19" s="28">
        <v>6964</v>
      </c>
      <c r="V19" s="28">
        <v>296</v>
      </c>
      <c r="W19" s="28">
        <v>5639</v>
      </c>
      <c r="X19" s="28">
        <v>3300</v>
      </c>
      <c r="Y19" s="28">
        <v>637</v>
      </c>
      <c r="Z19" s="28">
        <v>1702</v>
      </c>
      <c r="AA19" s="18">
        <v>12</v>
      </c>
      <c r="AC19" s="27">
        <f t="shared" si="0"/>
        <v>0</v>
      </c>
      <c r="AD19" s="27">
        <f t="shared" si="1"/>
        <v>0</v>
      </c>
      <c r="AE19" s="27">
        <f t="shared" si="2"/>
        <v>0</v>
      </c>
      <c r="AF19" s="27">
        <f t="shared" si="3"/>
        <v>0</v>
      </c>
      <c r="AG19" s="27">
        <f t="shared" si="4"/>
        <v>0</v>
      </c>
      <c r="AH19" s="27">
        <f t="shared" si="5"/>
        <v>0</v>
      </c>
      <c r="AI19" s="27">
        <f t="shared" si="6"/>
        <v>0</v>
      </c>
      <c r="AJ19" s="27">
        <f t="shared" si="7"/>
        <v>0</v>
      </c>
      <c r="AK19" s="27">
        <f t="shared" si="8"/>
        <v>0</v>
      </c>
    </row>
    <row r="20" spans="1:37" s="14" customFormat="1" ht="12.75" customHeight="1" x14ac:dyDescent="0.15">
      <c r="A20" s="15">
        <v>13</v>
      </c>
      <c r="B20" s="21" t="s">
        <v>99</v>
      </c>
      <c r="C20" s="28">
        <v>26481</v>
      </c>
      <c r="D20" s="28">
        <v>14216</v>
      </c>
      <c r="E20" s="28">
        <v>13722</v>
      </c>
      <c r="F20" s="28">
        <v>494</v>
      </c>
      <c r="G20" s="28">
        <v>8293</v>
      </c>
      <c r="H20" s="28">
        <v>3400</v>
      </c>
      <c r="I20" s="28">
        <v>1460</v>
      </c>
      <c r="J20" s="28">
        <v>3433</v>
      </c>
      <c r="K20" s="28">
        <v>11844</v>
      </c>
      <c r="L20" s="28">
        <v>7292</v>
      </c>
      <c r="M20" s="28">
        <v>7026</v>
      </c>
      <c r="N20" s="28">
        <v>266</v>
      </c>
      <c r="O20" s="28">
        <v>2685</v>
      </c>
      <c r="P20" s="28">
        <v>253</v>
      </c>
      <c r="Q20" s="28">
        <v>789</v>
      </c>
      <c r="R20" s="28">
        <v>1643</v>
      </c>
      <c r="S20" s="28">
        <v>14637</v>
      </c>
      <c r="T20" s="28">
        <v>6924</v>
      </c>
      <c r="U20" s="28">
        <v>6696</v>
      </c>
      <c r="V20" s="28">
        <v>228</v>
      </c>
      <c r="W20" s="28">
        <v>5608</v>
      </c>
      <c r="X20" s="28">
        <v>3147</v>
      </c>
      <c r="Y20" s="28">
        <v>671</v>
      </c>
      <c r="Z20" s="28">
        <v>1790</v>
      </c>
      <c r="AA20" s="18">
        <v>13</v>
      </c>
      <c r="AC20" s="27">
        <f t="shared" si="0"/>
        <v>0</v>
      </c>
      <c r="AD20" s="27">
        <f t="shared" si="1"/>
        <v>0</v>
      </c>
      <c r="AE20" s="27">
        <f t="shared" si="2"/>
        <v>0</v>
      </c>
      <c r="AF20" s="27">
        <f t="shared" si="3"/>
        <v>0</v>
      </c>
      <c r="AG20" s="27">
        <f t="shared" si="4"/>
        <v>0</v>
      </c>
      <c r="AH20" s="27">
        <f t="shared" si="5"/>
        <v>0</v>
      </c>
      <c r="AI20" s="27">
        <f t="shared" si="6"/>
        <v>0</v>
      </c>
      <c r="AJ20" s="27">
        <f t="shared" si="7"/>
        <v>0</v>
      </c>
      <c r="AK20" s="27">
        <f t="shared" si="8"/>
        <v>0</v>
      </c>
    </row>
    <row r="21" spans="1:37" s="14" customFormat="1" ht="12.75" customHeight="1" x14ac:dyDescent="0.15">
      <c r="A21" s="15">
        <v>14</v>
      </c>
      <c r="B21" s="21" t="s">
        <v>100</v>
      </c>
      <c r="C21" s="28">
        <v>20819</v>
      </c>
      <c r="D21" s="28">
        <v>9982</v>
      </c>
      <c r="E21" s="28">
        <v>9609</v>
      </c>
      <c r="F21" s="28">
        <v>373</v>
      </c>
      <c r="G21" s="28">
        <v>8243</v>
      </c>
      <c r="H21" s="28">
        <v>3058</v>
      </c>
      <c r="I21" s="28">
        <v>1169</v>
      </c>
      <c r="J21" s="28">
        <v>4016</v>
      </c>
      <c r="K21" s="28">
        <v>8974</v>
      </c>
      <c r="L21" s="28">
        <v>5332</v>
      </c>
      <c r="M21" s="28">
        <v>5138</v>
      </c>
      <c r="N21" s="28">
        <v>194</v>
      </c>
      <c r="O21" s="28">
        <v>2415</v>
      </c>
      <c r="P21" s="28">
        <v>236</v>
      </c>
      <c r="Q21" s="28">
        <v>554</v>
      </c>
      <c r="R21" s="28">
        <v>1625</v>
      </c>
      <c r="S21" s="28">
        <v>11845</v>
      </c>
      <c r="T21" s="28">
        <v>4650</v>
      </c>
      <c r="U21" s="28">
        <v>4471</v>
      </c>
      <c r="V21" s="28">
        <v>179</v>
      </c>
      <c r="W21" s="28">
        <v>5828</v>
      </c>
      <c r="X21" s="28">
        <v>2822</v>
      </c>
      <c r="Y21" s="28">
        <v>615</v>
      </c>
      <c r="Z21" s="28">
        <v>2391</v>
      </c>
      <c r="AA21" s="18">
        <v>14</v>
      </c>
      <c r="AC21" s="27">
        <f t="shared" si="0"/>
        <v>0</v>
      </c>
      <c r="AD21" s="27">
        <f t="shared" si="1"/>
        <v>0</v>
      </c>
      <c r="AE21" s="27">
        <f t="shared" si="2"/>
        <v>0</v>
      </c>
      <c r="AF21" s="27">
        <f t="shared" si="3"/>
        <v>0</v>
      </c>
      <c r="AG21" s="27">
        <f t="shared" si="4"/>
        <v>0</v>
      </c>
      <c r="AH21" s="27">
        <f t="shared" si="5"/>
        <v>0</v>
      </c>
      <c r="AI21" s="27">
        <f t="shared" si="6"/>
        <v>0</v>
      </c>
      <c r="AJ21" s="27">
        <f t="shared" si="7"/>
        <v>0</v>
      </c>
      <c r="AK21" s="27">
        <f t="shared" si="8"/>
        <v>0</v>
      </c>
    </row>
    <row r="22" spans="1:37" s="13" customFormat="1" ht="18.600000000000001" customHeight="1" x14ac:dyDescent="0.15">
      <c r="A22" s="47" t="s">
        <v>2</v>
      </c>
      <c r="B22" s="48"/>
      <c r="C22" s="27">
        <v>251421</v>
      </c>
      <c r="D22" s="27">
        <v>129525</v>
      </c>
      <c r="E22" s="27">
        <v>123763</v>
      </c>
      <c r="F22" s="27">
        <v>5762</v>
      </c>
      <c r="G22" s="27">
        <v>84686</v>
      </c>
      <c r="H22" s="27">
        <v>31115</v>
      </c>
      <c r="I22" s="27">
        <v>15314</v>
      </c>
      <c r="J22" s="27">
        <v>38257</v>
      </c>
      <c r="K22" s="27">
        <v>117758</v>
      </c>
      <c r="L22" s="27">
        <v>69571</v>
      </c>
      <c r="M22" s="27">
        <v>66231</v>
      </c>
      <c r="N22" s="27">
        <v>3340</v>
      </c>
      <c r="O22" s="27">
        <v>29534</v>
      </c>
      <c r="P22" s="27">
        <v>2943</v>
      </c>
      <c r="Q22" s="27">
        <v>8440</v>
      </c>
      <c r="R22" s="27">
        <v>18151</v>
      </c>
      <c r="S22" s="27">
        <v>133663</v>
      </c>
      <c r="T22" s="27">
        <v>59954</v>
      </c>
      <c r="U22" s="27">
        <v>57532</v>
      </c>
      <c r="V22" s="27">
        <v>2422</v>
      </c>
      <c r="W22" s="27">
        <v>55152</v>
      </c>
      <c r="X22" s="27">
        <v>28172</v>
      </c>
      <c r="Y22" s="27">
        <v>6874</v>
      </c>
      <c r="Z22" s="27">
        <v>20106</v>
      </c>
      <c r="AA22" s="20" t="s">
        <v>54</v>
      </c>
      <c r="AC22" s="27">
        <f t="shared" si="0"/>
        <v>0</v>
      </c>
      <c r="AD22" s="27">
        <f t="shared" si="1"/>
        <v>0</v>
      </c>
      <c r="AE22" s="27">
        <f t="shared" si="2"/>
        <v>0</v>
      </c>
      <c r="AF22" s="27">
        <f t="shared" si="3"/>
        <v>0</v>
      </c>
      <c r="AG22" s="27">
        <f t="shared" si="4"/>
        <v>0</v>
      </c>
      <c r="AH22" s="27">
        <f t="shared" si="5"/>
        <v>0</v>
      </c>
      <c r="AI22" s="27">
        <f t="shared" si="6"/>
        <v>0</v>
      </c>
      <c r="AJ22" s="27">
        <f t="shared" si="7"/>
        <v>0</v>
      </c>
      <c r="AK22" s="27">
        <f t="shared" si="8"/>
        <v>0</v>
      </c>
    </row>
    <row r="23" spans="1:37" s="14" customFormat="1" ht="18.600000000000001" customHeight="1" x14ac:dyDescent="0.15">
      <c r="A23" s="15">
        <v>1</v>
      </c>
      <c r="B23" s="21" t="s">
        <v>101</v>
      </c>
      <c r="C23" s="28">
        <v>6968</v>
      </c>
      <c r="D23" s="28">
        <v>3584</v>
      </c>
      <c r="E23" s="28">
        <v>3454</v>
      </c>
      <c r="F23" s="28">
        <v>130</v>
      </c>
      <c r="G23" s="28">
        <v>2446</v>
      </c>
      <c r="H23" s="28">
        <v>650</v>
      </c>
      <c r="I23" s="28">
        <v>1182</v>
      </c>
      <c r="J23" s="28">
        <v>614</v>
      </c>
      <c r="K23" s="28">
        <v>3410</v>
      </c>
      <c r="L23" s="28">
        <v>1852</v>
      </c>
      <c r="M23" s="28">
        <v>1778</v>
      </c>
      <c r="N23" s="28">
        <v>74</v>
      </c>
      <c r="O23" s="28">
        <v>1066</v>
      </c>
      <c r="P23" s="28">
        <v>68</v>
      </c>
      <c r="Q23" s="28">
        <v>704</v>
      </c>
      <c r="R23" s="28">
        <v>294</v>
      </c>
      <c r="S23" s="28">
        <v>3558</v>
      </c>
      <c r="T23" s="28">
        <v>1732</v>
      </c>
      <c r="U23" s="28">
        <v>1676</v>
      </c>
      <c r="V23" s="28">
        <v>56</v>
      </c>
      <c r="W23" s="28">
        <v>1380</v>
      </c>
      <c r="X23" s="28">
        <v>582</v>
      </c>
      <c r="Y23" s="28">
        <v>478</v>
      </c>
      <c r="Z23" s="28">
        <v>320</v>
      </c>
      <c r="AA23" s="18">
        <v>1</v>
      </c>
      <c r="AC23" s="27">
        <f t="shared" si="0"/>
        <v>0</v>
      </c>
      <c r="AD23" s="27">
        <f t="shared" si="1"/>
        <v>0</v>
      </c>
      <c r="AE23" s="27">
        <f t="shared" si="2"/>
        <v>0</v>
      </c>
      <c r="AF23" s="27">
        <f t="shared" si="3"/>
        <v>0</v>
      </c>
      <c r="AG23" s="27">
        <f t="shared" si="4"/>
        <v>0</v>
      </c>
      <c r="AH23" s="27">
        <f t="shared" si="5"/>
        <v>0</v>
      </c>
      <c r="AI23" s="27">
        <f t="shared" si="6"/>
        <v>0</v>
      </c>
      <c r="AJ23" s="27">
        <f t="shared" si="7"/>
        <v>0</v>
      </c>
      <c r="AK23" s="27">
        <f t="shared" si="8"/>
        <v>0</v>
      </c>
    </row>
    <row r="24" spans="1:37" s="14" customFormat="1" ht="12.75" customHeight="1" x14ac:dyDescent="0.15">
      <c r="A24" s="15">
        <v>2</v>
      </c>
      <c r="B24" s="21" t="s">
        <v>102</v>
      </c>
      <c r="C24" s="28">
        <v>24127</v>
      </c>
      <c r="D24" s="28">
        <v>12230</v>
      </c>
      <c r="E24" s="28">
        <v>11610</v>
      </c>
      <c r="F24" s="28">
        <v>620</v>
      </c>
      <c r="G24" s="28">
        <v>7791</v>
      </c>
      <c r="H24" s="28">
        <v>1642</v>
      </c>
      <c r="I24" s="28">
        <v>3878</v>
      </c>
      <c r="J24" s="28">
        <v>2271</v>
      </c>
      <c r="K24" s="28">
        <v>12577</v>
      </c>
      <c r="L24" s="28">
        <v>6504</v>
      </c>
      <c r="M24" s="28">
        <v>6126</v>
      </c>
      <c r="N24" s="28">
        <v>378</v>
      </c>
      <c r="O24" s="28">
        <v>3784</v>
      </c>
      <c r="P24" s="28">
        <v>200</v>
      </c>
      <c r="Q24" s="28">
        <v>2556</v>
      </c>
      <c r="R24" s="28">
        <v>1028</v>
      </c>
      <c r="S24" s="28">
        <v>11550</v>
      </c>
      <c r="T24" s="28">
        <v>5726</v>
      </c>
      <c r="U24" s="28">
        <v>5484</v>
      </c>
      <c r="V24" s="28">
        <v>242</v>
      </c>
      <c r="W24" s="28">
        <v>4007</v>
      </c>
      <c r="X24" s="28">
        <v>1442</v>
      </c>
      <c r="Y24" s="28">
        <v>1322</v>
      </c>
      <c r="Z24" s="28">
        <v>1243</v>
      </c>
      <c r="AA24" s="18">
        <v>2</v>
      </c>
      <c r="AC24" s="27">
        <f t="shared" si="0"/>
        <v>0</v>
      </c>
      <c r="AD24" s="27">
        <f t="shared" si="1"/>
        <v>0</v>
      </c>
      <c r="AE24" s="27">
        <f t="shared" si="2"/>
        <v>0</v>
      </c>
      <c r="AF24" s="27">
        <f t="shared" si="3"/>
        <v>0</v>
      </c>
      <c r="AG24" s="27">
        <f t="shared" si="4"/>
        <v>0</v>
      </c>
      <c r="AH24" s="27">
        <f t="shared" si="5"/>
        <v>0</v>
      </c>
      <c r="AI24" s="27">
        <f t="shared" si="6"/>
        <v>0</v>
      </c>
      <c r="AJ24" s="27">
        <f t="shared" si="7"/>
        <v>0</v>
      </c>
      <c r="AK24" s="27">
        <f t="shared" si="8"/>
        <v>0</v>
      </c>
    </row>
    <row r="25" spans="1:37" s="14" customFormat="1" ht="12.75" customHeight="1" x14ac:dyDescent="0.15">
      <c r="A25" s="15">
        <v>3</v>
      </c>
      <c r="B25" s="21" t="s">
        <v>103</v>
      </c>
      <c r="C25" s="28">
        <v>26159</v>
      </c>
      <c r="D25" s="28">
        <v>13534</v>
      </c>
      <c r="E25" s="28">
        <v>12828</v>
      </c>
      <c r="F25" s="28">
        <v>706</v>
      </c>
      <c r="G25" s="28">
        <v>7869</v>
      </c>
      <c r="H25" s="28">
        <v>3124</v>
      </c>
      <c r="I25" s="28">
        <v>953</v>
      </c>
      <c r="J25" s="28">
        <v>3792</v>
      </c>
      <c r="K25" s="28">
        <v>12214</v>
      </c>
      <c r="L25" s="28">
        <v>7150</v>
      </c>
      <c r="M25" s="28">
        <v>6754</v>
      </c>
      <c r="N25" s="28">
        <v>396</v>
      </c>
      <c r="O25" s="28">
        <v>2603</v>
      </c>
      <c r="P25" s="28">
        <v>285</v>
      </c>
      <c r="Q25" s="28">
        <v>502</v>
      </c>
      <c r="R25" s="28">
        <v>1816</v>
      </c>
      <c r="S25" s="28">
        <v>13945</v>
      </c>
      <c r="T25" s="28">
        <v>6384</v>
      </c>
      <c r="U25" s="28">
        <v>6074</v>
      </c>
      <c r="V25" s="28">
        <v>310</v>
      </c>
      <c r="W25" s="28">
        <v>5266</v>
      </c>
      <c r="X25" s="28">
        <v>2839</v>
      </c>
      <c r="Y25" s="28">
        <v>451</v>
      </c>
      <c r="Z25" s="28">
        <v>1976</v>
      </c>
      <c r="AA25" s="18">
        <v>3</v>
      </c>
      <c r="AC25" s="27">
        <f t="shared" si="0"/>
        <v>0</v>
      </c>
      <c r="AD25" s="27">
        <f t="shared" si="1"/>
        <v>0</v>
      </c>
      <c r="AE25" s="27">
        <f t="shared" si="2"/>
        <v>0</v>
      </c>
      <c r="AF25" s="27">
        <f t="shared" si="3"/>
        <v>0</v>
      </c>
      <c r="AG25" s="27">
        <f t="shared" si="4"/>
        <v>0</v>
      </c>
      <c r="AH25" s="27">
        <f t="shared" si="5"/>
        <v>0</v>
      </c>
      <c r="AI25" s="27">
        <f t="shared" si="6"/>
        <v>0</v>
      </c>
      <c r="AJ25" s="27">
        <f t="shared" si="7"/>
        <v>0</v>
      </c>
      <c r="AK25" s="27">
        <f t="shared" si="8"/>
        <v>0</v>
      </c>
    </row>
    <row r="26" spans="1:37" s="14" customFormat="1" ht="12.75" customHeight="1" x14ac:dyDescent="0.15">
      <c r="A26" s="15">
        <v>4</v>
      </c>
      <c r="B26" s="21" t="s">
        <v>104</v>
      </c>
      <c r="C26" s="28">
        <v>23792</v>
      </c>
      <c r="D26" s="28">
        <v>12116</v>
      </c>
      <c r="E26" s="28">
        <v>11567</v>
      </c>
      <c r="F26" s="28">
        <v>549</v>
      </c>
      <c r="G26" s="28">
        <v>8288</v>
      </c>
      <c r="H26" s="28">
        <v>3173</v>
      </c>
      <c r="I26" s="28">
        <v>1121</v>
      </c>
      <c r="J26" s="28">
        <v>3994</v>
      </c>
      <c r="K26" s="28">
        <v>11033</v>
      </c>
      <c r="L26" s="28">
        <v>6633</v>
      </c>
      <c r="M26" s="28">
        <v>6314</v>
      </c>
      <c r="N26" s="28">
        <v>319</v>
      </c>
      <c r="O26" s="28">
        <v>2763</v>
      </c>
      <c r="P26" s="28">
        <v>289</v>
      </c>
      <c r="Q26" s="28">
        <v>539</v>
      </c>
      <c r="R26" s="28">
        <v>1935</v>
      </c>
      <c r="S26" s="28">
        <v>12759</v>
      </c>
      <c r="T26" s="28">
        <v>5483</v>
      </c>
      <c r="U26" s="28">
        <v>5253</v>
      </c>
      <c r="V26" s="28">
        <v>230</v>
      </c>
      <c r="W26" s="28">
        <v>5525</v>
      </c>
      <c r="X26" s="28">
        <v>2884</v>
      </c>
      <c r="Y26" s="28">
        <v>582</v>
      </c>
      <c r="Z26" s="28">
        <v>2059</v>
      </c>
      <c r="AA26" s="18">
        <v>4</v>
      </c>
      <c r="AC26" s="27">
        <f t="shared" si="0"/>
        <v>0</v>
      </c>
      <c r="AD26" s="27">
        <f t="shared" si="1"/>
        <v>0</v>
      </c>
      <c r="AE26" s="27">
        <f t="shared" si="2"/>
        <v>0</v>
      </c>
      <c r="AF26" s="27">
        <f t="shared" si="3"/>
        <v>0</v>
      </c>
      <c r="AG26" s="27">
        <f t="shared" si="4"/>
        <v>0</v>
      </c>
      <c r="AH26" s="27">
        <f t="shared" si="5"/>
        <v>0</v>
      </c>
      <c r="AI26" s="27">
        <f t="shared" si="6"/>
        <v>0</v>
      </c>
      <c r="AJ26" s="27">
        <f t="shared" si="7"/>
        <v>0</v>
      </c>
      <c r="AK26" s="27">
        <f t="shared" si="8"/>
        <v>0</v>
      </c>
    </row>
    <row r="27" spans="1:37" s="14" customFormat="1" ht="12.75" customHeight="1" x14ac:dyDescent="0.15">
      <c r="A27" s="15">
        <v>5</v>
      </c>
      <c r="B27" s="21" t="s">
        <v>105</v>
      </c>
      <c r="C27" s="28">
        <v>33417</v>
      </c>
      <c r="D27" s="28">
        <v>16725</v>
      </c>
      <c r="E27" s="28">
        <v>15969</v>
      </c>
      <c r="F27" s="28">
        <v>756</v>
      </c>
      <c r="G27" s="28">
        <v>11790</v>
      </c>
      <c r="H27" s="28">
        <v>4698</v>
      </c>
      <c r="I27" s="28">
        <v>1526</v>
      </c>
      <c r="J27" s="28">
        <v>5566</v>
      </c>
      <c r="K27" s="28">
        <v>15244</v>
      </c>
      <c r="L27" s="28">
        <v>8977</v>
      </c>
      <c r="M27" s="28">
        <v>8538</v>
      </c>
      <c r="N27" s="28">
        <v>439</v>
      </c>
      <c r="O27" s="28">
        <v>3933</v>
      </c>
      <c r="P27" s="28">
        <v>436</v>
      </c>
      <c r="Q27" s="28">
        <v>771</v>
      </c>
      <c r="R27" s="28">
        <v>2726</v>
      </c>
      <c r="S27" s="28">
        <v>18173</v>
      </c>
      <c r="T27" s="28">
        <v>7748</v>
      </c>
      <c r="U27" s="28">
        <v>7431</v>
      </c>
      <c r="V27" s="28">
        <v>317</v>
      </c>
      <c r="W27" s="28">
        <v>7857</v>
      </c>
      <c r="X27" s="28">
        <v>4262</v>
      </c>
      <c r="Y27" s="28">
        <v>755</v>
      </c>
      <c r="Z27" s="28">
        <v>2840</v>
      </c>
      <c r="AA27" s="18">
        <v>5</v>
      </c>
      <c r="AC27" s="27">
        <f t="shared" si="0"/>
        <v>0</v>
      </c>
      <c r="AD27" s="27">
        <f t="shared" si="1"/>
        <v>0</v>
      </c>
      <c r="AE27" s="27">
        <f t="shared" si="2"/>
        <v>0</v>
      </c>
      <c r="AF27" s="27">
        <f t="shared" si="3"/>
        <v>0</v>
      </c>
      <c r="AG27" s="27">
        <f t="shared" si="4"/>
        <v>0</v>
      </c>
      <c r="AH27" s="27">
        <f t="shared" si="5"/>
        <v>0</v>
      </c>
      <c r="AI27" s="27">
        <f t="shared" si="6"/>
        <v>0</v>
      </c>
      <c r="AJ27" s="27">
        <f t="shared" si="7"/>
        <v>0</v>
      </c>
      <c r="AK27" s="27">
        <f t="shared" si="8"/>
        <v>0</v>
      </c>
    </row>
    <row r="28" spans="1:37" s="14" customFormat="1" ht="18.600000000000001" customHeight="1" x14ac:dyDescent="0.15">
      <c r="A28" s="15">
        <v>6</v>
      </c>
      <c r="B28" s="21" t="s">
        <v>106</v>
      </c>
      <c r="C28" s="28">
        <v>14591</v>
      </c>
      <c r="D28" s="28">
        <v>7174</v>
      </c>
      <c r="E28" s="28">
        <v>6870</v>
      </c>
      <c r="F28" s="28">
        <v>304</v>
      </c>
      <c r="G28" s="28">
        <v>5436</v>
      </c>
      <c r="H28" s="28">
        <v>2142</v>
      </c>
      <c r="I28" s="28">
        <v>589</v>
      </c>
      <c r="J28" s="28">
        <v>2705</v>
      </c>
      <c r="K28" s="28">
        <v>6843</v>
      </c>
      <c r="L28" s="28">
        <v>3998</v>
      </c>
      <c r="M28" s="28">
        <v>3810</v>
      </c>
      <c r="N28" s="28">
        <v>188</v>
      </c>
      <c r="O28" s="28">
        <v>1862</v>
      </c>
      <c r="P28" s="28">
        <v>218</v>
      </c>
      <c r="Q28" s="28">
        <v>288</v>
      </c>
      <c r="R28" s="28">
        <v>1356</v>
      </c>
      <c r="S28" s="28">
        <v>7748</v>
      </c>
      <c r="T28" s="28">
        <v>3176</v>
      </c>
      <c r="U28" s="28">
        <v>3060</v>
      </c>
      <c r="V28" s="28">
        <v>116</v>
      </c>
      <c r="W28" s="28">
        <v>3574</v>
      </c>
      <c r="X28" s="28">
        <v>1924</v>
      </c>
      <c r="Y28" s="28">
        <v>301</v>
      </c>
      <c r="Z28" s="28">
        <v>1349</v>
      </c>
      <c r="AA28" s="18">
        <v>6</v>
      </c>
      <c r="AC28" s="27">
        <f t="shared" si="0"/>
        <v>0</v>
      </c>
      <c r="AD28" s="27">
        <f t="shared" si="1"/>
        <v>0</v>
      </c>
      <c r="AE28" s="27">
        <f t="shared" si="2"/>
        <v>0</v>
      </c>
      <c r="AF28" s="27">
        <f t="shared" si="3"/>
        <v>0</v>
      </c>
      <c r="AG28" s="27">
        <f t="shared" si="4"/>
        <v>0</v>
      </c>
      <c r="AH28" s="27">
        <f t="shared" si="5"/>
        <v>0</v>
      </c>
      <c r="AI28" s="27">
        <f t="shared" si="6"/>
        <v>0</v>
      </c>
      <c r="AJ28" s="27">
        <f t="shared" si="7"/>
        <v>0</v>
      </c>
      <c r="AK28" s="27">
        <f t="shared" si="8"/>
        <v>0</v>
      </c>
    </row>
    <row r="29" spans="1:37" s="14" customFormat="1" ht="12.75" customHeight="1" x14ac:dyDescent="0.15">
      <c r="A29" s="15">
        <v>7</v>
      </c>
      <c r="B29" s="21" t="s">
        <v>107</v>
      </c>
      <c r="C29" s="28">
        <v>31990</v>
      </c>
      <c r="D29" s="28">
        <v>16618</v>
      </c>
      <c r="E29" s="28">
        <v>15976</v>
      </c>
      <c r="F29" s="28">
        <v>642</v>
      </c>
      <c r="G29" s="28">
        <v>10782</v>
      </c>
      <c r="H29" s="28">
        <v>4178</v>
      </c>
      <c r="I29" s="28">
        <v>1739</v>
      </c>
      <c r="J29" s="28">
        <v>4865</v>
      </c>
      <c r="K29" s="28">
        <v>14782</v>
      </c>
      <c r="L29" s="28">
        <v>9096</v>
      </c>
      <c r="M29" s="28">
        <v>8724</v>
      </c>
      <c r="N29" s="28">
        <v>372</v>
      </c>
      <c r="O29" s="28">
        <v>3476</v>
      </c>
      <c r="P29" s="28">
        <v>366</v>
      </c>
      <c r="Q29" s="28">
        <v>878</v>
      </c>
      <c r="R29" s="28">
        <v>2232</v>
      </c>
      <c r="S29" s="28">
        <v>17208</v>
      </c>
      <c r="T29" s="28">
        <v>7522</v>
      </c>
      <c r="U29" s="28">
        <v>7252</v>
      </c>
      <c r="V29" s="28">
        <v>270</v>
      </c>
      <c r="W29" s="28">
        <v>7306</v>
      </c>
      <c r="X29" s="28">
        <v>3812</v>
      </c>
      <c r="Y29" s="28">
        <v>861</v>
      </c>
      <c r="Z29" s="28">
        <v>2633</v>
      </c>
      <c r="AA29" s="18">
        <v>7</v>
      </c>
      <c r="AC29" s="27">
        <f t="shared" si="0"/>
        <v>0</v>
      </c>
      <c r="AD29" s="27">
        <f t="shared" si="1"/>
        <v>0</v>
      </c>
      <c r="AE29" s="27">
        <f t="shared" si="2"/>
        <v>0</v>
      </c>
      <c r="AF29" s="27">
        <f t="shared" si="3"/>
        <v>0</v>
      </c>
      <c r="AG29" s="27">
        <f t="shared" si="4"/>
        <v>0</v>
      </c>
      <c r="AH29" s="27">
        <f t="shared" si="5"/>
        <v>0</v>
      </c>
      <c r="AI29" s="27">
        <f t="shared" si="6"/>
        <v>0</v>
      </c>
      <c r="AJ29" s="27">
        <f t="shared" si="7"/>
        <v>0</v>
      </c>
      <c r="AK29" s="27">
        <f t="shared" si="8"/>
        <v>0</v>
      </c>
    </row>
    <row r="30" spans="1:37" s="14" customFormat="1" ht="12.75" customHeight="1" x14ac:dyDescent="0.15">
      <c r="A30" s="15">
        <v>8</v>
      </c>
      <c r="B30" s="21" t="s">
        <v>108</v>
      </c>
      <c r="C30" s="28">
        <v>19539</v>
      </c>
      <c r="D30" s="28">
        <v>10788</v>
      </c>
      <c r="E30" s="28">
        <v>10142</v>
      </c>
      <c r="F30" s="28">
        <v>646</v>
      </c>
      <c r="G30" s="28">
        <v>4926</v>
      </c>
      <c r="H30" s="28">
        <v>1885</v>
      </c>
      <c r="I30" s="28">
        <v>690</v>
      </c>
      <c r="J30" s="28">
        <v>2351</v>
      </c>
      <c r="K30" s="28">
        <v>8635</v>
      </c>
      <c r="L30" s="28">
        <v>5091</v>
      </c>
      <c r="M30" s="28">
        <v>4764</v>
      </c>
      <c r="N30" s="28">
        <v>327</v>
      </c>
      <c r="O30" s="28">
        <v>1557</v>
      </c>
      <c r="P30" s="28">
        <v>185</v>
      </c>
      <c r="Q30" s="28">
        <v>320</v>
      </c>
      <c r="R30" s="28">
        <v>1052</v>
      </c>
      <c r="S30" s="28">
        <v>10904</v>
      </c>
      <c r="T30" s="28">
        <v>5697</v>
      </c>
      <c r="U30" s="28">
        <v>5378</v>
      </c>
      <c r="V30" s="28">
        <v>319</v>
      </c>
      <c r="W30" s="28">
        <v>3369</v>
      </c>
      <c r="X30" s="28">
        <v>1700</v>
      </c>
      <c r="Y30" s="28">
        <v>370</v>
      </c>
      <c r="Z30" s="28">
        <v>1299</v>
      </c>
      <c r="AA30" s="18">
        <v>8</v>
      </c>
      <c r="AC30" s="27">
        <f t="shared" si="0"/>
        <v>0</v>
      </c>
      <c r="AD30" s="27">
        <f t="shared" si="1"/>
        <v>0</v>
      </c>
      <c r="AE30" s="27">
        <f t="shared" si="2"/>
        <v>0</v>
      </c>
      <c r="AF30" s="27">
        <f t="shared" si="3"/>
        <v>0</v>
      </c>
      <c r="AG30" s="27">
        <f t="shared" si="4"/>
        <v>0</v>
      </c>
      <c r="AH30" s="27">
        <f t="shared" si="5"/>
        <v>0</v>
      </c>
      <c r="AI30" s="27">
        <f t="shared" si="6"/>
        <v>0</v>
      </c>
      <c r="AJ30" s="27">
        <f t="shared" si="7"/>
        <v>0</v>
      </c>
      <c r="AK30" s="27">
        <f t="shared" si="8"/>
        <v>0</v>
      </c>
    </row>
    <row r="31" spans="1:37" s="14" customFormat="1" ht="12.75" customHeight="1" x14ac:dyDescent="0.15">
      <c r="A31" s="15">
        <v>9</v>
      </c>
      <c r="B31" s="16" t="s">
        <v>109</v>
      </c>
      <c r="C31" s="28">
        <v>14746</v>
      </c>
      <c r="D31" s="28">
        <v>7459</v>
      </c>
      <c r="E31" s="28">
        <v>7157</v>
      </c>
      <c r="F31" s="28">
        <v>302</v>
      </c>
      <c r="G31" s="28">
        <v>5257</v>
      </c>
      <c r="H31" s="28">
        <v>2004</v>
      </c>
      <c r="I31" s="28">
        <v>626</v>
      </c>
      <c r="J31" s="28">
        <v>2627</v>
      </c>
      <c r="K31" s="28">
        <v>6859</v>
      </c>
      <c r="L31" s="28">
        <v>4114</v>
      </c>
      <c r="M31" s="28">
        <v>3943</v>
      </c>
      <c r="N31" s="28">
        <v>171</v>
      </c>
      <c r="O31" s="28">
        <v>1748</v>
      </c>
      <c r="P31" s="28">
        <v>181</v>
      </c>
      <c r="Q31" s="28">
        <v>318</v>
      </c>
      <c r="R31" s="28">
        <v>1249</v>
      </c>
      <c r="S31" s="28">
        <v>7887</v>
      </c>
      <c r="T31" s="28">
        <v>3345</v>
      </c>
      <c r="U31" s="28">
        <v>3214</v>
      </c>
      <c r="V31" s="28">
        <v>131</v>
      </c>
      <c r="W31" s="28">
        <v>3509</v>
      </c>
      <c r="X31" s="28">
        <v>1823</v>
      </c>
      <c r="Y31" s="28">
        <v>308</v>
      </c>
      <c r="Z31" s="28">
        <v>1378</v>
      </c>
      <c r="AA31" s="18">
        <v>9</v>
      </c>
      <c r="AC31" s="27">
        <f t="shared" si="0"/>
        <v>0</v>
      </c>
      <c r="AD31" s="27">
        <f t="shared" si="1"/>
        <v>0</v>
      </c>
      <c r="AE31" s="27">
        <f t="shared" si="2"/>
        <v>0</v>
      </c>
      <c r="AF31" s="27">
        <f t="shared" si="3"/>
        <v>0</v>
      </c>
      <c r="AG31" s="27">
        <f t="shared" si="4"/>
        <v>0</v>
      </c>
      <c r="AH31" s="27">
        <f t="shared" si="5"/>
        <v>0</v>
      </c>
      <c r="AI31" s="27">
        <f t="shared" si="6"/>
        <v>0</v>
      </c>
      <c r="AJ31" s="27">
        <f t="shared" si="7"/>
        <v>0</v>
      </c>
      <c r="AK31" s="27">
        <f t="shared" si="8"/>
        <v>0</v>
      </c>
    </row>
    <row r="32" spans="1:37" s="14" customFormat="1" ht="12.75" customHeight="1" x14ac:dyDescent="0.15">
      <c r="A32" s="15">
        <v>10</v>
      </c>
      <c r="B32" s="22" t="s">
        <v>110</v>
      </c>
      <c r="C32" s="28">
        <v>28821</v>
      </c>
      <c r="D32" s="28">
        <v>15890</v>
      </c>
      <c r="E32" s="28">
        <v>15327</v>
      </c>
      <c r="F32" s="28">
        <v>563</v>
      </c>
      <c r="G32" s="28">
        <v>10096</v>
      </c>
      <c r="H32" s="28">
        <v>4120</v>
      </c>
      <c r="I32" s="28">
        <v>1848</v>
      </c>
      <c r="J32" s="28">
        <v>4128</v>
      </c>
      <c r="K32" s="28">
        <v>13553</v>
      </c>
      <c r="L32" s="28">
        <v>8817</v>
      </c>
      <c r="M32" s="28">
        <v>8465</v>
      </c>
      <c r="N32" s="28">
        <v>352</v>
      </c>
      <c r="O32" s="28">
        <v>3386</v>
      </c>
      <c r="P32" s="28">
        <v>374</v>
      </c>
      <c r="Q32" s="28">
        <v>952</v>
      </c>
      <c r="R32" s="28">
        <v>2060</v>
      </c>
      <c r="S32" s="28">
        <v>15268</v>
      </c>
      <c r="T32" s="28">
        <v>7073</v>
      </c>
      <c r="U32" s="28">
        <v>6862</v>
      </c>
      <c r="V32" s="28">
        <v>211</v>
      </c>
      <c r="W32" s="28">
        <v>6710</v>
      </c>
      <c r="X32" s="28">
        <v>3746</v>
      </c>
      <c r="Y32" s="28">
        <v>896</v>
      </c>
      <c r="Z32" s="28">
        <v>2068</v>
      </c>
      <c r="AA32" s="18">
        <v>10</v>
      </c>
      <c r="AC32" s="27">
        <f t="shared" si="0"/>
        <v>0</v>
      </c>
      <c r="AD32" s="27">
        <f t="shared" si="1"/>
        <v>0</v>
      </c>
      <c r="AE32" s="27">
        <f t="shared" si="2"/>
        <v>0</v>
      </c>
      <c r="AF32" s="27">
        <f t="shared" si="3"/>
        <v>0</v>
      </c>
      <c r="AG32" s="27">
        <f t="shared" si="4"/>
        <v>0</v>
      </c>
      <c r="AH32" s="27">
        <f t="shared" si="5"/>
        <v>0</v>
      </c>
      <c r="AI32" s="27">
        <f t="shared" si="6"/>
        <v>0</v>
      </c>
      <c r="AJ32" s="27">
        <f t="shared" si="7"/>
        <v>0</v>
      </c>
      <c r="AK32" s="27">
        <f t="shared" si="8"/>
        <v>0</v>
      </c>
    </row>
    <row r="33" spans="1:37" s="14" customFormat="1" ht="18.600000000000001" customHeight="1" x14ac:dyDescent="0.15">
      <c r="A33" s="15">
        <v>11</v>
      </c>
      <c r="B33" s="21" t="s">
        <v>111</v>
      </c>
      <c r="C33" s="28">
        <v>27271</v>
      </c>
      <c r="D33" s="28">
        <v>13407</v>
      </c>
      <c r="E33" s="28">
        <v>12863</v>
      </c>
      <c r="F33" s="28">
        <v>544</v>
      </c>
      <c r="G33" s="28">
        <v>10005</v>
      </c>
      <c r="H33" s="28">
        <v>3499</v>
      </c>
      <c r="I33" s="28">
        <v>1162</v>
      </c>
      <c r="J33" s="28">
        <v>5344</v>
      </c>
      <c r="K33" s="28">
        <v>12608</v>
      </c>
      <c r="L33" s="28">
        <v>7339</v>
      </c>
      <c r="M33" s="28">
        <v>7015</v>
      </c>
      <c r="N33" s="28">
        <v>324</v>
      </c>
      <c r="O33" s="28">
        <v>3356</v>
      </c>
      <c r="P33" s="28">
        <v>341</v>
      </c>
      <c r="Q33" s="28">
        <v>612</v>
      </c>
      <c r="R33" s="28">
        <v>2403</v>
      </c>
      <c r="S33" s="28">
        <v>14663</v>
      </c>
      <c r="T33" s="28">
        <v>6068</v>
      </c>
      <c r="U33" s="28">
        <v>5848</v>
      </c>
      <c r="V33" s="28">
        <v>220</v>
      </c>
      <c r="W33" s="28">
        <v>6649</v>
      </c>
      <c r="X33" s="28">
        <v>3158</v>
      </c>
      <c r="Y33" s="28">
        <v>550</v>
      </c>
      <c r="Z33" s="28">
        <v>2941</v>
      </c>
      <c r="AA33" s="18">
        <v>11</v>
      </c>
      <c r="AC33" s="27">
        <f t="shared" si="0"/>
        <v>0</v>
      </c>
      <c r="AD33" s="27">
        <f t="shared" si="1"/>
        <v>0</v>
      </c>
      <c r="AE33" s="27">
        <f t="shared" si="2"/>
        <v>0</v>
      </c>
      <c r="AF33" s="27">
        <f t="shared" si="3"/>
        <v>0</v>
      </c>
      <c r="AG33" s="27">
        <f t="shared" si="4"/>
        <v>0</v>
      </c>
      <c r="AH33" s="27">
        <f t="shared" si="5"/>
        <v>0</v>
      </c>
      <c r="AI33" s="27">
        <f t="shared" si="6"/>
        <v>0</v>
      </c>
      <c r="AJ33" s="27">
        <f t="shared" si="7"/>
        <v>0</v>
      </c>
      <c r="AK33" s="27">
        <f t="shared" si="8"/>
        <v>0</v>
      </c>
    </row>
    <row r="34" spans="1:37" s="13" customFormat="1" ht="18.600000000000001" customHeight="1" x14ac:dyDescent="0.15">
      <c r="A34" s="47" t="s">
        <v>3</v>
      </c>
      <c r="B34" s="48"/>
      <c r="C34" s="27">
        <v>229095</v>
      </c>
      <c r="D34" s="27">
        <v>119693</v>
      </c>
      <c r="E34" s="27">
        <v>114138</v>
      </c>
      <c r="F34" s="27">
        <v>5555</v>
      </c>
      <c r="G34" s="27">
        <v>73700</v>
      </c>
      <c r="H34" s="27">
        <v>26597</v>
      </c>
      <c r="I34" s="27">
        <v>10099</v>
      </c>
      <c r="J34" s="27">
        <v>37004</v>
      </c>
      <c r="K34" s="27">
        <v>107116</v>
      </c>
      <c r="L34" s="27">
        <v>63802</v>
      </c>
      <c r="M34" s="27">
        <v>60636</v>
      </c>
      <c r="N34" s="27">
        <v>3166</v>
      </c>
      <c r="O34" s="27">
        <v>24959</v>
      </c>
      <c r="P34" s="27">
        <v>2193</v>
      </c>
      <c r="Q34" s="27">
        <v>5175</v>
      </c>
      <c r="R34" s="27">
        <v>17591</v>
      </c>
      <c r="S34" s="27">
        <v>121979</v>
      </c>
      <c r="T34" s="27">
        <v>55891</v>
      </c>
      <c r="U34" s="27">
        <v>53502</v>
      </c>
      <c r="V34" s="27">
        <v>2389</v>
      </c>
      <c r="W34" s="27">
        <v>48741</v>
      </c>
      <c r="X34" s="27">
        <v>24404</v>
      </c>
      <c r="Y34" s="27">
        <v>4924</v>
      </c>
      <c r="Z34" s="27">
        <v>19413</v>
      </c>
      <c r="AA34" s="19" t="s">
        <v>3</v>
      </c>
      <c r="AC34" s="27">
        <f t="shared" si="0"/>
        <v>0</v>
      </c>
      <c r="AD34" s="27">
        <f t="shared" si="1"/>
        <v>0</v>
      </c>
      <c r="AE34" s="27">
        <f t="shared" si="2"/>
        <v>0</v>
      </c>
      <c r="AF34" s="27">
        <f t="shared" si="3"/>
        <v>0</v>
      </c>
      <c r="AG34" s="27">
        <f t="shared" si="4"/>
        <v>0</v>
      </c>
      <c r="AH34" s="27">
        <f t="shared" si="5"/>
        <v>0</v>
      </c>
      <c r="AI34" s="27">
        <f t="shared" si="6"/>
        <v>0</v>
      </c>
      <c r="AJ34" s="27">
        <f t="shared" si="7"/>
        <v>0</v>
      </c>
      <c r="AK34" s="27">
        <f t="shared" si="8"/>
        <v>0</v>
      </c>
    </row>
    <row r="35" spans="1:37" s="14" customFormat="1" ht="18.600000000000001" customHeight="1" x14ac:dyDescent="0.15">
      <c r="A35" s="15">
        <v>1</v>
      </c>
      <c r="B35" s="21" t="s">
        <v>112</v>
      </c>
      <c r="C35" s="28">
        <v>21154</v>
      </c>
      <c r="D35" s="28">
        <v>11423</v>
      </c>
      <c r="E35" s="28">
        <v>10923</v>
      </c>
      <c r="F35" s="28">
        <v>500</v>
      </c>
      <c r="G35" s="28">
        <v>6264</v>
      </c>
      <c r="H35" s="28">
        <v>2253</v>
      </c>
      <c r="I35" s="28">
        <v>1134</v>
      </c>
      <c r="J35" s="28">
        <v>2877</v>
      </c>
      <c r="K35" s="28">
        <v>9319</v>
      </c>
      <c r="L35" s="28">
        <v>5674</v>
      </c>
      <c r="M35" s="28">
        <v>5420</v>
      </c>
      <c r="N35" s="28">
        <v>254</v>
      </c>
      <c r="O35" s="28">
        <v>1918</v>
      </c>
      <c r="P35" s="28">
        <v>172</v>
      </c>
      <c r="Q35" s="28">
        <v>504</v>
      </c>
      <c r="R35" s="28">
        <v>1242</v>
      </c>
      <c r="S35" s="28">
        <v>11835</v>
      </c>
      <c r="T35" s="28">
        <v>5749</v>
      </c>
      <c r="U35" s="28">
        <v>5503</v>
      </c>
      <c r="V35" s="28">
        <v>246</v>
      </c>
      <c r="W35" s="28">
        <v>4346</v>
      </c>
      <c r="X35" s="28">
        <v>2081</v>
      </c>
      <c r="Y35" s="28">
        <v>630</v>
      </c>
      <c r="Z35" s="28">
        <v>1635</v>
      </c>
      <c r="AA35" s="18">
        <v>1</v>
      </c>
      <c r="AC35" s="27">
        <f t="shared" si="0"/>
        <v>0</v>
      </c>
      <c r="AD35" s="27">
        <f t="shared" si="1"/>
        <v>0</v>
      </c>
      <c r="AE35" s="27">
        <f t="shared" si="2"/>
        <v>0</v>
      </c>
      <c r="AF35" s="27">
        <f t="shared" si="3"/>
        <v>0</v>
      </c>
      <c r="AG35" s="27">
        <f t="shared" si="4"/>
        <v>0</v>
      </c>
      <c r="AH35" s="27">
        <f t="shared" si="5"/>
        <v>0</v>
      </c>
      <c r="AI35" s="27">
        <f t="shared" si="6"/>
        <v>0</v>
      </c>
      <c r="AJ35" s="27">
        <f t="shared" si="7"/>
        <v>0</v>
      </c>
      <c r="AK35" s="27">
        <f t="shared" si="8"/>
        <v>0</v>
      </c>
    </row>
    <row r="36" spans="1:37" s="14" customFormat="1" ht="12.75" customHeight="1" x14ac:dyDescent="0.15">
      <c r="A36" s="15">
        <v>2</v>
      </c>
      <c r="B36" s="21" t="s">
        <v>113</v>
      </c>
      <c r="C36" s="28">
        <v>23755</v>
      </c>
      <c r="D36" s="28">
        <v>12351</v>
      </c>
      <c r="E36" s="28">
        <v>11671</v>
      </c>
      <c r="F36" s="28">
        <v>680</v>
      </c>
      <c r="G36" s="28">
        <v>6975</v>
      </c>
      <c r="H36" s="28">
        <v>2412</v>
      </c>
      <c r="I36" s="28">
        <v>1352</v>
      </c>
      <c r="J36" s="28">
        <v>3211</v>
      </c>
      <c r="K36" s="28">
        <v>11064</v>
      </c>
      <c r="L36" s="28">
        <v>6346</v>
      </c>
      <c r="M36" s="28">
        <v>5956</v>
      </c>
      <c r="N36" s="28">
        <v>390</v>
      </c>
      <c r="O36" s="28">
        <v>2456</v>
      </c>
      <c r="P36" s="28">
        <v>208</v>
      </c>
      <c r="Q36" s="28">
        <v>791</v>
      </c>
      <c r="R36" s="28">
        <v>1457</v>
      </c>
      <c r="S36" s="28">
        <v>12691</v>
      </c>
      <c r="T36" s="28">
        <v>6005</v>
      </c>
      <c r="U36" s="28">
        <v>5715</v>
      </c>
      <c r="V36" s="28">
        <v>290</v>
      </c>
      <c r="W36" s="28">
        <v>4519</v>
      </c>
      <c r="X36" s="28">
        <v>2204</v>
      </c>
      <c r="Y36" s="28">
        <v>561</v>
      </c>
      <c r="Z36" s="28">
        <v>1754</v>
      </c>
      <c r="AA36" s="18">
        <v>2</v>
      </c>
      <c r="AC36" s="27">
        <f t="shared" si="0"/>
        <v>0</v>
      </c>
      <c r="AD36" s="27">
        <f t="shared" si="1"/>
        <v>0</v>
      </c>
      <c r="AE36" s="27">
        <f t="shared" si="2"/>
        <v>0</v>
      </c>
      <c r="AF36" s="27">
        <f t="shared" si="3"/>
        <v>0</v>
      </c>
      <c r="AG36" s="27">
        <f t="shared" si="4"/>
        <v>0</v>
      </c>
      <c r="AH36" s="27">
        <f t="shared" si="5"/>
        <v>0</v>
      </c>
      <c r="AI36" s="27">
        <f t="shared" si="6"/>
        <v>0</v>
      </c>
      <c r="AJ36" s="27">
        <f t="shared" si="7"/>
        <v>0</v>
      </c>
      <c r="AK36" s="27">
        <f t="shared" si="8"/>
        <v>0</v>
      </c>
    </row>
    <row r="37" spans="1:37" s="14" customFormat="1" ht="12.75" customHeight="1" x14ac:dyDescent="0.15">
      <c r="A37" s="15">
        <v>3</v>
      </c>
      <c r="B37" s="21" t="s">
        <v>114</v>
      </c>
      <c r="C37" s="28">
        <v>32689</v>
      </c>
      <c r="D37" s="28">
        <v>17321</v>
      </c>
      <c r="E37" s="28">
        <v>16462</v>
      </c>
      <c r="F37" s="28">
        <v>859</v>
      </c>
      <c r="G37" s="28">
        <v>9448</v>
      </c>
      <c r="H37" s="28">
        <v>3620</v>
      </c>
      <c r="I37" s="28">
        <v>1248</v>
      </c>
      <c r="J37" s="28">
        <v>4580</v>
      </c>
      <c r="K37" s="28">
        <v>15388</v>
      </c>
      <c r="L37" s="28">
        <v>9149</v>
      </c>
      <c r="M37" s="28">
        <v>8670</v>
      </c>
      <c r="N37" s="28">
        <v>479</v>
      </c>
      <c r="O37" s="28">
        <v>3078</v>
      </c>
      <c r="P37" s="28">
        <v>294</v>
      </c>
      <c r="Q37" s="28">
        <v>590</v>
      </c>
      <c r="R37" s="28">
        <v>2194</v>
      </c>
      <c r="S37" s="28">
        <v>17301</v>
      </c>
      <c r="T37" s="28">
        <v>8172</v>
      </c>
      <c r="U37" s="28">
        <v>7792</v>
      </c>
      <c r="V37" s="28">
        <v>380</v>
      </c>
      <c r="W37" s="28">
        <v>6370</v>
      </c>
      <c r="X37" s="28">
        <v>3326</v>
      </c>
      <c r="Y37" s="28">
        <v>658</v>
      </c>
      <c r="Z37" s="28">
        <v>2386</v>
      </c>
      <c r="AA37" s="18">
        <v>3</v>
      </c>
      <c r="AC37" s="27">
        <f t="shared" si="0"/>
        <v>0</v>
      </c>
      <c r="AD37" s="27">
        <f t="shared" si="1"/>
        <v>0</v>
      </c>
      <c r="AE37" s="27">
        <f t="shared" si="2"/>
        <v>0</v>
      </c>
      <c r="AF37" s="27">
        <f t="shared" si="3"/>
        <v>0</v>
      </c>
      <c r="AG37" s="27">
        <f t="shared" si="4"/>
        <v>0</v>
      </c>
      <c r="AH37" s="27">
        <f t="shared" si="5"/>
        <v>0</v>
      </c>
      <c r="AI37" s="27">
        <f t="shared" si="6"/>
        <v>0</v>
      </c>
      <c r="AJ37" s="27">
        <f t="shared" si="7"/>
        <v>0</v>
      </c>
      <c r="AK37" s="27">
        <f t="shared" si="8"/>
        <v>0</v>
      </c>
    </row>
    <row r="38" spans="1:37" s="14" customFormat="1" ht="12.75" customHeight="1" x14ac:dyDescent="0.15">
      <c r="A38" s="15">
        <v>4</v>
      </c>
      <c r="B38" s="21" t="s">
        <v>115</v>
      </c>
      <c r="C38" s="28">
        <v>19418</v>
      </c>
      <c r="D38" s="28">
        <v>10447</v>
      </c>
      <c r="E38" s="28">
        <v>9934</v>
      </c>
      <c r="F38" s="28">
        <v>513</v>
      </c>
      <c r="G38" s="28">
        <v>5755</v>
      </c>
      <c r="H38" s="28">
        <v>2376</v>
      </c>
      <c r="I38" s="28">
        <v>733</v>
      </c>
      <c r="J38" s="28">
        <v>2646</v>
      </c>
      <c r="K38" s="28">
        <v>9339</v>
      </c>
      <c r="L38" s="28">
        <v>5749</v>
      </c>
      <c r="M38" s="28">
        <v>5442</v>
      </c>
      <c r="N38" s="28">
        <v>307</v>
      </c>
      <c r="O38" s="28">
        <v>1883</v>
      </c>
      <c r="P38" s="28">
        <v>188</v>
      </c>
      <c r="Q38" s="28">
        <v>371</v>
      </c>
      <c r="R38" s="28">
        <v>1324</v>
      </c>
      <c r="S38" s="28">
        <v>10079</v>
      </c>
      <c r="T38" s="28">
        <v>4698</v>
      </c>
      <c r="U38" s="28">
        <v>4492</v>
      </c>
      <c r="V38" s="28">
        <v>206</v>
      </c>
      <c r="W38" s="28">
        <v>3872</v>
      </c>
      <c r="X38" s="28">
        <v>2188</v>
      </c>
      <c r="Y38" s="28">
        <v>362</v>
      </c>
      <c r="Z38" s="28">
        <v>1322</v>
      </c>
      <c r="AA38" s="18">
        <v>4</v>
      </c>
      <c r="AC38" s="27">
        <f t="shared" si="0"/>
        <v>0</v>
      </c>
      <c r="AD38" s="27">
        <f t="shared" si="1"/>
        <v>0</v>
      </c>
      <c r="AE38" s="27">
        <f t="shared" si="2"/>
        <v>0</v>
      </c>
      <c r="AF38" s="27">
        <f t="shared" si="3"/>
        <v>0</v>
      </c>
      <c r="AG38" s="27">
        <f t="shared" si="4"/>
        <v>0</v>
      </c>
      <c r="AH38" s="27">
        <f t="shared" si="5"/>
        <v>0</v>
      </c>
      <c r="AI38" s="27">
        <f t="shared" si="6"/>
        <v>0</v>
      </c>
      <c r="AJ38" s="27">
        <f t="shared" si="7"/>
        <v>0</v>
      </c>
      <c r="AK38" s="27">
        <f t="shared" si="8"/>
        <v>0</v>
      </c>
    </row>
    <row r="39" spans="1:37" s="14" customFormat="1" ht="12.75" customHeight="1" x14ac:dyDescent="0.15">
      <c r="A39" s="15">
        <v>5</v>
      </c>
      <c r="B39" s="21" t="s">
        <v>116</v>
      </c>
      <c r="C39" s="28">
        <v>30302</v>
      </c>
      <c r="D39" s="28">
        <v>16102</v>
      </c>
      <c r="E39" s="28">
        <v>15361</v>
      </c>
      <c r="F39" s="28">
        <v>741</v>
      </c>
      <c r="G39" s="28">
        <v>9750</v>
      </c>
      <c r="H39" s="28">
        <v>3706</v>
      </c>
      <c r="I39" s="28">
        <v>1409</v>
      </c>
      <c r="J39" s="28">
        <v>4635</v>
      </c>
      <c r="K39" s="28">
        <v>13970</v>
      </c>
      <c r="L39" s="28">
        <v>8539</v>
      </c>
      <c r="M39" s="28">
        <v>8124</v>
      </c>
      <c r="N39" s="28">
        <v>415</v>
      </c>
      <c r="O39" s="28">
        <v>3183</v>
      </c>
      <c r="P39" s="28">
        <v>283</v>
      </c>
      <c r="Q39" s="28">
        <v>737</v>
      </c>
      <c r="R39" s="28">
        <v>2163</v>
      </c>
      <c r="S39" s="28">
        <v>16332</v>
      </c>
      <c r="T39" s="28">
        <v>7563</v>
      </c>
      <c r="U39" s="28">
        <v>7237</v>
      </c>
      <c r="V39" s="28">
        <v>326</v>
      </c>
      <c r="W39" s="28">
        <v>6567</v>
      </c>
      <c r="X39" s="28">
        <v>3423</v>
      </c>
      <c r="Y39" s="28">
        <v>672</v>
      </c>
      <c r="Z39" s="28">
        <v>2472</v>
      </c>
      <c r="AA39" s="18">
        <v>5</v>
      </c>
      <c r="AC39" s="27">
        <f t="shared" si="0"/>
        <v>0</v>
      </c>
      <c r="AD39" s="27">
        <f t="shared" si="1"/>
        <v>0</v>
      </c>
      <c r="AE39" s="27">
        <f t="shared" si="2"/>
        <v>0</v>
      </c>
      <c r="AF39" s="27">
        <f t="shared" si="3"/>
        <v>0</v>
      </c>
      <c r="AG39" s="27">
        <f t="shared" si="4"/>
        <v>0</v>
      </c>
      <c r="AH39" s="27">
        <f t="shared" si="5"/>
        <v>0</v>
      </c>
      <c r="AI39" s="27">
        <f t="shared" si="6"/>
        <v>0</v>
      </c>
      <c r="AJ39" s="27">
        <f t="shared" si="7"/>
        <v>0</v>
      </c>
      <c r="AK39" s="27">
        <f t="shared" si="8"/>
        <v>0</v>
      </c>
    </row>
    <row r="40" spans="1:37" s="14" customFormat="1" ht="18.600000000000001" customHeight="1" x14ac:dyDescent="0.15">
      <c r="A40" s="15">
        <v>6</v>
      </c>
      <c r="B40" s="21" t="s">
        <v>117</v>
      </c>
      <c r="C40" s="28">
        <v>25482</v>
      </c>
      <c r="D40" s="28">
        <v>13395</v>
      </c>
      <c r="E40" s="28">
        <v>12756</v>
      </c>
      <c r="F40" s="28">
        <v>639</v>
      </c>
      <c r="G40" s="28">
        <v>7919</v>
      </c>
      <c r="H40" s="28">
        <v>2821</v>
      </c>
      <c r="I40" s="28">
        <v>968</v>
      </c>
      <c r="J40" s="28">
        <v>4130</v>
      </c>
      <c r="K40" s="28">
        <v>11643</v>
      </c>
      <c r="L40" s="28">
        <v>6952</v>
      </c>
      <c r="M40" s="28">
        <v>6623</v>
      </c>
      <c r="N40" s="28">
        <v>329</v>
      </c>
      <c r="O40" s="28">
        <v>2548</v>
      </c>
      <c r="P40" s="28">
        <v>222</v>
      </c>
      <c r="Q40" s="28">
        <v>494</v>
      </c>
      <c r="R40" s="28">
        <v>1832</v>
      </c>
      <c r="S40" s="28">
        <v>13839</v>
      </c>
      <c r="T40" s="28">
        <v>6443</v>
      </c>
      <c r="U40" s="28">
        <v>6133</v>
      </c>
      <c r="V40" s="28">
        <v>310</v>
      </c>
      <c r="W40" s="28">
        <v>5371</v>
      </c>
      <c r="X40" s="28">
        <v>2599</v>
      </c>
      <c r="Y40" s="28">
        <v>474</v>
      </c>
      <c r="Z40" s="28">
        <v>2298</v>
      </c>
      <c r="AA40" s="18">
        <v>6</v>
      </c>
      <c r="AC40" s="27">
        <f t="shared" si="0"/>
        <v>0</v>
      </c>
      <c r="AD40" s="27">
        <f t="shared" si="1"/>
        <v>0</v>
      </c>
      <c r="AE40" s="27">
        <f t="shared" si="2"/>
        <v>0</v>
      </c>
      <c r="AF40" s="27">
        <f t="shared" si="3"/>
        <v>0</v>
      </c>
      <c r="AG40" s="27">
        <f t="shared" si="4"/>
        <v>0</v>
      </c>
      <c r="AH40" s="27">
        <f t="shared" si="5"/>
        <v>0</v>
      </c>
      <c r="AI40" s="27">
        <f t="shared" si="6"/>
        <v>0</v>
      </c>
      <c r="AJ40" s="27">
        <f t="shared" si="7"/>
        <v>0</v>
      </c>
      <c r="AK40" s="27">
        <f t="shared" si="8"/>
        <v>0</v>
      </c>
    </row>
    <row r="41" spans="1:37" s="14" customFormat="1" ht="12.75" customHeight="1" x14ac:dyDescent="0.15">
      <c r="A41" s="15">
        <v>7</v>
      </c>
      <c r="B41" s="21" t="s">
        <v>118</v>
      </c>
      <c r="C41" s="28">
        <v>26323</v>
      </c>
      <c r="D41" s="28">
        <v>12467</v>
      </c>
      <c r="E41" s="28">
        <v>11876</v>
      </c>
      <c r="F41" s="28">
        <v>591</v>
      </c>
      <c r="G41" s="28">
        <v>10392</v>
      </c>
      <c r="H41" s="28">
        <v>3192</v>
      </c>
      <c r="I41" s="28">
        <v>1006</v>
      </c>
      <c r="J41" s="28">
        <v>6194</v>
      </c>
      <c r="K41" s="28">
        <v>12690</v>
      </c>
      <c r="L41" s="28">
        <v>6807</v>
      </c>
      <c r="M41" s="28">
        <v>6450</v>
      </c>
      <c r="N41" s="28">
        <v>357</v>
      </c>
      <c r="O41" s="28">
        <v>4134</v>
      </c>
      <c r="P41" s="28">
        <v>299</v>
      </c>
      <c r="Q41" s="28">
        <v>537</v>
      </c>
      <c r="R41" s="28">
        <v>3298</v>
      </c>
      <c r="S41" s="28">
        <v>13633</v>
      </c>
      <c r="T41" s="28">
        <v>5660</v>
      </c>
      <c r="U41" s="28">
        <v>5426</v>
      </c>
      <c r="V41" s="28">
        <v>234</v>
      </c>
      <c r="W41" s="28">
        <v>6258</v>
      </c>
      <c r="X41" s="28">
        <v>2893</v>
      </c>
      <c r="Y41" s="28">
        <v>469</v>
      </c>
      <c r="Z41" s="28">
        <v>2896</v>
      </c>
      <c r="AA41" s="18">
        <v>7</v>
      </c>
      <c r="AC41" s="27">
        <f t="shared" si="0"/>
        <v>0</v>
      </c>
      <c r="AD41" s="27">
        <f t="shared" si="1"/>
        <v>0</v>
      </c>
      <c r="AE41" s="27">
        <f t="shared" si="2"/>
        <v>0</v>
      </c>
      <c r="AF41" s="27">
        <f t="shared" si="3"/>
        <v>0</v>
      </c>
      <c r="AG41" s="27">
        <f t="shared" si="4"/>
        <v>0</v>
      </c>
      <c r="AH41" s="27">
        <f t="shared" si="5"/>
        <v>0</v>
      </c>
      <c r="AI41" s="27">
        <f t="shared" si="6"/>
        <v>0</v>
      </c>
      <c r="AJ41" s="27">
        <f t="shared" si="7"/>
        <v>0</v>
      </c>
      <c r="AK41" s="27">
        <f t="shared" si="8"/>
        <v>0</v>
      </c>
    </row>
    <row r="42" spans="1:37" s="14" customFormat="1" ht="12.75" customHeight="1" x14ac:dyDescent="0.15">
      <c r="A42" s="15">
        <v>8</v>
      </c>
      <c r="B42" s="21" t="s">
        <v>119</v>
      </c>
      <c r="C42" s="28">
        <v>11167</v>
      </c>
      <c r="D42" s="28">
        <v>5402</v>
      </c>
      <c r="E42" s="28">
        <v>5198</v>
      </c>
      <c r="F42" s="28">
        <v>204</v>
      </c>
      <c r="G42" s="28">
        <v>4299</v>
      </c>
      <c r="H42" s="28">
        <v>1413</v>
      </c>
      <c r="I42" s="28">
        <v>468</v>
      </c>
      <c r="J42" s="28">
        <v>2418</v>
      </c>
      <c r="K42" s="28">
        <v>5257</v>
      </c>
      <c r="L42" s="28">
        <v>3001</v>
      </c>
      <c r="M42" s="28">
        <v>2866</v>
      </c>
      <c r="N42" s="28">
        <v>135</v>
      </c>
      <c r="O42" s="28">
        <v>1499</v>
      </c>
      <c r="P42" s="28">
        <v>144</v>
      </c>
      <c r="Q42" s="28">
        <v>244</v>
      </c>
      <c r="R42" s="28">
        <v>1111</v>
      </c>
      <c r="S42" s="28">
        <v>5910</v>
      </c>
      <c r="T42" s="28">
        <v>2401</v>
      </c>
      <c r="U42" s="28">
        <v>2332</v>
      </c>
      <c r="V42" s="28">
        <v>69</v>
      </c>
      <c r="W42" s="28">
        <v>2800</v>
      </c>
      <c r="X42" s="28">
        <v>1269</v>
      </c>
      <c r="Y42" s="28">
        <v>224</v>
      </c>
      <c r="Z42" s="28">
        <v>1307</v>
      </c>
      <c r="AA42" s="18">
        <v>8</v>
      </c>
      <c r="AC42" s="27">
        <f t="shared" si="0"/>
        <v>0</v>
      </c>
      <c r="AD42" s="27">
        <f t="shared" si="1"/>
        <v>0</v>
      </c>
      <c r="AE42" s="27">
        <f t="shared" si="2"/>
        <v>0</v>
      </c>
      <c r="AF42" s="27">
        <f t="shared" si="3"/>
        <v>0</v>
      </c>
      <c r="AG42" s="27">
        <f t="shared" si="4"/>
        <v>0</v>
      </c>
      <c r="AH42" s="27">
        <f t="shared" si="5"/>
        <v>0</v>
      </c>
      <c r="AI42" s="27">
        <f t="shared" si="6"/>
        <v>0</v>
      </c>
      <c r="AJ42" s="27">
        <f t="shared" si="7"/>
        <v>0</v>
      </c>
      <c r="AK42" s="27">
        <f t="shared" si="8"/>
        <v>0</v>
      </c>
    </row>
    <row r="43" spans="1:37" s="14" customFormat="1" ht="12.75" customHeight="1" x14ac:dyDescent="0.15">
      <c r="A43" s="15">
        <v>9</v>
      </c>
      <c r="B43" s="21" t="s">
        <v>120</v>
      </c>
      <c r="C43" s="28">
        <v>31843</v>
      </c>
      <c r="D43" s="28">
        <v>16989</v>
      </c>
      <c r="E43" s="28">
        <v>16338</v>
      </c>
      <c r="F43" s="28">
        <v>651</v>
      </c>
      <c r="G43" s="28">
        <v>10656</v>
      </c>
      <c r="H43" s="28">
        <v>3931</v>
      </c>
      <c r="I43" s="28">
        <v>1518</v>
      </c>
      <c r="J43" s="28">
        <v>5207</v>
      </c>
      <c r="K43" s="28">
        <v>15192</v>
      </c>
      <c r="L43" s="28">
        <v>9493</v>
      </c>
      <c r="M43" s="28">
        <v>9092</v>
      </c>
      <c r="N43" s="28">
        <v>401</v>
      </c>
      <c r="O43" s="28">
        <v>3540</v>
      </c>
      <c r="P43" s="28">
        <v>310</v>
      </c>
      <c r="Q43" s="28">
        <v>766</v>
      </c>
      <c r="R43" s="28">
        <v>2464</v>
      </c>
      <c r="S43" s="28">
        <v>16651</v>
      </c>
      <c r="T43" s="28">
        <v>7496</v>
      </c>
      <c r="U43" s="28">
        <v>7246</v>
      </c>
      <c r="V43" s="28">
        <v>250</v>
      </c>
      <c r="W43" s="28">
        <v>7116</v>
      </c>
      <c r="X43" s="28">
        <v>3621</v>
      </c>
      <c r="Y43" s="28">
        <v>752</v>
      </c>
      <c r="Z43" s="28">
        <v>2743</v>
      </c>
      <c r="AA43" s="18">
        <v>9</v>
      </c>
      <c r="AC43" s="27">
        <f t="shared" si="0"/>
        <v>0</v>
      </c>
      <c r="AD43" s="27">
        <f t="shared" si="1"/>
        <v>0</v>
      </c>
      <c r="AE43" s="27">
        <f t="shared" si="2"/>
        <v>0</v>
      </c>
      <c r="AF43" s="27">
        <f t="shared" si="3"/>
        <v>0</v>
      </c>
      <c r="AG43" s="27">
        <f t="shared" si="4"/>
        <v>0</v>
      </c>
      <c r="AH43" s="27">
        <f t="shared" si="5"/>
        <v>0</v>
      </c>
      <c r="AI43" s="27">
        <f t="shared" si="6"/>
        <v>0</v>
      </c>
      <c r="AJ43" s="27">
        <f t="shared" si="7"/>
        <v>0</v>
      </c>
      <c r="AK43" s="27">
        <f t="shared" si="8"/>
        <v>0</v>
      </c>
    </row>
    <row r="44" spans="1:37" s="14" customFormat="1" ht="12.75" customHeight="1" x14ac:dyDescent="0.15">
      <c r="A44" s="15">
        <v>10</v>
      </c>
      <c r="B44" s="21" t="s">
        <v>121</v>
      </c>
      <c r="C44" s="28">
        <v>6962</v>
      </c>
      <c r="D44" s="28">
        <v>3796</v>
      </c>
      <c r="E44" s="28">
        <v>3619</v>
      </c>
      <c r="F44" s="28">
        <v>177</v>
      </c>
      <c r="G44" s="28">
        <v>2242</v>
      </c>
      <c r="H44" s="28">
        <v>873</v>
      </c>
      <c r="I44" s="28">
        <v>263</v>
      </c>
      <c r="J44" s="28">
        <v>1106</v>
      </c>
      <c r="K44" s="28">
        <v>3254</v>
      </c>
      <c r="L44" s="28">
        <v>2092</v>
      </c>
      <c r="M44" s="28">
        <v>1993</v>
      </c>
      <c r="N44" s="28">
        <v>99</v>
      </c>
      <c r="O44" s="28">
        <v>720</v>
      </c>
      <c r="P44" s="28">
        <v>73</v>
      </c>
      <c r="Q44" s="28">
        <v>141</v>
      </c>
      <c r="R44" s="28">
        <v>506</v>
      </c>
      <c r="S44" s="28">
        <v>3708</v>
      </c>
      <c r="T44" s="28">
        <v>1704</v>
      </c>
      <c r="U44" s="28">
        <v>1626</v>
      </c>
      <c r="V44" s="28">
        <v>78</v>
      </c>
      <c r="W44" s="28">
        <v>1522</v>
      </c>
      <c r="X44" s="28">
        <v>800</v>
      </c>
      <c r="Y44" s="28">
        <v>122</v>
      </c>
      <c r="Z44" s="28">
        <v>600</v>
      </c>
      <c r="AA44" s="18">
        <v>10</v>
      </c>
      <c r="AC44" s="27">
        <f t="shared" si="0"/>
        <v>0</v>
      </c>
      <c r="AD44" s="27">
        <f t="shared" si="1"/>
        <v>0</v>
      </c>
      <c r="AE44" s="27">
        <f t="shared" si="2"/>
        <v>0</v>
      </c>
      <c r="AF44" s="27">
        <f t="shared" si="3"/>
        <v>0</v>
      </c>
      <c r="AG44" s="27">
        <f t="shared" si="4"/>
        <v>0</v>
      </c>
      <c r="AH44" s="27">
        <f t="shared" si="5"/>
        <v>0</v>
      </c>
      <c r="AI44" s="27">
        <f t="shared" si="6"/>
        <v>0</v>
      </c>
      <c r="AJ44" s="27">
        <f t="shared" si="7"/>
        <v>0</v>
      </c>
      <c r="AK44" s="27">
        <f t="shared" si="8"/>
        <v>0</v>
      </c>
    </row>
    <row r="45" spans="1:37" s="13" customFormat="1" ht="18.600000000000001" customHeight="1" x14ac:dyDescent="0.15">
      <c r="A45" s="47" t="s">
        <v>4</v>
      </c>
      <c r="B45" s="48"/>
      <c r="C45" s="27">
        <v>188795</v>
      </c>
      <c r="D45" s="27">
        <v>98989</v>
      </c>
      <c r="E45" s="27">
        <v>93965</v>
      </c>
      <c r="F45" s="27">
        <v>5024</v>
      </c>
      <c r="G45" s="27">
        <v>55053</v>
      </c>
      <c r="H45" s="27">
        <v>20278</v>
      </c>
      <c r="I45" s="27">
        <v>6583</v>
      </c>
      <c r="J45" s="27">
        <v>28192</v>
      </c>
      <c r="K45" s="27">
        <v>88234</v>
      </c>
      <c r="L45" s="27">
        <v>52181</v>
      </c>
      <c r="M45" s="27">
        <v>49385</v>
      </c>
      <c r="N45" s="27">
        <v>2796</v>
      </c>
      <c r="O45" s="27">
        <v>18114</v>
      </c>
      <c r="P45" s="27">
        <v>1647</v>
      </c>
      <c r="Q45" s="27">
        <v>3355</v>
      </c>
      <c r="R45" s="27">
        <v>13112</v>
      </c>
      <c r="S45" s="27">
        <v>100561</v>
      </c>
      <c r="T45" s="27">
        <v>46808</v>
      </c>
      <c r="U45" s="27">
        <v>44580</v>
      </c>
      <c r="V45" s="27">
        <v>2228</v>
      </c>
      <c r="W45" s="27">
        <v>36939</v>
      </c>
      <c r="X45" s="27">
        <v>18631</v>
      </c>
      <c r="Y45" s="27">
        <v>3228</v>
      </c>
      <c r="Z45" s="27">
        <v>15080</v>
      </c>
      <c r="AA45" s="19" t="s">
        <v>4</v>
      </c>
      <c r="AC45" s="27">
        <f t="shared" si="0"/>
        <v>0</v>
      </c>
      <c r="AD45" s="27">
        <f t="shared" si="1"/>
        <v>0</v>
      </c>
      <c r="AE45" s="27">
        <f t="shared" si="2"/>
        <v>0</v>
      </c>
      <c r="AF45" s="27">
        <f t="shared" si="3"/>
        <v>0</v>
      </c>
      <c r="AG45" s="27">
        <f t="shared" si="4"/>
        <v>0</v>
      </c>
      <c r="AH45" s="27">
        <f t="shared" si="5"/>
        <v>0</v>
      </c>
      <c r="AI45" s="27">
        <f t="shared" si="6"/>
        <v>0</v>
      </c>
      <c r="AJ45" s="27">
        <f t="shared" si="7"/>
        <v>0</v>
      </c>
      <c r="AK45" s="27">
        <f t="shared" si="8"/>
        <v>0</v>
      </c>
    </row>
    <row r="46" spans="1:37" s="14" customFormat="1" ht="18.600000000000001" customHeight="1" x14ac:dyDescent="0.15">
      <c r="A46" s="15">
        <v>1</v>
      </c>
      <c r="B46" s="21" t="s">
        <v>77</v>
      </c>
      <c r="C46" s="28">
        <v>35595</v>
      </c>
      <c r="D46" s="28">
        <v>18815</v>
      </c>
      <c r="E46" s="28">
        <v>17869</v>
      </c>
      <c r="F46" s="28">
        <v>946</v>
      </c>
      <c r="G46" s="28">
        <v>10330</v>
      </c>
      <c r="H46" s="28">
        <v>3904</v>
      </c>
      <c r="I46" s="28">
        <v>1200</v>
      </c>
      <c r="J46" s="28">
        <v>5226</v>
      </c>
      <c r="K46" s="28">
        <v>16494</v>
      </c>
      <c r="L46" s="28">
        <v>9886</v>
      </c>
      <c r="M46" s="28">
        <v>9357</v>
      </c>
      <c r="N46" s="28">
        <v>529</v>
      </c>
      <c r="O46" s="28">
        <v>3318</v>
      </c>
      <c r="P46" s="28">
        <v>311</v>
      </c>
      <c r="Q46" s="28">
        <v>631</v>
      </c>
      <c r="R46" s="28">
        <v>2376</v>
      </c>
      <c r="S46" s="28">
        <v>19101</v>
      </c>
      <c r="T46" s="28">
        <v>8929</v>
      </c>
      <c r="U46" s="28">
        <v>8512</v>
      </c>
      <c r="V46" s="28">
        <v>417</v>
      </c>
      <c r="W46" s="28">
        <v>7012</v>
      </c>
      <c r="X46" s="28">
        <v>3593</v>
      </c>
      <c r="Y46" s="28">
        <v>569</v>
      </c>
      <c r="Z46" s="28">
        <v>2850</v>
      </c>
      <c r="AA46" s="18">
        <v>1</v>
      </c>
      <c r="AC46" s="27">
        <f t="shared" si="0"/>
        <v>0</v>
      </c>
      <c r="AD46" s="27">
        <f t="shared" si="1"/>
        <v>0</v>
      </c>
      <c r="AE46" s="27">
        <f t="shared" si="2"/>
        <v>0</v>
      </c>
      <c r="AF46" s="27">
        <f t="shared" si="3"/>
        <v>0</v>
      </c>
      <c r="AG46" s="27">
        <f t="shared" si="4"/>
        <v>0</v>
      </c>
      <c r="AH46" s="27">
        <f t="shared" si="5"/>
        <v>0</v>
      </c>
      <c r="AI46" s="27">
        <f t="shared" si="6"/>
        <v>0</v>
      </c>
      <c r="AJ46" s="27">
        <f t="shared" si="7"/>
        <v>0</v>
      </c>
      <c r="AK46" s="27">
        <f t="shared" si="8"/>
        <v>0</v>
      </c>
    </row>
    <row r="47" spans="1:37" s="14" customFormat="1" ht="12.75" customHeight="1" x14ac:dyDescent="0.15">
      <c r="A47" s="15">
        <v>2</v>
      </c>
      <c r="B47" s="21" t="s">
        <v>78</v>
      </c>
      <c r="C47" s="28">
        <v>28405</v>
      </c>
      <c r="D47" s="28">
        <v>14894</v>
      </c>
      <c r="E47" s="28">
        <v>14061</v>
      </c>
      <c r="F47" s="28">
        <v>833</v>
      </c>
      <c r="G47" s="28">
        <v>7435</v>
      </c>
      <c r="H47" s="28">
        <v>2691</v>
      </c>
      <c r="I47" s="28">
        <v>682</v>
      </c>
      <c r="J47" s="28">
        <v>4062</v>
      </c>
      <c r="K47" s="28">
        <v>12951</v>
      </c>
      <c r="L47" s="28">
        <v>7488</v>
      </c>
      <c r="M47" s="28">
        <v>7051</v>
      </c>
      <c r="N47" s="28">
        <v>437</v>
      </c>
      <c r="O47" s="28">
        <v>2402</v>
      </c>
      <c r="P47" s="28">
        <v>232</v>
      </c>
      <c r="Q47" s="28">
        <v>319</v>
      </c>
      <c r="R47" s="28">
        <v>1851</v>
      </c>
      <c r="S47" s="28">
        <v>15454</v>
      </c>
      <c r="T47" s="28">
        <v>7406</v>
      </c>
      <c r="U47" s="28">
        <v>7010</v>
      </c>
      <c r="V47" s="28">
        <v>396</v>
      </c>
      <c r="W47" s="28">
        <v>5033</v>
      </c>
      <c r="X47" s="28">
        <v>2459</v>
      </c>
      <c r="Y47" s="28">
        <v>363</v>
      </c>
      <c r="Z47" s="28">
        <v>2211</v>
      </c>
      <c r="AA47" s="18">
        <v>2</v>
      </c>
      <c r="AC47" s="27">
        <f t="shared" si="0"/>
        <v>0</v>
      </c>
      <c r="AD47" s="27">
        <f t="shared" si="1"/>
        <v>0</v>
      </c>
      <c r="AE47" s="27">
        <f t="shared" si="2"/>
        <v>0</v>
      </c>
      <c r="AF47" s="27">
        <f t="shared" si="3"/>
        <v>0</v>
      </c>
      <c r="AG47" s="27">
        <f t="shared" si="4"/>
        <v>0</v>
      </c>
      <c r="AH47" s="27">
        <f t="shared" si="5"/>
        <v>0</v>
      </c>
      <c r="AI47" s="27">
        <f t="shared" si="6"/>
        <v>0</v>
      </c>
      <c r="AJ47" s="27">
        <f t="shared" si="7"/>
        <v>0</v>
      </c>
      <c r="AK47" s="27">
        <f t="shared" si="8"/>
        <v>0</v>
      </c>
    </row>
    <row r="48" spans="1:37" s="14" customFormat="1" ht="12.75" customHeight="1" x14ac:dyDescent="0.15">
      <c r="A48" s="15">
        <v>3</v>
      </c>
      <c r="B48" s="21" t="s">
        <v>79</v>
      </c>
      <c r="C48" s="28">
        <v>21235</v>
      </c>
      <c r="D48" s="28">
        <v>11348</v>
      </c>
      <c r="E48" s="28">
        <v>10733</v>
      </c>
      <c r="F48" s="28">
        <v>615</v>
      </c>
      <c r="G48" s="28">
        <v>5860</v>
      </c>
      <c r="H48" s="28">
        <v>2220</v>
      </c>
      <c r="I48" s="28">
        <v>651</v>
      </c>
      <c r="J48" s="28">
        <v>2989</v>
      </c>
      <c r="K48" s="28">
        <v>9609</v>
      </c>
      <c r="L48" s="28">
        <v>5681</v>
      </c>
      <c r="M48" s="28">
        <v>5360</v>
      </c>
      <c r="N48" s="28">
        <v>321</v>
      </c>
      <c r="O48" s="28">
        <v>1860</v>
      </c>
      <c r="P48" s="28">
        <v>186</v>
      </c>
      <c r="Q48" s="28">
        <v>346</v>
      </c>
      <c r="R48" s="28">
        <v>1328</v>
      </c>
      <c r="S48" s="28">
        <v>11626</v>
      </c>
      <c r="T48" s="28">
        <v>5667</v>
      </c>
      <c r="U48" s="28">
        <v>5373</v>
      </c>
      <c r="V48" s="28">
        <v>294</v>
      </c>
      <c r="W48" s="28">
        <v>4000</v>
      </c>
      <c r="X48" s="28">
        <v>2034</v>
      </c>
      <c r="Y48" s="28">
        <v>305</v>
      </c>
      <c r="Z48" s="28">
        <v>1661</v>
      </c>
      <c r="AA48" s="18">
        <v>3</v>
      </c>
      <c r="AC48" s="27">
        <f t="shared" si="0"/>
        <v>0</v>
      </c>
      <c r="AD48" s="27">
        <f t="shared" si="1"/>
        <v>0</v>
      </c>
      <c r="AE48" s="27">
        <f t="shared" si="2"/>
        <v>0</v>
      </c>
      <c r="AF48" s="27">
        <f t="shared" si="3"/>
        <v>0</v>
      </c>
      <c r="AG48" s="27">
        <f t="shared" si="4"/>
        <v>0</v>
      </c>
      <c r="AH48" s="27">
        <f t="shared" si="5"/>
        <v>0</v>
      </c>
      <c r="AI48" s="27">
        <f t="shared" si="6"/>
        <v>0</v>
      </c>
      <c r="AJ48" s="27">
        <f t="shared" si="7"/>
        <v>0</v>
      </c>
      <c r="AK48" s="27">
        <f t="shared" si="8"/>
        <v>0</v>
      </c>
    </row>
    <row r="49" spans="1:37" s="14" customFormat="1" ht="12.75" customHeight="1" x14ac:dyDescent="0.15">
      <c r="A49" s="15">
        <v>4</v>
      </c>
      <c r="B49" s="21" t="s">
        <v>80</v>
      </c>
      <c r="C49" s="28">
        <v>22457</v>
      </c>
      <c r="D49" s="28">
        <v>12542</v>
      </c>
      <c r="E49" s="28">
        <v>11910</v>
      </c>
      <c r="F49" s="28">
        <v>632</v>
      </c>
      <c r="G49" s="28">
        <v>5298</v>
      </c>
      <c r="H49" s="28">
        <v>2096</v>
      </c>
      <c r="I49" s="28">
        <v>739</v>
      </c>
      <c r="J49" s="28">
        <v>2463</v>
      </c>
      <c r="K49" s="28">
        <v>10542</v>
      </c>
      <c r="L49" s="28">
        <v>6419</v>
      </c>
      <c r="M49" s="28">
        <v>6093</v>
      </c>
      <c r="N49" s="28">
        <v>326</v>
      </c>
      <c r="O49" s="28">
        <v>1683</v>
      </c>
      <c r="P49" s="28">
        <v>161</v>
      </c>
      <c r="Q49" s="28">
        <v>387</v>
      </c>
      <c r="R49" s="28">
        <v>1135</v>
      </c>
      <c r="S49" s="28">
        <v>11915</v>
      </c>
      <c r="T49" s="28">
        <v>6123</v>
      </c>
      <c r="U49" s="28">
        <v>5817</v>
      </c>
      <c r="V49" s="28">
        <v>306</v>
      </c>
      <c r="W49" s="28">
        <v>3615</v>
      </c>
      <c r="X49" s="28">
        <v>1935</v>
      </c>
      <c r="Y49" s="28">
        <v>352</v>
      </c>
      <c r="Z49" s="28">
        <v>1328</v>
      </c>
      <c r="AA49" s="18">
        <v>4</v>
      </c>
      <c r="AC49" s="27">
        <f t="shared" si="0"/>
        <v>0</v>
      </c>
      <c r="AD49" s="27">
        <f t="shared" si="1"/>
        <v>0</v>
      </c>
      <c r="AE49" s="27">
        <f t="shared" si="2"/>
        <v>0</v>
      </c>
      <c r="AF49" s="27">
        <f t="shared" si="3"/>
        <v>0</v>
      </c>
      <c r="AG49" s="27">
        <f t="shared" si="4"/>
        <v>0</v>
      </c>
      <c r="AH49" s="27">
        <f t="shared" si="5"/>
        <v>0</v>
      </c>
      <c r="AI49" s="27">
        <f t="shared" si="6"/>
        <v>0</v>
      </c>
      <c r="AJ49" s="27">
        <f t="shared" si="7"/>
        <v>0</v>
      </c>
      <c r="AK49" s="27">
        <f t="shared" si="8"/>
        <v>0</v>
      </c>
    </row>
    <row r="50" spans="1:37" s="14" customFormat="1" ht="12.75" customHeight="1" x14ac:dyDescent="0.15">
      <c r="A50" s="15">
        <v>5</v>
      </c>
      <c r="B50" s="21" t="s">
        <v>81</v>
      </c>
      <c r="C50" s="28">
        <v>29849</v>
      </c>
      <c r="D50" s="28">
        <v>15088</v>
      </c>
      <c r="E50" s="28">
        <v>14373</v>
      </c>
      <c r="F50" s="28">
        <v>715</v>
      </c>
      <c r="G50" s="28">
        <v>9459</v>
      </c>
      <c r="H50" s="28">
        <v>3579</v>
      </c>
      <c r="I50" s="28">
        <v>1153</v>
      </c>
      <c r="J50" s="28">
        <v>4727</v>
      </c>
      <c r="K50" s="28">
        <v>14299</v>
      </c>
      <c r="L50" s="28">
        <v>8376</v>
      </c>
      <c r="M50" s="28">
        <v>7942</v>
      </c>
      <c r="N50" s="28">
        <v>434</v>
      </c>
      <c r="O50" s="28">
        <v>3203</v>
      </c>
      <c r="P50" s="28">
        <v>282</v>
      </c>
      <c r="Q50" s="28">
        <v>621</v>
      </c>
      <c r="R50" s="28">
        <v>2300</v>
      </c>
      <c r="S50" s="28">
        <v>15550</v>
      </c>
      <c r="T50" s="28">
        <v>6712</v>
      </c>
      <c r="U50" s="28">
        <v>6431</v>
      </c>
      <c r="V50" s="28">
        <v>281</v>
      </c>
      <c r="W50" s="28">
        <v>6256</v>
      </c>
      <c r="X50" s="28">
        <v>3297</v>
      </c>
      <c r="Y50" s="28">
        <v>532</v>
      </c>
      <c r="Z50" s="28">
        <v>2427</v>
      </c>
      <c r="AA50" s="18">
        <v>5</v>
      </c>
      <c r="AC50" s="27">
        <f t="shared" si="0"/>
        <v>0</v>
      </c>
      <c r="AD50" s="27">
        <f t="shared" si="1"/>
        <v>0</v>
      </c>
      <c r="AE50" s="27">
        <f t="shared" si="2"/>
        <v>0</v>
      </c>
      <c r="AF50" s="27">
        <f t="shared" si="3"/>
        <v>0</v>
      </c>
      <c r="AG50" s="27">
        <f t="shared" si="4"/>
        <v>0</v>
      </c>
      <c r="AH50" s="27">
        <f t="shared" si="5"/>
        <v>0</v>
      </c>
      <c r="AI50" s="27">
        <f t="shared" si="6"/>
        <v>0</v>
      </c>
      <c r="AJ50" s="27">
        <f t="shared" si="7"/>
        <v>0</v>
      </c>
      <c r="AK50" s="27">
        <f t="shared" si="8"/>
        <v>0</v>
      </c>
    </row>
    <row r="51" spans="1:37" s="14" customFormat="1" ht="18.600000000000001" customHeight="1" x14ac:dyDescent="0.15">
      <c r="A51" s="15">
        <v>6</v>
      </c>
      <c r="B51" s="21" t="s">
        <v>76</v>
      </c>
      <c r="C51" s="28">
        <v>16697</v>
      </c>
      <c r="D51" s="28">
        <v>8248</v>
      </c>
      <c r="E51" s="28">
        <v>7855</v>
      </c>
      <c r="F51" s="28">
        <v>393</v>
      </c>
      <c r="G51" s="28">
        <v>6213</v>
      </c>
      <c r="H51" s="28">
        <v>2012</v>
      </c>
      <c r="I51" s="28">
        <v>795</v>
      </c>
      <c r="J51" s="28">
        <v>3406</v>
      </c>
      <c r="K51" s="28">
        <v>7805</v>
      </c>
      <c r="L51" s="28">
        <v>4535</v>
      </c>
      <c r="M51" s="28">
        <v>4293</v>
      </c>
      <c r="N51" s="28">
        <v>242</v>
      </c>
      <c r="O51" s="28">
        <v>2135</v>
      </c>
      <c r="P51" s="28">
        <v>186</v>
      </c>
      <c r="Q51" s="28">
        <v>377</v>
      </c>
      <c r="R51" s="28">
        <v>1572</v>
      </c>
      <c r="S51" s="28">
        <v>8892</v>
      </c>
      <c r="T51" s="28">
        <v>3713</v>
      </c>
      <c r="U51" s="28">
        <v>3562</v>
      </c>
      <c r="V51" s="28">
        <v>151</v>
      </c>
      <c r="W51" s="28">
        <v>4078</v>
      </c>
      <c r="X51" s="28">
        <v>1826</v>
      </c>
      <c r="Y51" s="28">
        <v>418</v>
      </c>
      <c r="Z51" s="28">
        <v>1834</v>
      </c>
      <c r="AA51" s="18">
        <v>6</v>
      </c>
      <c r="AC51" s="27">
        <f t="shared" si="0"/>
        <v>0</v>
      </c>
      <c r="AD51" s="27">
        <f t="shared" si="1"/>
        <v>0</v>
      </c>
      <c r="AE51" s="27">
        <f t="shared" si="2"/>
        <v>0</v>
      </c>
      <c r="AF51" s="27">
        <f t="shared" si="3"/>
        <v>0</v>
      </c>
      <c r="AG51" s="27">
        <f t="shared" si="4"/>
        <v>0</v>
      </c>
      <c r="AH51" s="27">
        <f t="shared" si="5"/>
        <v>0</v>
      </c>
      <c r="AI51" s="27">
        <f t="shared" si="6"/>
        <v>0</v>
      </c>
      <c r="AJ51" s="27">
        <f t="shared" si="7"/>
        <v>0</v>
      </c>
      <c r="AK51" s="27">
        <f t="shared" si="8"/>
        <v>0</v>
      </c>
    </row>
    <row r="52" spans="1:37" s="14" customFormat="1" ht="12.75" customHeight="1" x14ac:dyDescent="0.15">
      <c r="A52" s="15">
        <v>7</v>
      </c>
      <c r="B52" s="21" t="s">
        <v>75</v>
      </c>
      <c r="C52" s="28">
        <v>22161</v>
      </c>
      <c r="D52" s="28">
        <v>11856</v>
      </c>
      <c r="E52" s="28">
        <v>11258</v>
      </c>
      <c r="F52" s="28">
        <v>598</v>
      </c>
      <c r="G52" s="28">
        <v>6498</v>
      </c>
      <c r="H52" s="28">
        <v>2441</v>
      </c>
      <c r="I52" s="28">
        <v>890</v>
      </c>
      <c r="J52" s="28">
        <v>3167</v>
      </c>
      <c r="K52" s="28">
        <v>10434</v>
      </c>
      <c r="L52" s="28">
        <v>6256</v>
      </c>
      <c r="M52" s="28">
        <v>5918</v>
      </c>
      <c r="N52" s="28">
        <v>338</v>
      </c>
      <c r="O52" s="28">
        <v>2146</v>
      </c>
      <c r="P52" s="28">
        <v>193</v>
      </c>
      <c r="Q52" s="28">
        <v>442</v>
      </c>
      <c r="R52" s="28">
        <v>1511</v>
      </c>
      <c r="S52" s="28">
        <v>11727</v>
      </c>
      <c r="T52" s="28">
        <v>5600</v>
      </c>
      <c r="U52" s="28">
        <v>5340</v>
      </c>
      <c r="V52" s="28">
        <v>260</v>
      </c>
      <c r="W52" s="28">
        <v>4352</v>
      </c>
      <c r="X52" s="28">
        <v>2248</v>
      </c>
      <c r="Y52" s="28">
        <v>448</v>
      </c>
      <c r="Z52" s="28">
        <v>1656</v>
      </c>
      <c r="AA52" s="18">
        <v>7</v>
      </c>
      <c r="AC52" s="27">
        <f t="shared" si="0"/>
        <v>0</v>
      </c>
      <c r="AD52" s="27">
        <f t="shared" si="1"/>
        <v>0</v>
      </c>
      <c r="AE52" s="27">
        <f t="shared" si="2"/>
        <v>0</v>
      </c>
      <c r="AF52" s="27">
        <f t="shared" si="3"/>
        <v>0</v>
      </c>
      <c r="AG52" s="27">
        <f t="shared" si="4"/>
        <v>0</v>
      </c>
      <c r="AH52" s="27">
        <f t="shared" si="5"/>
        <v>0</v>
      </c>
      <c r="AI52" s="27">
        <f t="shared" si="6"/>
        <v>0</v>
      </c>
      <c r="AJ52" s="27">
        <f t="shared" si="7"/>
        <v>0</v>
      </c>
      <c r="AK52" s="27">
        <f t="shared" si="8"/>
        <v>0</v>
      </c>
    </row>
    <row r="53" spans="1:37" s="14" customFormat="1" ht="12.75" customHeight="1" x14ac:dyDescent="0.15">
      <c r="A53" s="23">
        <v>8</v>
      </c>
      <c r="B53" s="24" t="s">
        <v>122</v>
      </c>
      <c r="C53" s="31">
        <v>12396</v>
      </c>
      <c r="D53" s="31">
        <v>6198</v>
      </c>
      <c r="E53" s="31">
        <v>5906</v>
      </c>
      <c r="F53" s="31">
        <v>292</v>
      </c>
      <c r="G53" s="31">
        <v>3960</v>
      </c>
      <c r="H53" s="31">
        <v>1335</v>
      </c>
      <c r="I53" s="31">
        <v>473</v>
      </c>
      <c r="J53" s="31">
        <v>2152</v>
      </c>
      <c r="K53" s="31">
        <v>6100</v>
      </c>
      <c r="L53" s="31">
        <v>3540</v>
      </c>
      <c r="M53" s="31">
        <v>3371</v>
      </c>
      <c r="N53" s="31">
        <v>169</v>
      </c>
      <c r="O53" s="31">
        <v>1367</v>
      </c>
      <c r="P53" s="31">
        <v>96</v>
      </c>
      <c r="Q53" s="31">
        <v>232</v>
      </c>
      <c r="R53" s="31">
        <v>1039</v>
      </c>
      <c r="S53" s="31">
        <v>6296</v>
      </c>
      <c r="T53" s="31">
        <v>2658</v>
      </c>
      <c r="U53" s="31">
        <v>2535</v>
      </c>
      <c r="V53" s="31">
        <v>123</v>
      </c>
      <c r="W53" s="31">
        <v>2593</v>
      </c>
      <c r="X53" s="31">
        <v>1239</v>
      </c>
      <c r="Y53" s="31">
        <v>241</v>
      </c>
      <c r="Z53" s="31">
        <v>1113</v>
      </c>
      <c r="AA53" s="35">
        <v>8</v>
      </c>
      <c r="AC53" s="27">
        <f t="shared" si="0"/>
        <v>0</v>
      </c>
      <c r="AD53" s="27">
        <f t="shared" si="1"/>
        <v>0</v>
      </c>
      <c r="AE53" s="27">
        <f t="shared" si="2"/>
        <v>0</v>
      </c>
      <c r="AF53" s="27">
        <f t="shared" si="3"/>
        <v>0</v>
      </c>
      <c r="AG53" s="27">
        <f t="shared" si="4"/>
        <v>0</v>
      </c>
      <c r="AH53" s="27">
        <f t="shared" si="5"/>
        <v>0</v>
      </c>
      <c r="AI53" s="27">
        <f t="shared" si="6"/>
        <v>0</v>
      </c>
      <c r="AJ53" s="27">
        <f t="shared" si="7"/>
        <v>0</v>
      </c>
      <c r="AK53" s="27">
        <f t="shared" si="8"/>
        <v>0</v>
      </c>
    </row>
    <row r="54" spans="1:37" s="1" customFormat="1" ht="10.5" customHeight="1" x14ac:dyDescent="0.15">
      <c r="A54" s="32" t="s">
        <v>73</v>
      </c>
      <c r="B54" s="33"/>
      <c r="C54" s="28"/>
      <c r="D54" s="28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29"/>
      <c r="W54" s="30"/>
      <c r="X54" s="30"/>
      <c r="Y54" s="30"/>
      <c r="Z54" s="30"/>
      <c r="AA54" s="34"/>
      <c r="AC54" s="36"/>
      <c r="AD54" s="36"/>
      <c r="AE54" s="36"/>
      <c r="AF54" s="36"/>
      <c r="AG54" s="36"/>
      <c r="AH54" s="36"/>
      <c r="AI54" s="36"/>
      <c r="AJ54" s="36"/>
      <c r="AK54" s="36"/>
    </row>
    <row r="55" spans="1:37" s="1" customFormat="1" ht="10.5" customHeight="1" x14ac:dyDescent="0.15">
      <c r="A55" s="32" t="s">
        <v>83</v>
      </c>
      <c r="B55" s="33"/>
      <c r="C55" s="28"/>
      <c r="D55" s="28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29"/>
      <c r="W55" s="30"/>
      <c r="X55" s="30"/>
      <c r="Y55" s="30"/>
      <c r="Z55" s="30"/>
      <c r="AA55" s="34"/>
      <c r="AC55" s="36"/>
      <c r="AD55" s="36"/>
      <c r="AE55" s="36"/>
      <c r="AF55" s="36"/>
      <c r="AG55" s="36"/>
      <c r="AH55" s="36"/>
      <c r="AI55" s="36"/>
      <c r="AJ55" s="36"/>
      <c r="AK55" s="36"/>
    </row>
    <row r="56" spans="1:37" x14ac:dyDescent="0.15">
      <c r="C56" s="28"/>
      <c r="D56" s="28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29"/>
      <c r="W56" s="30"/>
      <c r="X56" s="30"/>
      <c r="Y56" s="30"/>
      <c r="Z56" s="30"/>
    </row>
    <row r="58" spans="1:37" ht="10.5" x14ac:dyDescent="0.15">
      <c r="A58" s="2"/>
      <c r="B58" s="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2"/>
    </row>
    <row r="59" spans="1:37" ht="10.5" x14ac:dyDescent="0.15">
      <c r="A59" s="2"/>
      <c r="B59" s="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2"/>
    </row>
    <row r="60" spans="1:37" ht="10.5" x14ac:dyDescent="0.15">
      <c r="A60" s="2"/>
      <c r="B60" s="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2"/>
    </row>
    <row r="61" spans="1:37" ht="10.5" x14ac:dyDescent="0.15">
      <c r="A61" s="2"/>
      <c r="B61" s="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2"/>
    </row>
    <row r="62" spans="1:37" ht="10.5" x14ac:dyDescent="0.15">
      <c r="A62" s="2"/>
      <c r="B62" s="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2"/>
    </row>
    <row r="63" spans="1:37" ht="10.5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37" ht="10.5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0.5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0.5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0.5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0.5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0.5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</sheetData>
  <mergeCells count="23">
    <mergeCell ref="A1:N1"/>
    <mergeCell ref="O1:AA1"/>
    <mergeCell ref="AA3:AA5"/>
    <mergeCell ref="A22:B22"/>
    <mergeCell ref="W2:AA2"/>
    <mergeCell ref="A3:B5"/>
    <mergeCell ref="L4:N4"/>
    <mergeCell ref="C3:J3"/>
    <mergeCell ref="C4:C5"/>
    <mergeCell ref="D4:F4"/>
    <mergeCell ref="K3:N3"/>
    <mergeCell ref="K4:K5"/>
    <mergeCell ref="O3:R3"/>
    <mergeCell ref="O4:R4"/>
    <mergeCell ref="S3:Z3"/>
    <mergeCell ref="S4:S5"/>
    <mergeCell ref="T4:V4"/>
    <mergeCell ref="W4:Z4"/>
    <mergeCell ref="A34:B34"/>
    <mergeCell ref="A45:B45"/>
    <mergeCell ref="A6:B6"/>
    <mergeCell ref="A7:B7"/>
    <mergeCell ref="G4:J4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zoomScaleNormal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7.125" defaultRowHeight="12.75" x14ac:dyDescent="0.15"/>
  <cols>
    <col min="1" max="1" width="2.125" style="1" customWidth="1"/>
    <col min="2" max="2" width="9.625" style="1" customWidth="1"/>
    <col min="3" max="3" width="7.625" style="1" customWidth="1"/>
    <col min="4" max="5" width="6.25" style="1" customWidth="1"/>
    <col min="6" max="14" width="6.125" style="1" customWidth="1"/>
    <col min="15" max="18" width="6.625" style="1" customWidth="1"/>
    <col min="19" max="23" width="6.75" style="1" customWidth="1"/>
    <col min="24" max="25" width="6.75" style="10" customWidth="1"/>
    <col min="26" max="26" width="6.625" style="10" customWidth="1"/>
    <col min="27" max="27" width="6.625" style="11" customWidth="1"/>
    <col min="28" max="28" width="7.125" style="2"/>
    <col min="29" max="37" width="2.5" style="2" customWidth="1"/>
    <col min="38" max="16384" width="7.125" style="2"/>
  </cols>
  <sheetData>
    <row r="1" spans="1:37" s="12" customFormat="1" ht="14.25" customHeight="1" x14ac:dyDescent="0.15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 t="s">
        <v>85</v>
      </c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37" s="1" customFormat="1" ht="24" customHeight="1" x14ac:dyDescent="0.1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"/>
      <c r="U2" s="4"/>
      <c r="V2" s="4"/>
      <c r="W2" s="4"/>
      <c r="X2" s="56" t="s">
        <v>86</v>
      </c>
      <c r="Y2" s="56"/>
      <c r="Z2" s="56"/>
      <c r="AA2" s="56"/>
    </row>
    <row r="3" spans="1:37" s="6" customFormat="1" ht="12.95" customHeight="1" x14ac:dyDescent="0.15">
      <c r="A3" s="57" t="s">
        <v>57</v>
      </c>
      <c r="B3" s="57"/>
      <c r="C3" s="61" t="s">
        <v>61</v>
      </c>
      <c r="D3" s="61"/>
      <c r="E3" s="61"/>
      <c r="F3" s="61"/>
      <c r="G3" s="61"/>
      <c r="H3" s="61"/>
      <c r="I3" s="61"/>
      <c r="J3" s="61"/>
      <c r="K3" s="63"/>
      <c r="L3" s="64"/>
      <c r="M3" s="64"/>
      <c r="N3" s="64"/>
      <c r="O3" s="65" t="s">
        <v>69</v>
      </c>
      <c r="P3" s="65"/>
      <c r="Q3" s="65"/>
      <c r="R3" s="66"/>
      <c r="S3" s="69" t="s">
        <v>70</v>
      </c>
      <c r="T3" s="69"/>
      <c r="U3" s="69"/>
      <c r="V3" s="69"/>
      <c r="W3" s="69"/>
      <c r="X3" s="69"/>
      <c r="Y3" s="69"/>
      <c r="Z3" s="69"/>
      <c r="AA3" s="54" t="s">
        <v>58</v>
      </c>
    </row>
    <row r="4" spans="1:37" s="6" customFormat="1" ht="12.95" customHeight="1" x14ac:dyDescent="0.15">
      <c r="A4" s="57"/>
      <c r="B4" s="57"/>
      <c r="C4" s="62" t="s">
        <v>84</v>
      </c>
      <c r="D4" s="46" t="s">
        <v>62</v>
      </c>
      <c r="E4" s="46"/>
      <c r="F4" s="46"/>
      <c r="G4" s="46" t="s">
        <v>65</v>
      </c>
      <c r="H4" s="46"/>
      <c r="I4" s="46"/>
      <c r="J4" s="46"/>
      <c r="K4" s="62" t="s">
        <v>84</v>
      </c>
      <c r="L4" s="46" t="s">
        <v>62</v>
      </c>
      <c r="M4" s="46"/>
      <c r="N4" s="46"/>
      <c r="O4" s="67" t="s">
        <v>65</v>
      </c>
      <c r="P4" s="67"/>
      <c r="Q4" s="67"/>
      <c r="R4" s="68"/>
      <c r="S4" s="62" t="s">
        <v>84</v>
      </c>
      <c r="T4" s="46" t="s">
        <v>62</v>
      </c>
      <c r="U4" s="46"/>
      <c r="V4" s="46"/>
      <c r="W4" s="46" t="s">
        <v>65</v>
      </c>
      <c r="X4" s="46"/>
      <c r="Y4" s="46"/>
      <c r="Z4" s="46"/>
      <c r="AA4" s="54"/>
    </row>
    <row r="5" spans="1:37" s="6" customFormat="1" ht="26.1" customHeight="1" x14ac:dyDescent="0.15">
      <c r="A5" s="59"/>
      <c r="B5" s="59"/>
      <c r="C5" s="46"/>
      <c r="D5" s="25" t="s">
        <v>61</v>
      </c>
      <c r="E5" s="25" t="s">
        <v>63</v>
      </c>
      <c r="F5" s="26" t="s">
        <v>64</v>
      </c>
      <c r="G5" s="26" t="s">
        <v>61</v>
      </c>
      <c r="H5" s="26" t="s">
        <v>66</v>
      </c>
      <c r="I5" s="26" t="s">
        <v>67</v>
      </c>
      <c r="J5" s="26" t="s">
        <v>68</v>
      </c>
      <c r="K5" s="46"/>
      <c r="L5" s="26" t="s">
        <v>61</v>
      </c>
      <c r="M5" s="26" t="s">
        <v>63</v>
      </c>
      <c r="N5" s="26" t="s">
        <v>64</v>
      </c>
      <c r="O5" s="39" t="s">
        <v>61</v>
      </c>
      <c r="P5" s="37" t="s">
        <v>66</v>
      </c>
      <c r="Q5" s="37" t="s">
        <v>67</v>
      </c>
      <c r="R5" s="37" t="s">
        <v>68</v>
      </c>
      <c r="S5" s="46"/>
      <c r="T5" s="25" t="s">
        <v>61</v>
      </c>
      <c r="U5" s="25" t="s">
        <v>63</v>
      </c>
      <c r="V5" s="26" t="s">
        <v>64</v>
      </c>
      <c r="W5" s="26" t="s">
        <v>61</v>
      </c>
      <c r="X5" s="26" t="s">
        <v>66</v>
      </c>
      <c r="Y5" s="26" t="s">
        <v>67</v>
      </c>
      <c r="Z5" s="26" t="s">
        <v>68</v>
      </c>
      <c r="AA5" s="55"/>
    </row>
    <row r="6" spans="1:37" s="8" customFormat="1" ht="11.1" customHeight="1" x14ac:dyDescent="0.15">
      <c r="A6" s="49" t="s">
        <v>1</v>
      </c>
      <c r="B6" s="50"/>
      <c r="C6" s="27">
        <v>112349</v>
      </c>
      <c r="D6" s="27">
        <v>55096</v>
      </c>
      <c r="E6" s="27">
        <v>52579</v>
      </c>
      <c r="F6" s="27">
        <v>2517</v>
      </c>
      <c r="G6" s="27">
        <v>42918</v>
      </c>
      <c r="H6" s="27">
        <v>16264</v>
      </c>
      <c r="I6" s="27">
        <v>4962</v>
      </c>
      <c r="J6" s="27">
        <v>21692</v>
      </c>
      <c r="K6" s="27">
        <v>50230</v>
      </c>
      <c r="L6" s="27">
        <v>29021</v>
      </c>
      <c r="M6" s="27">
        <v>27527</v>
      </c>
      <c r="N6" s="27">
        <v>1494</v>
      </c>
      <c r="O6" s="27">
        <v>14480</v>
      </c>
      <c r="P6" s="27">
        <v>1537</v>
      </c>
      <c r="Q6" s="27">
        <v>2587</v>
      </c>
      <c r="R6" s="27">
        <v>10356</v>
      </c>
      <c r="S6" s="27">
        <v>62119</v>
      </c>
      <c r="T6" s="27">
        <v>26075</v>
      </c>
      <c r="U6" s="27">
        <v>25052</v>
      </c>
      <c r="V6" s="27">
        <v>1023</v>
      </c>
      <c r="W6" s="27">
        <v>28438</v>
      </c>
      <c r="X6" s="27">
        <v>14727</v>
      </c>
      <c r="Y6" s="27">
        <v>2375</v>
      </c>
      <c r="Z6" s="27">
        <v>11336</v>
      </c>
      <c r="AA6" s="17" t="s">
        <v>48</v>
      </c>
      <c r="AB6" s="9"/>
      <c r="AC6" s="43"/>
      <c r="AD6" s="43"/>
      <c r="AE6" s="43"/>
      <c r="AF6" s="43"/>
      <c r="AG6" s="43"/>
      <c r="AH6" s="43"/>
      <c r="AI6" s="43"/>
      <c r="AJ6" s="43"/>
      <c r="AK6" s="43"/>
    </row>
    <row r="7" spans="1:37" s="6" customFormat="1" ht="17.25" customHeight="1" x14ac:dyDescent="0.15">
      <c r="A7" s="15">
        <v>1</v>
      </c>
      <c r="B7" s="21" t="s">
        <v>5</v>
      </c>
      <c r="C7" s="28">
        <v>25347</v>
      </c>
      <c r="D7" s="28">
        <v>13640</v>
      </c>
      <c r="E7" s="28">
        <v>13023</v>
      </c>
      <c r="F7" s="28">
        <v>617</v>
      </c>
      <c r="G7" s="28">
        <v>7770</v>
      </c>
      <c r="H7" s="28">
        <v>3170</v>
      </c>
      <c r="I7" s="28">
        <v>934</v>
      </c>
      <c r="J7" s="28">
        <v>3666</v>
      </c>
      <c r="K7" s="28">
        <v>11372</v>
      </c>
      <c r="L7" s="28">
        <v>6979</v>
      </c>
      <c r="M7" s="28">
        <v>6623</v>
      </c>
      <c r="N7" s="28">
        <v>356</v>
      </c>
      <c r="O7" s="28">
        <v>2473</v>
      </c>
      <c r="P7" s="28">
        <v>281</v>
      </c>
      <c r="Q7" s="28">
        <v>472</v>
      </c>
      <c r="R7" s="28">
        <v>1720</v>
      </c>
      <c r="S7" s="28">
        <v>13975</v>
      </c>
      <c r="T7" s="28">
        <v>6661</v>
      </c>
      <c r="U7" s="28">
        <v>6400</v>
      </c>
      <c r="V7" s="28">
        <v>261</v>
      </c>
      <c r="W7" s="28">
        <v>5297</v>
      </c>
      <c r="X7" s="28">
        <v>2889</v>
      </c>
      <c r="Y7" s="28">
        <v>462</v>
      </c>
      <c r="Z7" s="28">
        <v>1946</v>
      </c>
      <c r="AA7" s="18">
        <v>1</v>
      </c>
      <c r="AB7" s="7"/>
      <c r="AC7" s="43"/>
      <c r="AD7" s="43"/>
      <c r="AE7" s="43"/>
      <c r="AF7" s="43"/>
      <c r="AG7" s="43"/>
      <c r="AH7" s="43"/>
      <c r="AI7" s="43"/>
      <c r="AJ7" s="43"/>
      <c r="AK7" s="43"/>
    </row>
    <row r="8" spans="1:37" s="6" customFormat="1" ht="12.2" customHeight="1" x14ac:dyDescent="0.15">
      <c r="A8" s="15">
        <v>2</v>
      </c>
      <c r="B8" s="21" t="s">
        <v>6</v>
      </c>
      <c r="C8" s="28">
        <v>31412</v>
      </c>
      <c r="D8" s="28">
        <v>16061</v>
      </c>
      <c r="E8" s="28">
        <v>15360</v>
      </c>
      <c r="F8" s="28">
        <v>701</v>
      </c>
      <c r="G8" s="28">
        <v>11878</v>
      </c>
      <c r="H8" s="28">
        <v>4717</v>
      </c>
      <c r="I8" s="28">
        <v>1438</v>
      </c>
      <c r="J8" s="28">
        <v>5723</v>
      </c>
      <c r="K8" s="28">
        <v>14258</v>
      </c>
      <c r="L8" s="28">
        <v>8569</v>
      </c>
      <c r="M8" s="28">
        <v>8139</v>
      </c>
      <c r="N8" s="28">
        <v>430</v>
      </c>
      <c r="O8" s="28">
        <v>4035</v>
      </c>
      <c r="P8" s="28">
        <v>436</v>
      </c>
      <c r="Q8" s="28">
        <v>734</v>
      </c>
      <c r="R8" s="28">
        <v>2865</v>
      </c>
      <c r="S8" s="28">
        <v>17154</v>
      </c>
      <c r="T8" s="28">
        <v>7492</v>
      </c>
      <c r="U8" s="28">
        <v>7221</v>
      </c>
      <c r="V8" s="28">
        <v>271</v>
      </c>
      <c r="W8" s="28">
        <v>7843</v>
      </c>
      <c r="X8" s="28">
        <v>4281</v>
      </c>
      <c r="Y8" s="28">
        <v>704</v>
      </c>
      <c r="Z8" s="28">
        <v>2858</v>
      </c>
      <c r="AA8" s="18">
        <v>2</v>
      </c>
      <c r="AB8" s="7"/>
      <c r="AC8" s="43"/>
      <c r="AD8" s="43"/>
      <c r="AE8" s="43"/>
      <c r="AF8" s="43"/>
      <c r="AG8" s="43"/>
      <c r="AH8" s="43"/>
      <c r="AI8" s="43"/>
      <c r="AJ8" s="43"/>
      <c r="AK8" s="43"/>
    </row>
    <row r="9" spans="1:37" s="6" customFormat="1" ht="12.2" customHeight="1" x14ac:dyDescent="0.15">
      <c r="A9" s="15">
        <v>3</v>
      </c>
      <c r="B9" s="21" t="s">
        <v>7</v>
      </c>
      <c r="C9" s="28">
        <v>20409</v>
      </c>
      <c r="D9" s="28">
        <v>10379</v>
      </c>
      <c r="E9" s="28">
        <v>9959</v>
      </c>
      <c r="F9" s="28">
        <v>420</v>
      </c>
      <c r="G9" s="28">
        <v>7788</v>
      </c>
      <c r="H9" s="28">
        <v>3073</v>
      </c>
      <c r="I9" s="28">
        <v>1119</v>
      </c>
      <c r="J9" s="28">
        <v>3596</v>
      </c>
      <c r="K9" s="28">
        <v>9372</v>
      </c>
      <c r="L9" s="28">
        <v>5689</v>
      </c>
      <c r="M9" s="28">
        <v>5424</v>
      </c>
      <c r="N9" s="28">
        <v>265</v>
      </c>
      <c r="O9" s="28">
        <v>2594</v>
      </c>
      <c r="P9" s="28">
        <v>275</v>
      </c>
      <c r="Q9" s="28">
        <v>602</v>
      </c>
      <c r="R9" s="28">
        <v>1717</v>
      </c>
      <c r="S9" s="28">
        <v>11037</v>
      </c>
      <c r="T9" s="28">
        <v>4690</v>
      </c>
      <c r="U9" s="28">
        <v>4535</v>
      </c>
      <c r="V9" s="28">
        <v>155</v>
      </c>
      <c r="W9" s="28">
        <v>5194</v>
      </c>
      <c r="X9" s="28">
        <v>2798</v>
      </c>
      <c r="Y9" s="28">
        <v>517</v>
      </c>
      <c r="Z9" s="28">
        <v>1879</v>
      </c>
      <c r="AA9" s="18">
        <v>3</v>
      </c>
      <c r="AB9" s="7"/>
      <c r="AC9" s="43"/>
      <c r="AD9" s="43"/>
      <c r="AE9" s="43"/>
      <c r="AF9" s="43"/>
      <c r="AG9" s="43"/>
      <c r="AH9" s="43"/>
      <c r="AI9" s="43"/>
      <c r="AJ9" s="43"/>
      <c r="AK9" s="43"/>
    </row>
    <row r="10" spans="1:37" s="6" customFormat="1" ht="12.2" customHeight="1" x14ac:dyDescent="0.15">
      <c r="A10" s="15">
        <v>4</v>
      </c>
      <c r="B10" s="21" t="s">
        <v>8</v>
      </c>
      <c r="C10" s="28">
        <v>12935</v>
      </c>
      <c r="D10" s="28">
        <v>4881</v>
      </c>
      <c r="E10" s="28">
        <v>4576</v>
      </c>
      <c r="F10" s="28">
        <v>305</v>
      </c>
      <c r="G10" s="28">
        <v>5685</v>
      </c>
      <c r="H10" s="28">
        <v>1916</v>
      </c>
      <c r="I10" s="28">
        <v>399</v>
      </c>
      <c r="J10" s="28">
        <v>3370</v>
      </c>
      <c r="K10" s="28">
        <v>5498</v>
      </c>
      <c r="L10" s="28">
        <v>2461</v>
      </c>
      <c r="M10" s="28">
        <v>2283</v>
      </c>
      <c r="N10" s="28">
        <v>178</v>
      </c>
      <c r="O10" s="28">
        <v>2025</v>
      </c>
      <c r="P10" s="28">
        <v>216</v>
      </c>
      <c r="Q10" s="28">
        <v>211</v>
      </c>
      <c r="R10" s="28">
        <v>1598</v>
      </c>
      <c r="S10" s="28">
        <v>7437</v>
      </c>
      <c r="T10" s="28">
        <v>2420</v>
      </c>
      <c r="U10" s="28">
        <v>2293</v>
      </c>
      <c r="V10" s="28">
        <v>127</v>
      </c>
      <c r="W10" s="28">
        <v>3660</v>
      </c>
      <c r="X10" s="28">
        <v>1700</v>
      </c>
      <c r="Y10" s="28">
        <v>188</v>
      </c>
      <c r="Z10" s="28">
        <v>1772</v>
      </c>
      <c r="AA10" s="18">
        <v>4</v>
      </c>
      <c r="AB10" s="7"/>
      <c r="AC10" s="43"/>
      <c r="AD10" s="43"/>
      <c r="AE10" s="43"/>
      <c r="AF10" s="43"/>
      <c r="AG10" s="43"/>
      <c r="AH10" s="43"/>
      <c r="AI10" s="43"/>
      <c r="AJ10" s="43"/>
      <c r="AK10" s="43"/>
    </row>
    <row r="11" spans="1:37" s="6" customFormat="1" ht="12.2" customHeight="1" x14ac:dyDescent="0.15">
      <c r="A11" s="15">
        <v>5</v>
      </c>
      <c r="B11" s="21" t="s">
        <v>9</v>
      </c>
      <c r="C11" s="28">
        <v>7768</v>
      </c>
      <c r="D11" s="28">
        <v>3300</v>
      </c>
      <c r="E11" s="28">
        <v>3109</v>
      </c>
      <c r="F11" s="28">
        <v>191</v>
      </c>
      <c r="G11" s="28">
        <v>3526</v>
      </c>
      <c r="H11" s="28">
        <v>1206</v>
      </c>
      <c r="I11" s="28">
        <v>254</v>
      </c>
      <c r="J11" s="28">
        <v>2066</v>
      </c>
      <c r="K11" s="28">
        <v>3190</v>
      </c>
      <c r="L11" s="28">
        <v>1620</v>
      </c>
      <c r="M11" s="28">
        <v>1519</v>
      </c>
      <c r="N11" s="28">
        <v>101</v>
      </c>
      <c r="O11" s="28">
        <v>1185</v>
      </c>
      <c r="P11" s="28">
        <v>120</v>
      </c>
      <c r="Q11" s="28">
        <v>120</v>
      </c>
      <c r="R11" s="28">
        <v>945</v>
      </c>
      <c r="S11" s="28">
        <v>4578</v>
      </c>
      <c r="T11" s="28">
        <v>1680</v>
      </c>
      <c r="U11" s="28">
        <v>1590</v>
      </c>
      <c r="V11" s="28">
        <v>90</v>
      </c>
      <c r="W11" s="28">
        <v>2341</v>
      </c>
      <c r="X11" s="28">
        <v>1086</v>
      </c>
      <c r="Y11" s="28">
        <v>134</v>
      </c>
      <c r="Z11" s="28">
        <v>1121</v>
      </c>
      <c r="AA11" s="18">
        <v>5</v>
      </c>
      <c r="AB11" s="7"/>
      <c r="AC11" s="43"/>
      <c r="AD11" s="43"/>
      <c r="AE11" s="43"/>
      <c r="AF11" s="43"/>
      <c r="AG11" s="43"/>
      <c r="AH11" s="43"/>
      <c r="AI11" s="43"/>
      <c r="AJ11" s="43"/>
      <c r="AK11" s="43"/>
    </row>
    <row r="12" spans="1:37" s="6" customFormat="1" ht="17.25" customHeight="1" x14ac:dyDescent="0.15">
      <c r="A12" s="15">
        <v>6</v>
      </c>
      <c r="B12" s="21" t="s">
        <v>10</v>
      </c>
      <c r="C12" s="28">
        <v>14478</v>
      </c>
      <c r="D12" s="28">
        <v>6835</v>
      </c>
      <c r="E12" s="28">
        <v>6552</v>
      </c>
      <c r="F12" s="28">
        <v>283</v>
      </c>
      <c r="G12" s="28">
        <v>6271</v>
      </c>
      <c r="H12" s="28">
        <v>2182</v>
      </c>
      <c r="I12" s="28">
        <v>818</v>
      </c>
      <c r="J12" s="28">
        <v>3271</v>
      </c>
      <c r="K12" s="28">
        <v>6540</v>
      </c>
      <c r="L12" s="28">
        <v>3703</v>
      </c>
      <c r="M12" s="28">
        <v>3539</v>
      </c>
      <c r="N12" s="28">
        <v>164</v>
      </c>
      <c r="O12" s="28">
        <v>2168</v>
      </c>
      <c r="P12" s="28">
        <v>209</v>
      </c>
      <c r="Q12" s="28">
        <v>448</v>
      </c>
      <c r="R12" s="28">
        <v>1511</v>
      </c>
      <c r="S12" s="28">
        <v>7938</v>
      </c>
      <c r="T12" s="28">
        <v>3132</v>
      </c>
      <c r="U12" s="28">
        <v>3013</v>
      </c>
      <c r="V12" s="28">
        <v>119</v>
      </c>
      <c r="W12" s="28">
        <v>4103</v>
      </c>
      <c r="X12" s="28">
        <v>1973</v>
      </c>
      <c r="Y12" s="28">
        <v>370</v>
      </c>
      <c r="Z12" s="28">
        <v>1760</v>
      </c>
      <c r="AA12" s="18">
        <v>6</v>
      </c>
      <c r="AB12" s="7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37" s="8" customFormat="1" ht="17.25" customHeight="1" x14ac:dyDescent="0.15">
      <c r="A13" s="47" t="s">
        <v>11</v>
      </c>
      <c r="B13" s="48"/>
      <c r="C13" s="27">
        <v>199638</v>
      </c>
      <c r="D13" s="27">
        <v>105210</v>
      </c>
      <c r="E13" s="27">
        <v>99943</v>
      </c>
      <c r="F13" s="27">
        <v>5267</v>
      </c>
      <c r="G13" s="27">
        <v>61622</v>
      </c>
      <c r="H13" s="27">
        <v>23352</v>
      </c>
      <c r="I13" s="27">
        <v>8543</v>
      </c>
      <c r="J13" s="27">
        <v>29727</v>
      </c>
      <c r="K13" s="27">
        <v>90796</v>
      </c>
      <c r="L13" s="27">
        <v>54293</v>
      </c>
      <c r="M13" s="27">
        <v>51437</v>
      </c>
      <c r="N13" s="27">
        <v>2856</v>
      </c>
      <c r="O13" s="27">
        <v>20254</v>
      </c>
      <c r="P13" s="27">
        <v>1964</v>
      </c>
      <c r="Q13" s="27">
        <v>4561</v>
      </c>
      <c r="R13" s="27">
        <v>13729</v>
      </c>
      <c r="S13" s="27">
        <v>108842</v>
      </c>
      <c r="T13" s="27">
        <v>50917</v>
      </c>
      <c r="U13" s="27">
        <v>48506</v>
      </c>
      <c r="V13" s="27">
        <v>2411</v>
      </c>
      <c r="W13" s="27">
        <v>41368</v>
      </c>
      <c r="X13" s="27">
        <v>21388</v>
      </c>
      <c r="Y13" s="27">
        <v>3982</v>
      </c>
      <c r="Z13" s="27">
        <v>15998</v>
      </c>
      <c r="AA13" s="19" t="s">
        <v>49</v>
      </c>
      <c r="AB13" s="9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37" s="6" customFormat="1" ht="17.25" customHeight="1" x14ac:dyDescent="0.15">
      <c r="A14" s="15">
        <v>1</v>
      </c>
      <c r="B14" s="21" t="s">
        <v>12</v>
      </c>
      <c r="C14" s="28">
        <v>25073</v>
      </c>
      <c r="D14" s="28">
        <v>13212</v>
      </c>
      <c r="E14" s="28">
        <v>12461</v>
      </c>
      <c r="F14" s="28">
        <v>751</v>
      </c>
      <c r="G14" s="28">
        <v>6749</v>
      </c>
      <c r="H14" s="28">
        <v>2298</v>
      </c>
      <c r="I14" s="28">
        <v>1187</v>
      </c>
      <c r="J14" s="28">
        <v>3264</v>
      </c>
      <c r="K14" s="28">
        <v>11609</v>
      </c>
      <c r="L14" s="28">
        <v>6723</v>
      </c>
      <c r="M14" s="28">
        <v>6304</v>
      </c>
      <c r="N14" s="28">
        <v>419</v>
      </c>
      <c r="O14" s="28">
        <v>2331</v>
      </c>
      <c r="P14" s="28">
        <v>213</v>
      </c>
      <c r="Q14" s="28">
        <v>667</v>
      </c>
      <c r="R14" s="28">
        <v>1451</v>
      </c>
      <c r="S14" s="28">
        <v>13464</v>
      </c>
      <c r="T14" s="28">
        <v>6489</v>
      </c>
      <c r="U14" s="28">
        <v>6157</v>
      </c>
      <c r="V14" s="28">
        <v>332</v>
      </c>
      <c r="W14" s="28">
        <v>4418</v>
      </c>
      <c r="X14" s="28">
        <v>2085</v>
      </c>
      <c r="Y14" s="28">
        <v>520</v>
      </c>
      <c r="Z14" s="28">
        <v>1813</v>
      </c>
      <c r="AA14" s="18">
        <v>1</v>
      </c>
      <c r="AB14" s="7"/>
      <c r="AC14" s="43"/>
      <c r="AD14" s="43"/>
      <c r="AE14" s="43"/>
      <c r="AF14" s="43"/>
      <c r="AG14" s="43"/>
      <c r="AH14" s="43"/>
      <c r="AI14" s="43"/>
      <c r="AJ14" s="43"/>
      <c r="AK14" s="43"/>
    </row>
    <row r="15" spans="1:37" s="6" customFormat="1" ht="12.2" customHeight="1" x14ac:dyDescent="0.15">
      <c r="A15" s="15">
        <v>2</v>
      </c>
      <c r="B15" s="21" t="s">
        <v>13</v>
      </c>
      <c r="C15" s="28">
        <v>19907</v>
      </c>
      <c r="D15" s="28">
        <v>11269</v>
      </c>
      <c r="E15" s="28">
        <v>10703</v>
      </c>
      <c r="F15" s="28">
        <v>566</v>
      </c>
      <c r="G15" s="28">
        <v>4730</v>
      </c>
      <c r="H15" s="28">
        <v>1924</v>
      </c>
      <c r="I15" s="28">
        <v>596</v>
      </c>
      <c r="J15" s="28">
        <v>2210</v>
      </c>
      <c r="K15" s="28">
        <v>9146</v>
      </c>
      <c r="L15" s="28">
        <v>5675</v>
      </c>
      <c r="M15" s="28">
        <v>5375</v>
      </c>
      <c r="N15" s="28">
        <v>300</v>
      </c>
      <c r="O15" s="28">
        <v>1463</v>
      </c>
      <c r="P15" s="28">
        <v>131</v>
      </c>
      <c r="Q15" s="28">
        <v>306</v>
      </c>
      <c r="R15" s="28">
        <v>1026</v>
      </c>
      <c r="S15" s="28">
        <v>10761</v>
      </c>
      <c r="T15" s="28">
        <v>5594</v>
      </c>
      <c r="U15" s="28">
        <v>5328</v>
      </c>
      <c r="V15" s="28">
        <v>266</v>
      </c>
      <c r="W15" s="28">
        <v>3267</v>
      </c>
      <c r="X15" s="28">
        <v>1793</v>
      </c>
      <c r="Y15" s="28">
        <v>290</v>
      </c>
      <c r="Z15" s="28">
        <v>1184</v>
      </c>
      <c r="AA15" s="18">
        <v>2</v>
      </c>
      <c r="AB15" s="7"/>
      <c r="AC15" s="43"/>
      <c r="AD15" s="43"/>
      <c r="AE15" s="43"/>
      <c r="AF15" s="43"/>
      <c r="AG15" s="43"/>
      <c r="AH15" s="43"/>
      <c r="AI15" s="43"/>
      <c r="AJ15" s="43"/>
      <c r="AK15" s="43"/>
    </row>
    <row r="16" spans="1:37" s="6" customFormat="1" ht="12.2" customHeight="1" x14ac:dyDescent="0.15">
      <c r="A16" s="15">
        <v>3</v>
      </c>
      <c r="B16" s="21" t="s">
        <v>14</v>
      </c>
      <c r="C16" s="28">
        <v>33609</v>
      </c>
      <c r="D16" s="28">
        <v>17872</v>
      </c>
      <c r="E16" s="28">
        <v>17024</v>
      </c>
      <c r="F16" s="28">
        <v>848</v>
      </c>
      <c r="G16" s="28">
        <v>10923</v>
      </c>
      <c r="H16" s="28">
        <v>4012</v>
      </c>
      <c r="I16" s="28">
        <v>1417</v>
      </c>
      <c r="J16" s="28">
        <v>5494</v>
      </c>
      <c r="K16" s="28">
        <v>15092</v>
      </c>
      <c r="L16" s="28">
        <v>9280</v>
      </c>
      <c r="M16" s="28">
        <v>8838</v>
      </c>
      <c r="N16" s="28">
        <v>442</v>
      </c>
      <c r="O16" s="28">
        <v>3387</v>
      </c>
      <c r="P16" s="28">
        <v>281</v>
      </c>
      <c r="Q16" s="28">
        <v>738</v>
      </c>
      <c r="R16" s="28">
        <v>2368</v>
      </c>
      <c r="S16" s="28">
        <v>18517</v>
      </c>
      <c r="T16" s="28">
        <v>8592</v>
      </c>
      <c r="U16" s="28">
        <v>8186</v>
      </c>
      <c r="V16" s="28">
        <v>406</v>
      </c>
      <c r="W16" s="28">
        <v>7536</v>
      </c>
      <c r="X16" s="28">
        <v>3731</v>
      </c>
      <c r="Y16" s="28">
        <v>679</v>
      </c>
      <c r="Z16" s="28">
        <v>3126</v>
      </c>
      <c r="AA16" s="18">
        <v>3</v>
      </c>
      <c r="AB16" s="7"/>
      <c r="AC16" s="43"/>
      <c r="AD16" s="43"/>
      <c r="AE16" s="43"/>
      <c r="AF16" s="43"/>
      <c r="AG16" s="43"/>
      <c r="AH16" s="43"/>
      <c r="AI16" s="43"/>
      <c r="AJ16" s="43"/>
      <c r="AK16" s="43"/>
    </row>
    <row r="17" spans="1:37" s="6" customFormat="1" ht="12.2" customHeight="1" x14ac:dyDescent="0.15">
      <c r="A17" s="15">
        <v>4</v>
      </c>
      <c r="B17" s="21" t="s">
        <v>15</v>
      </c>
      <c r="C17" s="28">
        <v>25331</v>
      </c>
      <c r="D17" s="28">
        <v>14008</v>
      </c>
      <c r="E17" s="28">
        <v>13240</v>
      </c>
      <c r="F17" s="28">
        <v>768</v>
      </c>
      <c r="G17" s="28">
        <v>6113</v>
      </c>
      <c r="H17" s="28">
        <v>2428</v>
      </c>
      <c r="I17" s="28">
        <v>872</v>
      </c>
      <c r="J17" s="28">
        <v>2813</v>
      </c>
      <c r="K17" s="28">
        <v>11338</v>
      </c>
      <c r="L17" s="28">
        <v>6859</v>
      </c>
      <c r="M17" s="28">
        <v>6471</v>
      </c>
      <c r="N17" s="28">
        <v>388</v>
      </c>
      <c r="O17" s="28">
        <v>1959</v>
      </c>
      <c r="P17" s="28">
        <v>234</v>
      </c>
      <c r="Q17" s="28">
        <v>458</v>
      </c>
      <c r="R17" s="28">
        <v>1267</v>
      </c>
      <c r="S17" s="28">
        <v>13993</v>
      </c>
      <c r="T17" s="28">
        <v>7149</v>
      </c>
      <c r="U17" s="28">
        <v>6769</v>
      </c>
      <c r="V17" s="28">
        <v>380</v>
      </c>
      <c r="W17" s="28">
        <v>4154</v>
      </c>
      <c r="X17" s="28">
        <v>2194</v>
      </c>
      <c r="Y17" s="28">
        <v>414</v>
      </c>
      <c r="Z17" s="28">
        <v>1546</v>
      </c>
      <c r="AA17" s="18">
        <v>4</v>
      </c>
      <c r="AB17" s="7"/>
      <c r="AC17" s="43"/>
      <c r="AD17" s="43"/>
      <c r="AE17" s="43"/>
      <c r="AF17" s="43"/>
      <c r="AG17" s="43"/>
      <c r="AH17" s="43"/>
      <c r="AI17" s="43"/>
      <c r="AJ17" s="43"/>
      <c r="AK17" s="43"/>
    </row>
    <row r="18" spans="1:37" s="6" customFormat="1" ht="12.2" customHeight="1" x14ac:dyDescent="0.15">
      <c r="A18" s="15">
        <v>5</v>
      </c>
      <c r="B18" s="21" t="s">
        <v>16</v>
      </c>
      <c r="C18" s="28">
        <v>12605</v>
      </c>
      <c r="D18" s="28">
        <v>6483</v>
      </c>
      <c r="E18" s="28">
        <v>6076</v>
      </c>
      <c r="F18" s="28">
        <v>407</v>
      </c>
      <c r="G18" s="28">
        <v>3368</v>
      </c>
      <c r="H18" s="28">
        <v>1234</v>
      </c>
      <c r="I18" s="28">
        <v>408</v>
      </c>
      <c r="J18" s="28">
        <v>1726</v>
      </c>
      <c r="K18" s="28">
        <v>5723</v>
      </c>
      <c r="L18" s="28">
        <v>3239</v>
      </c>
      <c r="M18" s="28">
        <v>3015</v>
      </c>
      <c r="N18" s="28">
        <v>224</v>
      </c>
      <c r="O18" s="28">
        <v>1114</v>
      </c>
      <c r="P18" s="28">
        <v>118</v>
      </c>
      <c r="Q18" s="28">
        <v>221</v>
      </c>
      <c r="R18" s="28">
        <v>775</v>
      </c>
      <c r="S18" s="28">
        <v>6882</v>
      </c>
      <c r="T18" s="28">
        <v>3244</v>
      </c>
      <c r="U18" s="28">
        <v>3061</v>
      </c>
      <c r="V18" s="28">
        <v>183</v>
      </c>
      <c r="W18" s="28">
        <v>2254</v>
      </c>
      <c r="X18" s="28">
        <v>1116</v>
      </c>
      <c r="Y18" s="28">
        <v>187</v>
      </c>
      <c r="Z18" s="28">
        <v>951</v>
      </c>
      <c r="AA18" s="18">
        <v>5</v>
      </c>
      <c r="AB18" s="7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1:37" s="6" customFormat="1" ht="17.25" customHeight="1" x14ac:dyDescent="0.15">
      <c r="A19" s="15">
        <v>6</v>
      </c>
      <c r="B19" s="21" t="s">
        <v>17</v>
      </c>
      <c r="C19" s="28">
        <v>24689</v>
      </c>
      <c r="D19" s="28">
        <v>12039</v>
      </c>
      <c r="E19" s="28">
        <v>11503</v>
      </c>
      <c r="F19" s="28">
        <v>536</v>
      </c>
      <c r="G19" s="28">
        <v>9644</v>
      </c>
      <c r="H19" s="28">
        <v>3733</v>
      </c>
      <c r="I19" s="28">
        <v>1437</v>
      </c>
      <c r="J19" s="28">
        <v>4474</v>
      </c>
      <c r="K19" s="28">
        <v>11403</v>
      </c>
      <c r="L19" s="28">
        <v>6569</v>
      </c>
      <c r="M19" s="28">
        <v>6238</v>
      </c>
      <c r="N19" s="28">
        <v>331</v>
      </c>
      <c r="O19" s="28">
        <v>3404</v>
      </c>
      <c r="P19" s="28">
        <v>355</v>
      </c>
      <c r="Q19" s="28">
        <v>857</v>
      </c>
      <c r="R19" s="28">
        <v>2192</v>
      </c>
      <c r="S19" s="28">
        <v>13286</v>
      </c>
      <c r="T19" s="28">
        <v>5470</v>
      </c>
      <c r="U19" s="28">
        <v>5265</v>
      </c>
      <c r="V19" s="28">
        <v>205</v>
      </c>
      <c r="W19" s="28">
        <v>6240</v>
      </c>
      <c r="X19" s="28">
        <v>3378</v>
      </c>
      <c r="Y19" s="28">
        <v>580</v>
      </c>
      <c r="Z19" s="28">
        <v>2282</v>
      </c>
      <c r="AA19" s="18">
        <v>6</v>
      </c>
      <c r="AB19" s="7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7" s="6" customFormat="1" ht="12.2" customHeight="1" x14ac:dyDescent="0.15">
      <c r="A20" s="15">
        <v>7</v>
      </c>
      <c r="B20" s="21" t="s">
        <v>18</v>
      </c>
      <c r="C20" s="28">
        <v>14476</v>
      </c>
      <c r="D20" s="28">
        <v>7515</v>
      </c>
      <c r="E20" s="28">
        <v>7207</v>
      </c>
      <c r="F20" s="28">
        <v>308</v>
      </c>
      <c r="G20" s="28">
        <v>5336</v>
      </c>
      <c r="H20" s="28">
        <v>2088</v>
      </c>
      <c r="I20" s="28">
        <v>823</v>
      </c>
      <c r="J20" s="28">
        <v>2425</v>
      </c>
      <c r="K20" s="28">
        <v>6516</v>
      </c>
      <c r="L20" s="28">
        <v>4046</v>
      </c>
      <c r="M20" s="28">
        <v>3873</v>
      </c>
      <c r="N20" s="28">
        <v>173</v>
      </c>
      <c r="O20" s="28">
        <v>1667</v>
      </c>
      <c r="P20" s="28">
        <v>150</v>
      </c>
      <c r="Q20" s="28">
        <v>407</v>
      </c>
      <c r="R20" s="28">
        <v>1110</v>
      </c>
      <c r="S20" s="28">
        <v>7960</v>
      </c>
      <c r="T20" s="28">
        <v>3469</v>
      </c>
      <c r="U20" s="28">
        <v>3334</v>
      </c>
      <c r="V20" s="28">
        <v>135</v>
      </c>
      <c r="W20" s="28">
        <v>3669</v>
      </c>
      <c r="X20" s="28">
        <v>1938</v>
      </c>
      <c r="Y20" s="28">
        <v>416</v>
      </c>
      <c r="Z20" s="28">
        <v>1315</v>
      </c>
      <c r="AA20" s="18">
        <v>7</v>
      </c>
      <c r="AB20" s="7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7" s="6" customFormat="1" ht="12.2" customHeight="1" x14ac:dyDescent="0.15">
      <c r="A21" s="15">
        <v>8</v>
      </c>
      <c r="B21" s="21" t="s">
        <v>19</v>
      </c>
      <c r="C21" s="28">
        <v>18110</v>
      </c>
      <c r="D21" s="28">
        <v>9118</v>
      </c>
      <c r="E21" s="28">
        <v>8754</v>
      </c>
      <c r="F21" s="28">
        <v>364</v>
      </c>
      <c r="G21" s="28">
        <v>6919</v>
      </c>
      <c r="H21" s="28">
        <v>2459</v>
      </c>
      <c r="I21" s="28">
        <v>870</v>
      </c>
      <c r="J21" s="28">
        <v>3590</v>
      </c>
      <c r="K21" s="28">
        <v>8273</v>
      </c>
      <c r="L21" s="28">
        <v>4869</v>
      </c>
      <c r="M21" s="28">
        <v>4680</v>
      </c>
      <c r="N21" s="28">
        <v>189</v>
      </c>
      <c r="O21" s="28">
        <v>2387</v>
      </c>
      <c r="P21" s="28">
        <v>217</v>
      </c>
      <c r="Q21" s="28">
        <v>432</v>
      </c>
      <c r="R21" s="28">
        <v>1738</v>
      </c>
      <c r="S21" s="28">
        <v>9837</v>
      </c>
      <c r="T21" s="28">
        <v>4249</v>
      </c>
      <c r="U21" s="28">
        <v>4074</v>
      </c>
      <c r="V21" s="28">
        <v>175</v>
      </c>
      <c r="W21" s="28">
        <v>4532</v>
      </c>
      <c r="X21" s="28">
        <v>2242</v>
      </c>
      <c r="Y21" s="28">
        <v>438</v>
      </c>
      <c r="Z21" s="28">
        <v>1852</v>
      </c>
      <c r="AA21" s="18">
        <v>8</v>
      </c>
      <c r="AB21" s="7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1:37" s="6" customFormat="1" ht="12.2" customHeight="1" x14ac:dyDescent="0.15">
      <c r="A22" s="15">
        <v>9</v>
      </c>
      <c r="B22" s="21" t="s">
        <v>20</v>
      </c>
      <c r="C22" s="28">
        <v>25838</v>
      </c>
      <c r="D22" s="28">
        <v>13694</v>
      </c>
      <c r="E22" s="28">
        <v>12975</v>
      </c>
      <c r="F22" s="28">
        <v>719</v>
      </c>
      <c r="G22" s="28">
        <v>7840</v>
      </c>
      <c r="H22" s="28">
        <v>3176</v>
      </c>
      <c r="I22" s="28">
        <v>933</v>
      </c>
      <c r="J22" s="28">
        <v>3731</v>
      </c>
      <c r="K22" s="28">
        <v>11696</v>
      </c>
      <c r="L22" s="28">
        <v>7033</v>
      </c>
      <c r="M22" s="28">
        <v>6643</v>
      </c>
      <c r="N22" s="28">
        <v>390</v>
      </c>
      <c r="O22" s="28">
        <v>2542</v>
      </c>
      <c r="P22" s="28">
        <v>265</v>
      </c>
      <c r="Q22" s="28">
        <v>475</v>
      </c>
      <c r="R22" s="28">
        <v>1802</v>
      </c>
      <c r="S22" s="28">
        <v>14142</v>
      </c>
      <c r="T22" s="28">
        <v>6661</v>
      </c>
      <c r="U22" s="28">
        <v>6332</v>
      </c>
      <c r="V22" s="28">
        <v>329</v>
      </c>
      <c r="W22" s="28">
        <v>5298</v>
      </c>
      <c r="X22" s="28">
        <v>2911</v>
      </c>
      <c r="Y22" s="28">
        <v>458</v>
      </c>
      <c r="Z22" s="28">
        <v>1929</v>
      </c>
      <c r="AA22" s="18">
        <v>9</v>
      </c>
      <c r="AB22" s="7"/>
      <c r="AC22" s="43"/>
      <c r="AD22" s="43"/>
      <c r="AE22" s="43"/>
      <c r="AF22" s="43"/>
      <c r="AG22" s="43"/>
      <c r="AH22" s="43"/>
      <c r="AI22" s="43"/>
      <c r="AJ22" s="43"/>
      <c r="AK22" s="43"/>
    </row>
    <row r="23" spans="1:37" s="8" customFormat="1" ht="17.25" customHeight="1" x14ac:dyDescent="0.15">
      <c r="A23" s="47" t="s">
        <v>21</v>
      </c>
      <c r="B23" s="48"/>
      <c r="C23" s="27">
        <v>97070</v>
      </c>
      <c r="D23" s="27">
        <v>49263</v>
      </c>
      <c r="E23" s="27">
        <v>47204</v>
      </c>
      <c r="F23" s="27">
        <v>2059</v>
      </c>
      <c r="G23" s="27">
        <v>35954</v>
      </c>
      <c r="H23" s="27">
        <v>13404</v>
      </c>
      <c r="I23" s="27">
        <v>5172</v>
      </c>
      <c r="J23" s="27">
        <v>17378</v>
      </c>
      <c r="K23" s="27">
        <v>45108</v>
      </c>
      <c r="L23" s="27">
        <v>26940</v>
      </c>
      <c r="M23" s="27">
        <v>25665</v>
      </c>
      <c r="N23" s="27">
        <v>1275</v>
      </c>
      <c r="O23" s="27">
        <v>12413</v>
      </c>
      <c r="P23" s="27">
        <v>1233</v>
      </c>
      <c r="Q23" s="27">
        <v>2721</v>
      </c>
      <c r="R23" s="27">
        <v>8459</v>
      </c>
      <c r="S23" s="27">
        <v>51962</v>
      </c>
      <c r="T23" s="27">
        <v>22323</v>
      </c>
      <c r="U23" s="27">
        <v>21539</v>
      </c>
      <c r="V23" s="27">
        <v>784</v>
      </c>
      <c r="W23" s="27">
        <v>23541</v>
      </c>
      <c r="X23" s="27">
        <v>12171</v>
      </c>
      <c r="Y23" s="27">
        <v>2451</v>
      </c>
      <c r="Z23" s="27">
        <v>8919</v>
      </c>
      <c r="AA23" s="19" t="s">
        <v>50</v>
      </c>
      <c r="AB23" s="9"/>
      <c r="AC23" s="43"/>
      <c r="AD23" s="43"/>
      <c r="AE23" s="43"/>
      <c r="AF23" s="43"/>
      <c r="AG23" s="43"/>
      <c r="AH23" s="43"/>
      <c r="AI23" s="43"/>
      <c r="AJ23" s="43"/>
      <c r="AK23" s="43"/>
    </row>
    <row r="24" spans="1:37" s="6" customFormat="1" ht="17.25" customHeight="1" x14ac:dyDescent="0.15">
      <c r="A24" s="15">
        <v>1</v>
      </c>
      <c r="B24" s="21" t="s">
        <v>22</v>
      </c>
      <c r="C24" s="28">
        <v>18954</v>
      </c>
      <c r="D24" s="28">
        <v>9317</v>
      </c>
      <c r="E24" s="28">
        <v>8947</v>
      </c>
      <c r="F24" s="28">
        <v>370</v>
      </c>
      <c r="G24" s="28">
        <v>7153</v>
      </c>
      <c r="H24" s="28">
        <v>2717</v>
      </c>
      <c r="I24" s="28">
        <v>872</v>
      </c>
      <c r="J24" s="28">
        <v>3564</v>
      </c>
      <c r="K24" s="28">
        <v>8755</v>
      </c>
      <c r="L24" s="28">
        <v>5102</v>
      </c>
      <c r="M24" s="28">
        <v>4874</v>
      </c>
      <c r="N24" s="28">
        <v>228</v>
      </c>
      <c r="O24" s="28">
        <v>2459</v>
      </c>
      <c r="P24" s="28">
        <v>283</v>
      </c>
      <c r="Q24" s="28">
        <v>463</v>
      </c>
      <c r="R24" s="28">
        <v>1713</v>
      </c>
      <c r="S24" s="28">
        <v>10199</v>
      </c>
      <c r="T24" s="28">
        <v>4215</v>
      </c>
      <c r="U24" s="28">
        <v>4073</v>
      </c>
      <c r="V24" s="28">
        <v>142</v>
      </c>
      <c r="W24" s="28">
        <v>4694</v>
      </c>
      <c r="X24" s="28">
        <v>2434</v>
      </c>
      <c r="Y24" s="28">
        <v>409</v>
      </c>
      <c r="Z24" s="28">
        <v>1851</v>
      </c>
      <c r="AA24" s="18">
        <v>1</v>
      </c>
      <c r="AB24" s="7"/>
      <c r="AC24" s="43"/>
      <c r="AD24" s="43"/>
      <c r="AE24" s="43"/>
      <c r="AF24" s="43"/>
      <c r="AG24" s="43"/>
      <c r="AH24" s="43"/>
      <c r="AI24" s="43"/>
      <c r="AJ24" s="43"/>
      <c r="AK24" s="43"/>
    </row>
    <row r="25" spans="1:37" s="6" customFormat="1" ht="12.2" customHeight="1" x14ac:dyDescent="0.15">
      <c r="A25" s="15">
        <v>2</v>
      </c>
      <c r="B25" s="21" t="s">
        <v>23</v>
      </c>
      <c r="C25" s="28">
        <v>15497</v>
      </c>
      <c r="D25" s="28">
        <v>7940</v>
      </c>
      <c r="E25" s="28">
        <v>7611</v>
      </c>
      <c r="F25" s="28">
        <v>329</v>
      </c>
      <c r="G25" s="28">
        <v>5740</v>
      </c>
      <c r="H25" s="28">
        <v>2210</v>
      </c>
      <c r="I25" s="28">
        <v>969</v>
      </c>
      <c r="J25" s="28">
        <v>2561</v>
      </c>
      <c r="K25" s="28">
        <v>7258</v>
      </c>
      <c r="L25" s="28">
        <v>4358</v>
      </c>
      <c r="M25" s="28">
        <v>4154</v>
      </c>
      <c r="N25" s="28">
        <v>204</v>
      </c>
      <c r="O25" s="28">
        <v>2002</v>
      </c>
      <c r="P25" s="28">
        <v>193</v>
      </c>
      <c r="Q25" s="28">
        <v>492</v>
      </c>
      <c r="R25" s="28">
        <v>1317</v>
      </c>
      <c r="S25" s="28">
        <v>8239</v>
      </c>
      <c r="T25" s="28">
        <v>3582</v>
      </c>
      <c r="U25" s="28">
        <v>3457</v>
      </c>
      <c r="V25" s="28">
        <v>125</v>
      </c>
      <c r="W25" s="28">
        <v>3738</v>
      </c>
      <c r="X25" s="28">
        <v>2017</v>
      </c>
      <c r="Y25" s="28">
        <v>477</v>
      </c>
      <c r="Z25" s="28">
        <v>1244</v>
      </c>
      <c r="AA25" s="18">
        <v>2</v>
      </c>
      <c r="AB25" s="7"/>
      <c r="AC25" s="43"/>
      <c r="AD25" s="43"/>
      <c r="AE25" s="43"/>
      <c r="AF25" s="43"/>
      <c r="AG25" s="43"/>
      <c r="AH25" s="43"/>
      <c r="AI25" s="43"/>
      <c r="AJ25" s="43"/>
      <c r="AK25" s="43"/>
    </row>
    <row r="26" spans="1:37" s="6" customFormat="1" ht="12.2" customHeight="1" x14ac:dyDescent="0.15">
      <c r="A26" s="15">
        <v>3</v>
      </c>
      <c r="B26" s="21" t="s">
        <v>24</v>
      </c>
      <c r="C26" s="28">
        <v>19124</v>
      </c>
      <c r="D26" s="28">
        <v>9959</v>
      </c>
      <c r="E26" s="28">
        <v>9529</v>
      </c>
      <c r="F26" s="28">
        <v>430</v>
      </c>
      <c r="G26" s="28">
        <v>7109</v>
      </c>
      <c r="H26" s="28">
        <v>2701</v>
      </c>
      <c r="I26" s="28">
        <v>1014</v>
      </c>
      <c r="J26" s="28">
        <v>3394</v>
      </c>
      <c r="K26" s="28">
        <v>8820</v>
      </c>
      <c r="L26" s="28">
        <v>5371</v>
      </c>
      <c r="M26" s="28">
        <v>5109</v>
      </c>
      <c r="N26" s="28">
        <v>262</v>
      </c>
      <c r="O26" s="28">
        <v>2474</v>
      </c>
      <c r="P26" s="28">
        <v>249</v>
      </c>
      <c r="Q26" s="28">
        <v>537</v>
      </c>
      <c r="R26" s="28">
        <v>1688</v>
      </c>
      <c r="S26" s="28">
        <v>10304</v>
      </c>
      <c r="T26" s="28">
        <v>4588</v>
      </c>
      <c r="U26" s="28">
        <v>4420</v>
      </c>
      <c r="V26" s="28">
        <v>168</v>
      </c>
      <c r="W26" s="28">
        <v>4635</v>
      </c>
      <c r="X26" s="28">
        <v>2452</v>
      </c>
      <c r="Y26" s="28">
        <v>477</v>
      </c>
      <c r="Z26" s="28">
        <v>1706</v>
      </c>
      <c r="AA26" s="18">
        <v>3</v>
      </c>
      <c r="AB26" s="7"/>
      <c r="AC26" s="43"/>
      <c r="AD26" s="43"/>
      <c r="AE26" s="43"/>
      <c r="AF26" s="43"/>
      <c r="AG26" s="43"/>
      <c r="AH26" s="43"/>
      <c r="AI26" s="43"/>
      <c r="AJ26" s="43"/>
      <c r="AK26" s="43"/>
    </row>
    <row r="27" spans="1:37" s="6" customFormat="1" ht="12.2" customHeight="1" x14ac:dyDescent="0.15">
      <c r="A27" s="15">
        <v>4</v>
      </c>
      <c r="B27" s="21" t="s">
        <v>82</v>
      </c>
      <c r="C27" s="28">
        <v>16462</v>
      </c>
      <c r="D27" s="28">
        <v>7465</v>
      </c>
      <c r="E27" s="28">
        <v>7098</v>
      </c>
      <c r="F27" s="28">
        <v>367</v>
      </c>
      <c r="G27" s="28">
        <v>6609</v>
      </c>
      <c r="H27" s="28">
        <v>1966</v>
      </c>
      <c r="I27" s="28">
        <v>861</v>
      </c>
      <c r="J27" s="28">
        <v>3782</v>
      </c>
      <c r="K27" s="28">
        <v>7722</v>
      </c>
      <c r="L27" s="28">
        <v>4080</v>
      </c>
      <c r="M27" s="28">
        <v>3849</v>
      </c>
      <c r="N27" s="28">
        <v>231</v>
      </c>
      <c r="O27" s="28">
        <v>2414</v>
      </c>
      <c r="P27" s="28">
        <v>196</v>
      </c>
      <c r="Q27" s="28">
        <v>493</v>
      </c>
      <c r="R27" s="28">
        <v>1725</v>
      </c>
      <c r="S27" s="28">
        <v>8740</v>
      </c>
      <c r="T27" s="28">
        <v>3385</v>
      </c>
      <c r="U27" s="28">
        <v>3249</v>
      </c>
      <c r="V27" s="28">
        <v>136</v>
      </c>
      <c r="W27" s="28">
        <v>4195</v>
      </c>
      <c r="X27" s="28">
        <v>1770</v>
      </c>
      <c r="Y27" s="28">
        <v>368</v>
      </c>
      <c r="Z27" s="28">
        <v>2057</v>
      </c>
      <c r="AA27" s="18">
        <v>4</v>
      </c>
      <c r="AB27" s="7"/>
      <c r="AC27" s="43"/>
      <c r="AD27" s="43"/>
      <c r="AE27" s="43"/>
      <c r="AF27" s="43"/>
      <c r="AG27" s="43"/>
      <c r="AH27" s="43"/>
      <c r="AI27" s="43"/>
      <c r="AJ27" s="43"/>
      <c r="AK27" s="43"/>
    </row>
    <row r="28" spans="1:37" s="6" customFormat="1" ht="12.2" customHeight="1" x14ac:dyDescent="0.15">
      <c r="A28" s="15">
        <v>5</v>
      </c>
      <c r="B28" s="45" t="s">
        <v>123</v>
      </c>
      <c r="C28" s="28">
        <v>27033</v>
      </c>
      <c r="D28" s="28">
        <v>14582</v>
      </c>
      <c r="E28" s="28">
        <v>14019</v>
      </c>
      <c r="F28" s="28">
        <v>563</v>
      </c>
      <c r="G28" s="28">
        <v>9343</v>
      </c>
      <c r="H28" s="28">
        <v>3810</v>
      </c>
      <c r="I28" s="28">
        <v>1456</v>
      </c>
      <c r="J28" s="28">
        <v>4077</v>
      </c>
      <c r="K28" s="28">
        <v>12553</v>
      </c>
      <c r="L28" s="28">
        <v>8029</v>
      </c>
      <c r="M28" s="28">
        <v>7679</v>
      </c>
      <c r="N28" s="28">
        <v>350</v>
      </c>
      <c r="O28" s="28">
        <v>3064</v>
      </c>
      <c r="P28" s="28">
        <v>312</v>
      </c>
      <c r="Q28" s="28">
        <v>736</v>
      </c>
      <c r="R28" s="28">
        <v>2016</v>
      </c>
      <c r="S28" s="28">
        <v>14480</v>
      </c>
      <c r="T28" s="28">
        <v>6553</v>
      </c>
      <c r="U28" s="28">
        <v>6340</v>
      </c>
      <c r="V28" s="28">
        <v>213</v>
      </c>
      <c r="W28" s="28">
        <v>6279</v>
      </c>
      <c r="X28" s="28">
        <v>3498</v>
      </c>
      <c r="Y28" s="28">
        <v>720</v>
      </c>
      <c r="Z28" s="28">
        <v>2061</v>
      </c>
      <c r="AA28" s="18">
        <v>5</v>
      </c>
      <c r="AB28" s="7"/>
      <c r="AC28" s="43"/>
      <c r="AD28" s="43"/>
      <c r="AE28" s="43"/>
      <c r="AF28" s="43"/>
      <c r="AG28" s="43"/>
      <c r="AH28" s="43"/>
      <c r="AI28" s="43"/>
      <c r="AJ28" s="43"/>
      <c r="AK28" s="43"/>
    </row>
    <row r="29" spans="1:37" s="8" customFormat="1" ht="17.25" customHeight="1" x14ac:dyDescent="0.15">
      <c r="A29" s="47" t="s">
        <v>25</v>
      </c>
      <c r="B29" s="48"/>
      <c r="C29" s="27">
        <v>120461</v>
      </c>
      <c r="D29" s="27">
        <v>59021</v>
      </c>
      <c r="E29" s="27">
        <v>56155</v>
      </c>
      <c r="F29" s="27">
        <v>2866</v>
      </c>
      <c r="G29" s="27">
        <v>46995</v>
      </c>
      <c r="H29" s="27">
        <v>17651</v>
      </c>
      <c r="I29" s="27">
        <v>5189</v>
      </c>
      <c r="J29" s="27">
        <v>24155</v>
      </c>
      <c r="K29" s="27">
        <v>54766</v>
      </c>
      <c r="L29" s="27">
        <v>31921</v>
      </c>
      <c r="M29" s="27">
        <v>30200</v>
      </c>
      <c r="N29" s="27">
        <v>1721</v>
      </c>
      <c r="O29" s="27">
        <v>16144</v>
      </c>
      <c r="P29" s="27">
        <v>1859</v>
      </c>
      <c r="Q29" s="27">
        <v>2682</v>
      </c>
      <c r="R29" s="27">
        <v>11603</v>
      </c>
      <c r="S29" s="27">
        <v>65695</v>
      </c>
      <c r="T29" s="27">
        <v>27100</v>
      </c>
      <c r="U29" s="27">
        <v>25955</v>
      </c>
      <c r="V29" s="27">
        <v>1145</v>
      </c>
      <c r="W29" s="27">
        <v>30851</v>
      </c>
      <c r="X29" s="27">
        <v>15792</v>
      </c>
      <c r="Y29" s="27">
        <v>2507</v>
      </c>
      <c r="Z29" s="27">
        <v>12552</v>
      </c>
      <c r="AA29" s="19" t="s">
        <v>51</v>
      </c>
      <c r="AB29" s="9"/>
      <c r="AC29" s="43"/>
      <c r="AD29" s="43"/>
      <c r="AE29" s="43"/>
      <c r="AF29" s="43"/>
      <c r="AG29" s="43"/>
      <c r="AH29" s="43"/>
      <c r="AI29" s="43"/>
      <c r="AJ29" s="43"/>
      <c r="AK29" s="43"/>
    </row>
    <row r="30" spans="1:37" s="6" customFormat="1" ht="17.25" customHeight="1" x14ac:dyDescent="0.15">
      <c r="A30" s="15">
        <v>1</v>
      </c>
      <c r="B30" s="21" t="s">
        <v>26</v>
      </c>
      <c r="C30" s="28">
        <v>20778</v>
      </c>
      <c r="D30" s="28">
        <v>10444</v>
      </c>
      <c r="E30" s="28">
        <v>9999</v>
      </c>
      <c r="F30" s="28">
        <v>445</v>
      </c>
      <c r="G30" s="28">
        <v>8071</v>
      </c>
      <c r="H30" s="28">
        <v>3196</v>
      </c>
      <c r="I30" s="28">
        <v>894</v>
      </c>
      <c r="J30" s="28">
        <v>3981</v>
      </c>
      <c r="K30" s="28">
        <v>9425</v>
      </c>
      <c r="L30" s="28">
        <v>5905</v>
      </c>
      <c r="M30" s="28">
        <v>5651</v>
      </c>
      <c r="N30" s="28">
        <v>254</v>
      </c>
      <c r="O30" s="28">
        <v>2586</v>
      </c>
      <c r="P30" s="28">
        <v>272</v>
      </c>
      <c r="Q30" s="28">
        <v>440</v>
      </c>
      <c r="R30" s="28">
        <v>1874</v>
      </c>
      <c r="S30" s="28">
        <v>11353</v>
      </c>
      <c r="T30" s="28">
        <v>4539</v>
      </c>
      <c r="U30" s="28">
        <v>4348</v>
      </c>
      <c r="V30" s="28">
        <v>191</v>
      </c>
      <c r="W30" s="28">
        <v>5485</v>
      </c>
      <c r="X30" s="28">
        <v>2924</v>
      </c>
      <c r="Y30" s="28">
        <v>454</v>
      </c>
      <c r="Z30" s="28">
        <v>2107</v>
      </c>
      <c r="AA30" s="18">
        <v>1</v>
      </c>
      <c r="AB30" s="7"/>
      <c r="AC30" s="43"/>
      <c r="AD30" s="43"/>
      <c r="AE30" s="43"/>
      <c r="AF30" s="43"/>
      <c r="AG30" s="43"/>
      <c r="AH30" s="43"/>
      <c r="AI30" s="43"/>
      <c r="AJ30" s="43"/>
      <c r="AK30" s="43"/>
    </row>
    <row r="31" spans="1:37" s="6" customFormat="1" ht="12.2" customHeight="1" x14ac:dyDescent="0.15">
      <c r="A31" s="15">
        <v>2</v>
      </c>
      <c r="B31" s="21" t="s">
        <v>124</v>
      </c>
      <c r="C31" s="28">
        <v>8878</v>
      </c>
      <c r="D31" s="28">
        <v>4189</v>
      </c>
      <c r="E31" s="28">
        <v>3984</v>
      </c>
      <c r="F31" s="28">
        <v>205</v>
      </c>
      <c r="G31" s="28">
        <v>3665</v>
      </c>
      <c r="H31" s="28">
        <v>1374</v>
      </c>
      <c r="I31" s="28">
        <v>308</v>
      </c>
      <c r="J31" s="28">
        <v>1983</v>
      </c>
      <c r="K31" s="28">
        <v>4004</v>
      </c>
      <c r="L31" s="28">
        <v>2243</v>
      </c>
      <c r="M31" s="28">
        <v>2119</v>
      </c>
      <c r="N31" s="28">
        <v>124</v>
      </c>
      <c r="O31" s="28">
        <v>1271</v>
      </c>
      <c r="P31" s="28">
        <v>162</v>
      </c>
      <c r="Q31" s="28">
        <v>151</v>
      </c>
      <c r="R31" s="28">
        <v>958</v>
      </c>
      <c r="S31" s="28">
        <v>4874</v>
      </c>
      <c r="T31" s="28">
        <v>1946</v>
      </c>
      <c r="U31" s="28">
        <v>1865</v>
      </c>
      <c r="V31" s="28">
        <v>81</v>
      </c>
      <c r="W31" s="28">
        <v>2394</v>
      </c>
      <c r="X31" s="28">
        <v>1212</v>
      </c>
      <c r="Y31" s="28">
        <v>157</v>
      </c>
      <c r="Z31" s="28">
        <v>1025</v>
      </c>
      <c r="AA31" s="18">
        <v>2</v>
      </c>
      <c r="AB31" s="7"/>
      <c r="AC31" s="43"/>
      <c r="AD31" s="43"/>
      <c r="AE31" s="43"/>
      <c r="AF31" s="43"/>
      <c r="AG31" s="43"/>
      <c r="AH31" s="43"/>
      <c r="AI31" s="43"/>
      <c r="AJ31" s="43"/>
      <c r="AK31" s="43"/>
    </row>
    <row r="32" spans="1:37" s="6" customFormat="1" ht="12.2" customHeight="1" x14ac:dyDescent="0.15">
      <c r="A32" s="15">
        <v>3</v>
      </c>
      <c r="B32" s="21" t="s">
        <v>27</v>
      </c>
      <c r="C32" s="28">
        <v>3981</v>
      </c>
      <c r="D32" s="28">
        <v>2107</v>
      </c>
      <c r="E32" s="28">
        <v>2005</v>
      </c>
      <c r="F32" s="28">
        <v>102</v>
      </c>
      <c r="G32" s="28">
        <v>1418</v>
      </c>
      <c r="H32" s="28">
        <v>609</v>
      </c>
      <c r="I32" s="28">
        <v>149</v>
      </c>
      <c r="J32" s="28">
        <v>660</v>
      </c>
      <c r="K32" s="28">
        <v>1853</v>
      </c>
      <c r="L32" s="28">
        <v>1171</v>
      </c>
      <c r="M32" s="28">
        <v>1115</v>
      </c>
      <c r="N32" s="28">
        <v>56</v>
      </c>
      <c r="O32" s="28">
        <v>480</v>
      </c>
      <c r="P32" s="28">
        <v>76</v>
      </c>
      <c r="Q32" s="28">
        <v>62</v>
      </c>
      <c r="R32" s="28">
        <v>342</v>
      </c>
      <c r="S32" s="28">
        <v>2128</v>
      </c>
      <c r="T32" s="28">
        <v>936</v>
      </c>
      <c r="U32" s="28">
        <v>890</v>
      </c>
      <c r="V32" s="28">
        <v>46</v>
      </c>
      <c r="W32" s="28">
        <v>938</v>
      </c>
      <c r="X32" s="28">
        <v>533</v>
      </c>
      <c r="Y32" s="28">
        <v>87</v>
      </c>
      <c r="Z32" s="28">
        <v>318</v>
      </c>
      <c r="AA32" s="18">
        <v>3</v>
      </c>
      <c r="AB32" s="7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7" s="6" customFormat="1" ht="12.2" customHeight="1" x14ac:dyDescent="0.15">
      <c r="A33" s="15">
        <v>4</v>
      </c>
      <c r="B33" s="21" t="s">
        <v>28</v>
      </c>
      <c r="C33" s="28">
        <v>15630</v>
      </c>
      <c r="D33" s="28">
        <v>7533</v>
      </c>
      <c r="E33" s="28">
        <v>7124</v>
      </c>
      <c r="F33" s="28">
        <v>409</v>
      </c>
      <c r="G33" s="28">
        <v>6250</v>
      </c>
      <c r="H33" s="28">
        <v>2433</v>
      </c>
      <c r="I33" s="28">
        <v>642</v>
      </c>
      <c r="J33" s="28">
        <v>3175</v>
      </c>
      <c r="K33" s="28">
        <v>7127</v>
      </c>
      <c r="L33" s="28">
        <v>4080</v>
      </c>
      <c r="M33" s="28">
        <v>3825</v>
      </c>
      <c r="N33" s="28">
        <v>255</v>
      </c>
      <c r="O33" s="28">
        <v>2188</v>
      </c>
      <c r="P33" s="28">
        <v>314</v>
      </c>
      <c r="Q33" s="28">
        <v>294</v>
      </c>
      <c r="R33" s="28">
        <v>1580</v>
      </c>
      <c r="S33" s="28">
        <v>8503</v>
      </c>
      <c r="T33" s="28">
        <v>3453</v>
      </c>
      <c r="U33" s="28">
        <v>3299</v>
      </c>
      <c r="V33" s="28">
        <v>154</v>
      </c>
      <c r="W33" s="28">
        <v>4062</v>
      </c>
      <c r="X33" s="28">
        <v>2119</v>
      </c>
      <c r="Y33" s="28">
        <v>348</v>
      </c>
      <c r="Z33" s="28">
        <v>1595</v>
      </c>
      <c r="AA33" s="18">
        <v>4</v>
      </c>
      <c r="AB33" s="7"/>
      <c r="AC33" s="43"/>
      <c r="AD33" s="43"/>
      <c r="AE33" s="43"/>
      <c r="AF33" s="43"/>
      <c r="AG33" s="43"/>
      <c r="AH33" s="43"/>
      <c r="AI33" s="43"/>
      <c r="AJ33" s="43"/>
      <c r="AK33" s="43"/>
    </row>
    <row r="34" spans="1:37" s="6" customFormat="1" ht="12.2" customHeight="1" x14ac:dyDescent="0.15">
      <c r="A34" s="15">
        <v>5</v>
      </c>
      <c r="B34" s="21" t="s">
        <v>29</v>
      </c>
      <c r="C34" s="28">
        <v>30193</v>
      </c>
      <c r="D34" s="28">
        <v>14148</v>
      </c>
      <c r="E34" s="28">
        <v>13440</v>
      </c>
      <c r="F34" s="28">
        <v>708</v>
      </c>
      <c r="G34" s="28">
        <v>12489</v>
      </c>
      <c r="H34" s="28">
        <v>4420</v>
      </c>
      <c r="I34" s="28">
        <v>1464</v>
      </c>
      <c r="J34" s="28">
        <v>6605</v>
      </c>
      <c r="K34" s="28">
        <v>13786</v>
      </c>
      <c r="L34" s="28">
        <v>7607</v>
      </c>
      <c r="M34" s="28">
        <v>7175</v>
      </c>
      <c r="N34" s="28">
        <v>432</v>
      </c>
      <c r="O34" s="28">
        <v>4500</v>
      </c>
      <c r="P34" s="28">
        <v>477</v>
      </c>
      <c r="Q34" s="28">
        <v>858</v>
      </c>
      <c r="R34" s="28">
        <v>3165</v>
      </c>
      <c r="S34" s="28">
        <v>16407</v>
      </c>
      <c r="T34" s="28">
        <v>6541</v>
      </c>
      <c r="U34" s="28">
        <v>6265</v>
      </c>
      <c r="V34" s="28">
        <v>276</v>
      </c>
      <c r="W34" s="28">
        <v>7989</v>
      </c>
      <c r="X34" s="28">
        <v>3943</v>
      </c>
      <c r="Y34" s="28">
        <v>606</v>
      </c>
      <c r="Z34" s="28">
        <v>3440</v>
      </c>
      <c r="AA34" s="18">
        <v>5</v>
      </c>
      <c r="AB34" s="7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s="6" customFormat="1" ht="17.25" customHeight="1" x14ac:dyDescent="0.15">
      <c r="A35" s="15">
        <v>6</v>
      </c>
      <c r="B35" s="21" t="s">
        <v>30</v>
      </c>
      <c r="C35" s="28">
        <v>4447</v>
      </c>
      <c r="D35" s="28">
        <v>2243</v>
      </c>
      <c r="E35" s="28">
        <v>2134</v>
      </c>
      <c r="F35" s="28">
        <v>109</v>
      </c>
      <c r="G35" s="28">
        <v>1644</v>
      </c>
      <c r="H35" s="28">
        <v>680</v>
      </c>
      <c r="I35" s="28">
        <v>158</v>
      </c>
      <c r="J35" s="28">
        <v>806</v>
      </c>
      <c r="K35" s="28">
        <v>2077</v>
      </c>
      <c r="L35" s="28">
        <v>1295</v>
      </c>
      <c r="M35" s="28">
        <v>1228</v>
      </c>
      <c r="N35" s="28">
        <v>67</v>
      </c>
      <c r="O35" s="28">
        <v>514</v>
      </c>
      <c r="P35" s="28">
        <v>59</v>
      </c>
      <c r="Q35" s="28">
        <v>79</v>
      </c>
      <c r="R35" s="28">
        <v>376</v>
      </c>
      <c r="S35" s="28">
        <v>2370</v>
      </c>
      <c r="T35" s="28">
        <v>948</v>
      </c>
      <c r="U35" s="28">
        <v>906</v>
      </c>
      <c r="V35" s="28">
        <v>42</v>
      </c>
      <c r="W35" s="28">
        <v>1130</v>
      </c>
      <c r="X35" s="28">
        <v>621</v>
      </c>
      <c r="Y35" s="28">
        <v>79</v>
      </c>
      <c r="Z35" s="28">
        <v>430</v>
      </c>
      <c r="AA35" s="18">
        <v>6</v>
      </c>
      <c r="AB35" s="7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s="6" customFormat="1" ht="12.2" customHeight="1" x14ac:dyDescent="0.15">
      <c r="A36" s="15">
        <v>7</v>
      </c>
      <c r="B36" s="21" t="s">
        <v>31</v>
      </c>
      <c r="C36" s="28">
        <v>25926</v>
      </c>
      <c r="D36" s="28">
        <v>13344</v>
      </c>
      <c r="E36" s="28">
        <v>12652</v>
      </c>
      <c r="F36" s="28">
        <v>692</v>
      </c>
      <c r="G36" s="28">
        <v>8772</v>
      </c>
      <c r="H36" s="28">
        <v>3558</v>
      </c>
      <c r="I36" s="28">
        <v>1149</v>
      </c>
      <c r="J36" s="28">
        <v>4065</v>
      </c>
      <c r="K36" s="28">
        <v>11622</v>
      </c>
      <c r="L36" s="28">
        <v>6924</v>
      </c>
      <c r="M36" s="28">
        <v>6519</v>
      </c>
      <c r="N36" s="28">
        <v>405</v>
      </c>
      <c r="O36" s="28">
        <v>2872</v>
      </c>
      <c r="P36" s="28">
        <v>329</v>
      </c>
      <c r="Q36" s="28">
        <v>567</v>
      </c>
      <c r="R36" s="28">
        <v>1976</v>
      </c>
      <c r="S36" s="28">
        <v>14304</v>
      </c>
      <c r="T36" s="28">
        <v>6420</v>
      </c>
      <c r="U36" s="28">
        <v>6133</v>
      </c>
      <c r="V36" s="28">
        <v>287</v>
      </c>
      <c r="W36" s="28">
        <v>5900</v>
      </c>
      <c r="X36" s="28">
        <v>3229</v>
      </c>
      <c r="Y36" s="28">
        <v>582</v>
      </c>
      <c r="Z36" s="28">
        <v>2089</v>
      </c>
      <c r="AA36" s="18">
        <v>7</v>
      </c>
      <c r="AB36" s="7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s="6" customFormat="1" ht="12.2" customHeight="1" x14ac:dyDescent="0.15">
      <c r="A37" s="15">
        <v>8</v>
      </c>
      <c r="B37" s="16" t="s">
        <v>32</v>
      </c>
      <c r="C37" s="28">
        <v>9528</v>
      </c>
      <c r="D37" s="28">
        <v>4378</v>
      </c>
      <c r="E37" s="28">
        <v>4191</v>
      </c>
      <c r="F37" s="28">
        <v>187</v>
      </c>
      <c r="G37" s="28">
        <v>4327</v>
      </c>
      <c r="H37" s="28">
        <v>1329</v>
      </c>
      <c r="I37" s="28">
        <v>416</v>
      </c>
      <c r="J37" s="28">
        <v>2582</v>
      </c>
      <c r="K37" s="28">
        <v>4325</v>
      </c>
      <c r="L37" s="28">
        <v>2355</v>
      </c>
      <c r="M37" s="28">
        <v>2233</v>
      </c>
      <c r="N37" s="28">
        <v>122</v>
      </c>
      <c r="O37" s="28">
        <v>1580</v>
      </c>
      <c r="P37" s="28">
        <v>165</v>
      </c>
      <c r="Q37" s="28">
        <v>227</v>
      </c>
      <c r="R37" s="28">
        <v>1188</v>
      </c>
      <c r="S37" s="28">
        <v>5203</v>
      </c>
      <c r="T37" s="28">
        <v>2023</v>
      </c>
      <c r="U37" s="28">
        <v>1958</v>
      </c>
      <c r="V37" s="28">
        <v>65</v>
      </c>
      <c r="W37" s="28">
        <v>2747</v>
      </c>
      <c r="X37" s="28">
        <v>1164</v>
      </c>
      <c r="Y37" s="28">
        <v>189</v>
      </c>
      <c r="Z37" s="28">
        <v>1394</v>
      </c>
      <c r="AA37" s="18">
        <v>8</v>
      </c>
      <c r="AB37" s="7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s="6" customFormat="1" ht="12.2" customHeight="1" x14ac:dyDescent="0.15">
      <c r="A38" s="15">
        <v>9</v>
      </c>
      <c r="B38" s="21" t="s">
        <v>125</v>
      </c>
      <c r="C38" s="28">
        <v>1100</v>
      </c>
      <c r="D38" s="28">
        <v>635</v>
      </c>
      <c r="E38" s="28">
        <v>626</v>
      </c>
      <c r="F38" s="28">
        <v>9</v>
      </c>
      <c r="G38" s="28">
        <v>359</v>
      </c>
      <c r="H38" s="28">
        <v>52</v>
      </c>
      <c r="I38" s="28">
        <v>9</v>
      </c>
      <c r="J38" s="28">
        <v>298</v>
      </c>
      <c r="K38" s="28">
        <v>547</v>
      </c>
      <c r="L38" s="28">
        <v>341</v>
      </c>
      <c r="M38" s="28">
        <v>335</v>
      </c>
      <c r="N38" s="28">
        <v>6</v>
      </c>
      <c r="O38" s="28">
        <v>153</v>
      </c>
      <c r="P38" s="28">
        <v>5</v>
      </c>
      <c r="Q38" s="28">
        <v>4</v>
      </c>
      <c r="R38" s="28">
        <v>144</v>
      </c>
      <c r="S38" s="28">
        <v>553</v>
      </c>
      <c r="T38" s="28">
        <v>294</v>
      </c>
      <c r="U38" s="28">
        <v>291</v>
      </c>
      <c r="V38" s="28">
        <v>3</v>
      </c>
      <c r="W38" s="28">
        <v>206</v>
      </c>
      <c r="X38" s="28">
        <v>47</v>
      </c>
      <c r="Y38" s="28">
        <v>5</v>
      </c>
      <c r="Z38" s="28">
        <v>154</v>
      </c>
      <c r="AA38" s="18">
        <v>9</v>
      </c>
      <c r="AB38" s="7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s="8" customFormat="1" ht="17.25" customHeight="1" x14ac:dyDescent="0.15">
      <c r="A39" s="47" t="s">
        <v>33</v>
      </c>
      <c r="B39" s="48"/>
      <c r="C39" s="27">
        <v>189003</v>
      </c>
      <c r="D39" s="27">
        <v>99509</v>
      </c>
      <c r="E39" s="27">
        <v>95218</v>
      </c>
      <c r="F39" s="27">
        <v>4291</v>
      </c>
      <c r="G39" s="27">
        <v>62836</v>
      </c>
      <c r="H39" s="27">
        <v>25223</v>
      </c>
      <c r="I39" s="27">
        <v>7641</v>
      </c>
      <c r="J39" s="27">
        <v>29972</v>
      </c>
      <c r="K39" s="27">
        <v>85426</v>
      </c>
      <c r="L39" s="27">
        <v>52243</v>
      </c>
      <c r="M39" s="27">
        <v>49759</v>
      </c>
      <c r="N39" s="27">
        <v>2484</v>
      </c>
      <c r="O39" s="27">
        <v>20567</v>
      </c>
      <c r="P39" s="27">
        <v>2191</v>
      </c>
      <c r="Q39" s="27">
        <v>3960</v>
      </c>
      <c r="R39" s="27">
        <v>14416</v>
      </c>
      <c r="S39" s="27">
        <v>103577</v>
      </c>
      <c r="T39" s="27">
        <v>47266</v>
      </c>
      <c r="U39" s="27">
        <v>45459</v>
      </c>
      <c r="V39" s="27">
        <v>1807</v>
      </c>
      <c r="W39" s="27">
        <v>42269</v>
      </c>
      <c r="X39" s="27">
        <v>23032</v>
      </c>
      <c r="Y39" s="27">
        <v>3681</v>
      </c>
      <c r="Z39" s="27">
        <v>15556</v>
      </c>
      <c r="AA39" s="19" t="s">
        <v>52</v>
      </c>
      <c r="AB39" s="9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s="6" customFormat="1" ht="17.25" customHeight="1" x14ac:dyDescent="0.15">
      <c r="A40" s="15">
        <v>1</v>
      </c>
      <c r="B40" s="21" t="s">
        <v>34</v>
      </c>
      <c r="C40" s="28">
        <v>15314</v>
      </c>
      <c r="D40" s="28">
        <v>8172</v>
      </c>
      <c r="E40" s="28">
        <v>7832</v>
      </c>
      <c r="F40" s="28">
        <v>340</v>
      </c>
      <c r="G40" s="28">
        <v>5105</v>
      </c>
      <c r="H40" s="28">
        <v>2103</v>
      </c>
      <c r="I40" s="28">
        <v>606</v>
      </c>
      <c r="J40" s="28">
        <v>2396</v>
      </c>
      <c r="K40" s="28">
        <v>6981</v>
      </c>
      <c r="L40" s="28">
        <v>4403</v>
      </c>
      <c r="M40" s="28">
        <v>4223</v>
      </c>
      <c r="N40" s="28">
        <v>180</v>
      </c>
      <c r="O40" s="28">
        <v>1632</v>
      </c>
      <c r="P40" s="28">
        <v>130</v>
      </c>
      <c r="Q40" s="28">
        <v>350</v>
      </c>
      <c r="R40" s="28">
        <v>1152</v>
      </c>
      <c r="S40" s="28">
        <v>8333</v>
      </c>
      <c r="T40" s="28">
        <v>3769</v>
      </c>
      <c r="U40" s="28">
        <v>3609</v>
      </c>
      <c r="V40" s="28">
        <v>160</v>
      </c>
      <c r="W40" s="28">
        <v>3473</v>
      </c>
      <c r="X40" s="28">
        <v>1973</v>
      </c>
      <c r="Y40" s="28">
        <v>256</v>
      </c>
      <c r="Z40" s="28">
        <v>1244</v>
      </c>
      <c r="AA40" s="18">
        <v>1</v>
      </c>
      <c r="AB40" s="7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 s="6" customFormat="1" ht="12.2" customHeight="1" x14ac:dyDescent="0.15">
      <c r="A41" s="15">
        <v>2</v>
      </c>
      <c r="B41" s="16" t="s">
        <v>126</v>
      </c>
      <c r="C41" s="28">
        <v>31322</v>
      </c>
      <c r="D41" s="28">
        <v>16900</v>
      </c>
      <c r="E41" s="28">
        <v>16115</v>
      </c>
      <c r="F41" s="28">
        <v>785</v>
      </c>
      <c r="G41" s="28">
        <v>9276</v>
      </c>
      <c r="H41" s="28">
        <v>3782</v>
      </c>
      <c r="I41" s="28">
        <v>857</v>
      </c>
      <c r="J41" s="28">
        <v>4637</v>
      </c>
      <c r="K41" s="28">
        <v>13581</v>
      </c>
      <c r="L41" s="28">
        <v>8262</v>
      </c>
      <c r="M41" s="28">
        <v>7845</v>
      </c>
      <c r="N41" s="28">
        <v>417</v>
      </c>
      <c r="O41" s="28">
        <v>2901</v>
      </c>
      <c r="P41" s="28">
        <v>337</v>
      </c>
      <c r="Q41" s="28">
        <v>467</v>
      </c>
      <c r="R41" s="28">
        <v>2097</v>
      </c>
      <c r="S41" s="28">
        <v>17741</v>
      </c>
      <c r="T41" s="28">
        <v>8638</v>
      </c>
      <c r="U41" s="28">
        <v>8270</v>
      </c>
      <c r="V41" s="28">
        <v>368</v>
      </c>
      <c r="W41" s="28">
        <v>6375</v>
      </c>
      <c r="X41" s="28">
        <v>3445</v>
      </c>
      <c r="Y41" s="28">
        <v>390</v>
      </c>
      <c r="Z41" s="28">
        <v>2540</v>
      </c>
      <c r="AA41" s="18">
        <v>2</v>
      </c>
      <c r="AB41" s="7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s="6" customFormat="1" ht="12.2" customHeight="1" x14ac:dyDescent="0.15">
      <c r="A42" s="15">
        <v>3</v>
      </c>
      <c r="B42" s="21" t="s">
        <v>35</v>
      </c>
      <c r="C42" s="28">
        <v>39157</v>
      </c>
      <c r="D42" s="28">
        <v>20982</v>
      </c>
      <c r="E42" s="28">
        <v>20122</v>
      </c>
      <c r="F42" s="28">
        <v>860</v>
      </c>
      <c r="G42" s="28">
        <v>12723</v>
      </c>
      <c r="H42" s="28">
        <v>5195</v>
      </c>
      <c r="I42" s="28">
        <v>1559</v>
      </c>
      <c r="J42" s="28">
        <v>5969</v>
      </c>
      <c r="K42" s="28">
        <v>17713</v>
      </c>
      <c r="L42" s="28">
        <v>11079</v>
      </c>
      <c r="M42" s="28">
        <v>10569</v>
      </c>
      <c r="N42" s="28">
        <v>510</v>
      </c>
      <c r="O42" s="28">
        <v>4035</v>
      </c>
      <c r="P42" s="28">
        <v>415</v>
      </c>
      <c r="Q42" s="28">
        <v>798</v>
      </c>
      <c r="R42" s="28">
        <v>2822</v>
      </c>
      <c r="S42" s="28">
        <v>21444</v>
      </c>
      <c r="T42" s="28">
        <v>9903</v>
      </c>
      <c r="U42" s="28">
        <v>9553</v>
      </c>
      <c r="V42" s="28">
        <v>350</v>
      </c>
      <c r="W42" s="28">
        <v>8688</v>
      </c>
      <c r="X42" s="28">
        <v>4780</v>
      </c>
      <c r="Y42" s="28">
        <v>761</v>
      </c>
      <c r="Z42" s="28">
        <v>3147</v>
      </c>
      <c r="AA42" s="18">
        <v>3</v>
      </c>
      <c r="AB42" s="7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 s="6" customFormat="1" ht="12.2" customHeight="1" x14ac:dyDescent="0.15">
      <c r="A43" s="15">
        <v>4</v>
      </c>
      <c r="B43" s="21" t="s">
        <v>36</v>
      </c>
      <c r="C43" s="28">
        <v>15027</v>
      </c>
      <c r="D43" s="28">
        <v>7929</v>
      </c>
      <c r="E43" s="28">
        <v>7562</v>
      </c>
      <c r="F43" s="28">
        <v>367</v>
      </c>
      <c r="G43" s="28">
        <v>4776</v>
      </c>
      <c r="H43" s="28">
        <v>1908</v>
      </c>
      <c r="I43" s="28">
        <v>601</v>
      </c>
      <c r="J43" s="28">
        <v>2267</v>
      </c>
      <c r="K43" s="28">
        <v>6905</v>
      </c>
      <c r="L43" s="28">
        <v>4230</v>
      </c>
      <c r="M43" s="28">
        <v>4000</v>
      </c>
      <c r="N43" s="28">
        <v>230</v>
      </c>
      <c r="O43" s="28">
        <v>1569</v>
      </c>
      <c r="P43" s="28">
        <v>172</v>
      </c>
      <c r="Q43" s="28">
        <v>292</v>
      </c>
      <c r="R43" s="28">
        <v>1105</v>
      </c>
      <c r="S43" s="28">
        <v>8122</v>
      </c>
      <c r="T43" s="28">
        <v>3699</v>
      </c>
      <c r="U43" s="28">
        <v>3562</v>
      </c>
      <c r="V43" s="28">
        <v>137</v>
      </c>
      <c r="W43" s="28">
        <v>3207</v>
      </c>
      <c r="X43" s="28">
        <v>1736</v>
      </c>
      <c r="Y43" s="28">
        <v>309</v>
      </c>
      <c r="Z43" s="28">
        <v>1162</v>
      </c>
      <c r="AA43" s="18">
        <v>4</v>
      </c>
      <c r="AB43" s="7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s="6" customFormat="1" ht="12.2" customHeight="1" x14ac:dyDescent="0.15">
      <c r="A44" s="15">
        <v>5</v>
      </c>
      <c r="B44" s="21" t="s">
        <v>37</v>
      </c>
      <c r="C44" s="28">
        <v>29840</v>
      </c>
      <c r="D44" s="28">
        <v>14449</v>
      </c>
      <c r="E44" s="28">
        <v>13807</v>
      </c>
      <c r="F44" s="28">
        <v>642</v>
      </c>
      <c r="G44" s="28">
        <v>11820</v>
      </c>
      <c r="H44" s="28">
        <v>4580</v>
      </c>
      <c r="I44" s="28">
        <v>1405</v>
      </c>
      <c r="J44" s="28">
        <v>5835</v>
      </c>
      <c r="K44" s="28">
        <v>13716</v>
      </c>
      <c r="L44" s="28">
        <v>7927</v>
      </c>
      <c r="M44" s="28">
        <v>7521</v>
      </c>
      <c r="N44" s="28">
        <v>406</v>
      </c>
      <c r="O44" s="28">
        <v>4151</v>
      </c>
      <c r="P44" s="28">
        <v>499</v>
      </c>
      <c r="Q44" s="28">
        <v>735</v>
      </c>
      <c r="R44" s="28">
        <v>2917</v>
      </c>
      <c r="S44" s="28">
        <v>16124</v>
      </c>
      <c r="T44" s="28">
        <v>6522</v>
      </c>
      <c r="U44" s="28">
        <v>6286</v>
      </c>
      <c r="V44" s="28">
        <v>236</v>
      </c>
      <c r="W44" s="28">
        <v>7669</v>
      </c>
      <c r="X44" s="28">
        <v>4081</v>
      </c>
      <c r="Y44" s="28">
        <v>670</v>
      </c>
      <c r="Z44" s="28">
        <v>2918</v>
      </c>
      <c r="AA44" s="18">
        <v>5</v>
      </c>
      <c r="AB44" s="7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 s="6" customFormat="1" ht="17.25" customHeight="1" x14ac:dyDescent="0.15">
      <c r="A45" s="15">
        <v>6</v>
      </c>
      <c r="B45" s="21" t="s">
        <v>38</v>
      </c>
      <c r="C45" s="28">
        <v>17730</v>
      </c>
      <c r="D45" s="28">
        <v>8723</v>
      </c>
      <c r="E45" s="28">
        <v>8353</v>
      </c>
      <c r="F45" s="28">
        <v>370</v>
      </c>
      <c r="G45" s="28">
        <v>6665</v>
      </c>
      <c r="H45" s="28">
        <v>2428</v>
      </c>
      <c r="I45" s="28">
        <v>909</v>
      </c>
      <c r="J45" s="28">
        <v>3328</v>
      </c>
      <c r="K45" s="28">
        <v>8000</v>
      </c>
      <c r="L45" s="28">
        <v>4612</v>
      </c>
      <c r="M45" s="28">
        <v>4402</v>
      </c>
      <c r="N45" s="28">
        <v>210</v>
      </c>
      <c r="O45" s="28">
        <v>2301</v>
      </c>
      <c r="P45" s="28">
        <v>217</v>
      </c>
      <c r="Q45" s="28">
        <v>445</v>
      </c>
      <c r="R45" s="28">
        <v>1639</v>
      </c>
      <c r="S45" s="28">
        <v>9730</v>
      </c>
      <c r="T45" s="28">
        <v>4111</v>
      </c>
      <c r="U45" s="28">
        <v>3951</v>
      </c>
      <c r="V45" s="28">
        <v>160</v>
      </c>
      <c r="W45" s="28">
        <v>4364</v>
      </c>
      <c r="X45" s="28">
        <v>2211</v>
      </c>
      <c r="Y45" s="28">
        <v>464</v>
      </c>
      <c r="Z45" s="28">
        <v>1689</v>
      </c>
      <c r="AA45" s="18">
        <v>6</v>
      </c>
      <c r="AB45" s="7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 s="6" customFormat="1" ht="12.2" customHeight="1" x14ac:dyDescent="0.15">
      <c r="A46" s="15">
        <v>7</v>
      </c>
      <c r="B46" s="21" t="s">
        <v>39</v>
      </c>
      <c r="C46" s="28">
        <v>27132</v>
      </c>
      <c r="D46" s="28">
        <v>15394</v>
      </c>
      <c r="E46" s="28">
        <v>14786</v>
      </c>
      <c r="F46" s="28">
        <v>608</v>
      </c>
      <c r="G46" s="28">
        <v>7828</v>
      </c>
      <c r="H46" s="28">
        <v>3407</v>
      </c>
      <c r="I46" s="28">
        <v>1060</v>
      </c>
      <c r="J46" s="28">
        <v>3361</v>
      </c>
      <c r="K46" s="28">
        <v>12323</v>
      </c>
      <c r="L46" s="28">
        <v>7946</v>
      </c>
      <c r="M46" s="28">
        <v>7614</v>
      </c>
      <c r="N46" s="28">
        <v>332</v>
      </c>
      <c r="O46" s="28">
        <v>2464</v>
      </c>
      <c r="P46" s="28">
        <v>265</v>
      </c>
      <c r="Q46" s="28">
        <v>544</v>
      </c>
      <c r="R46" s="28">
        <v>1655</v>
      </c>
      <c r="S46" s="28">
        <v>14809</v>
      </c>
      <c r="T46" s="28">
        <v>7448</v>
      </c>
      <c r="U46" s="28">
        <v>7172</v>
      </c>
      <c r="V46" s="28">
        <v>276</v>
      </c>
      <c r="W46" s="28">
        <v>5364</v>
      </c>
      <c r="X46" s="28">
        <v>3142</v>
      </c>
      <c r="Y46" s="28">
        <v>516</v>
      </c>
      <c r="Z46" s="28">
        <v>1706</v>
      </c>
      <c r="AA46" s="18">
        <v>7</v>
      </c>
      <c r="AB46" s="7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 s="6" customFormat="1" ht="12.2" customHeight="1" x14ac:dyDescent="0.15">
      <c r="A47" s="15">
        <v>8</v>
      </c>
      <c r="B47" s="21" t="s">
        <v>40</v>
      </c>
      <c r="C47" s="28">
        <v>13481</v>
      </c>
      <c r="D47" s="28">
        <v>6960</v>
      </c>
      <c r="E47" s="28">
        <v>6641</v>
      </c>
      <c r="F47" s="28">
        <v>319</v>
      </c>
      <c r="G47" s="28">
        <v>4643</v>
      </c>
      <c r="H47" s="28">
        <v>1820</v>
      </c>
      <c r="I47" s="28">
        <v>644</v>
      </c>
      <c r="J47" s="28">
        <v>2179</v>
      </c>
      <c r="K47" s="28">
        <v>6207</v>
      </c>
      <c r="L47" s="28">
        <v>3784</v>
      </c>
      <c r="M47" s="28">
        <v>3585</v>
      </c>
      <c r="N47" s="28">
        <v>199</v>
      </c>
      <c r="O47" s="28">
        <v>1514</v>
      </c>
      <c r="P47" s="28">
        <v>156</v>
      </c>
      <c r="Q47" s="28">
        <v>329</v>
      </c>
      <c r="R47" s="28">
        <v>1029</v>
      </c>
      <c r="S47" s="28">
        <v>7274</v>
      </c>
      <c r="T47" s="28">
        <v>3176</v>
      </c>
      <c r="U47" s="28">
        <v>3056</v>
      </c>
      <c r="V47" s="28">
        <v>120</v>
      </c>
      <c r="W47" s="28">
        <v>3129</v>
      </c>
      <c r="X47" s="28">
        <v>1664</v>
      </c>
      <c r="Y47" s="28">
        <v>315</v>
      </c>
      <c r="Z47" s="28">
        <v>1150</v>
      </c>
      <c r="AA47" s="18">
        <v>8</v>
      </c>
      <c r="AB47" s="7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s="8" customFormat="1" ht="17.25" customHeight="1" x14ac:dyDescent="0.15">
      <c r="A48" s="47" t="s">
        <v>41</v>
      </c>
      <c r="B48" s="48"/>
      <c r="C48" s="27">
        <v>123871</v>
      </c>
      <c r="D48" s="27">
        <v>62105</v>
      </c>
      <c r="E48" s="27">
        <v>59276</v>
      </c>
      <c r="F48" s="27">
        <v>2829</v>
      </c>
      <c r="G48" s="27">
        <v>47650</v>
      </c>
      <c r="H48" s="27">
        <v>17021</v>
      </c>
      <c r="I48" s="27">
        <v>6105</v>
      </c>
      <c r="J48" s="27">
        <v>24524</v>
      </c>
      <c r="K48" s="27">
        <v>57145</v>
      </c>
      <c r="L48" s="27">
        <v>33664</v>
      </c>
      <c r="M48" s="27">
        <v>31965</v>
      </c>
      <c r="N48" s="27">
        <v>1699</v>
      </c>
      <c r="O48" s="27">
        <v>16552</v>
      </c>
      <c r="P48" s="27">
        <v>1658</v>
      </c>
      <c r="Q48" s="27">
        <v>3287</v>
      </c>
      <c r="R48" s="27">
        <v>11607</v>
      </c>
      <c r="S48" s="27">
        <v>66726</v>
      </c>
      <c r="T48" s="27">
        <v>28441</v>
      </c>
      <c r="U48" s="27">
        <v>27311</v>
      </c>
      <c r="V48" s="27">
        <v>1130</v>
      </c>
      <c r="W48" s="27">
        <v>31098</v>
      </c>
      <c r="X48" s="27">
        <v>15363</v>
      </c>
      <c r="Y48" s="27">
        <v>2818</v>
      </c>
      <c r="Z48" s="27">
        <v>12917</v>
      </c>
      <c r="AA48" s="19" t="s">
        <v>53</v>
      </c>
      <c r="AB48" s="9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s="6" customFormat="1" ht="17.25" customHeight="1" x14ac:dyDescent="0.15">
      <c r="A49" s="15">
        <v>1</v>
      </c>
      <c r="B49" s="21" t="s">
        <v>42</v>
      </c>
      <c r="C49" s="28">
        <v>7505</v>
      </c>
      <c r="D49" s="28">
        <v>3907</v>
      </c>
      <c r="E49" s="28">
        <v>3713</v>
      </c>
      <c r="F49" s="28">
        <v>194</v>
      </c>
      <c r="G49" s="28">
        <v>2515</v>
      </c>
      <c r="H49" s="28">
        <v>960</v>
      </c>
      <c r="I49" s="28">
        <v>292</v>
      </c>
      <c r="J49" s="28">
        <v>1263</v>
      </c>
      <c r="K49" s="28">
        <v>3225</v>
      </c>
      <c r="L49" s="28">
        <v>1923</v>
      </c>
      <c r="M49" s="28">
        <v>1833</v>
      </c>
      <c r="N49" s="28">
        <v>90</v>
      </c>
      <c r="O49" s="28">
        <v>805</v>
      </c>
      <c r="P49" s="28">
        <v>84</v>
      </c>
      <c r="Q49" s="28">
        <v>142</v>
      </c>
      <c r="R49" s="28">
        <v>579</v>
      </c>
      <c r="S49" s="28">
        <v>4280</v>
      </c>
      <c r="T49" s="28">
        <v>1984</v>
      </c>
      <c r="U49" s="28">
        <v>1880</v>
      </c>
      <c r="V49" s="28">
        <v>104</v>
      </c>
      <c r="W49" s="28">
        <v>1710</v>
      </c>
      <c r="X49" s="28">
        <v>876</v>
      </c>
      <c r="Y49" s="28">
        <v>150</v>
      </c>
      <c r="Z49" s="28">
        <v>684</v>
      </c>
      <c r="AA49" s="18">
        <v>1</v>
      </c>
      <c r="AB49" s="7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s="6" customFormat="1" ht="12.2" customHeight="1" x14ac:dyDescent="0.15">
      <c r="A50" s="15">
        <v>2</v>
      </c>
      <c r="B50" s="21" t="s">
        <v>43</v>
      </c>
      <c r="C50" s="28">
        <v>24310</v>
      </c>
      <c r="D50" s="28">
        <v>11862</v>
      </c>
      <c r="E50" s="28">
        <v>11325</v>
      </c>
      <c r="F50" s="28">
        <v>537</v>
      </c>
      <c r="G50" s="28">
        <v>9617</v>
      </c>
      <c r="H50" s="28">
        <v>3162</v>
      </c>
      <c r="I50" s="28">
        <v>1500</v>
      </c>
      <c r="J50" s="28">
        <v>4955</v>
      </c>
      <c r="K50" s="28">
        <v>11363</v>
      </c>
      <c r="L50" s="28">
        <v>6510</v>
      </c>
      <c r="M50" s="28">
        <v>6165</v>
      </c>
      <c r="N50" s="28">
        <v>345</v>
      </c>
      <c r="O50" s="28">
        <v>3405</v>
      </c>
      <c r="P50" s="28">
        <v>308</v>
      </c>
      <c r="Q50" s="28">
        <v>850</v>
      </c>
      <c r="R50" s="28">
        <v>2247</v>
      </c>
      <c r="S50" s="28">
        <v>12947</v>
      </c>
      <c r="T50" s="28">
        <v>5352</v>
      </c>
      <c r="U50" s="28">
        <v>5160</v>
      </c>
      <c r="V50" s="28">
        <v>192</v>
      </c>
      <c r="W50" s="28">
        <v>6212</v>
      </c>
      <c r="X50" s="28">
        <v>2854</v>
      </c>
      <c r="Y50" s="28">
        <v>650</v>
      </c>
      <c r="Z50" s="28">
        <v>2708</v>
      </c>
      <c r="AA50" s="18">
        <v>2</v>
      </c>
      <c r="AB50" s="7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s="6" customFormat="1" ht="12.2" customHeight="1" x14ac:dyDescent="0.15">
      <c r="A51" s="15">
        <v>3</v>
      </c>
      <c r="B51" s="21" t="s">
        <v>44</v>
      </c>
      <c r="C51" s="28">
        <v>24684</v>
      </c>
      <c r="D51" s="28">
        <v>12343</v>
      </c>
      <c r="E51" s="28">
        <v>11759</v>
      </c>
      <c r="F51" s="28">
        <v>584</v>
      </c>
      <c r="G51" s="28">
        <v>9718</v>
      </c>
      <c r="H51" s="28">
        <v>3595</v>
      </c>
      <c r="I51" s="28">
        <v>1400</v>
      </c>
      <c r="J51" s="28">
        <v>4723</v>
      </c>
      <c r="K51" s="28">
        <v>11590</v>
      </c>
      <c r="L51" s="28">
        <v>6653</v>
      </c>
      <c r="M51" s="28">
        <v>6294</v>
      </c>
      <c r="N51" s="28">
        <v>359</v>
      </c>
      <c r="O51" s="28">
        <v>3611</v>
      </c>
      <c r="P51" s="28">
        <v>357</v>
      </c>
      <c r="Q51" s="28">
        <v>793</v>
      </c>
      <c r="R51" s="28">
        <v>2461</v>
      </c>
      <c r="S51" s="28">
        <v>13094</v>
      </c>
      <c r="T51" s="28">
        <v>5690</v>
      </c>
      <c r="U51" s="28">
        <v>5465</v>
      </c>
      <c r="V51" s="28">
        <v>225</v>
      </c>
      <c r="W51" s="28">
        <v>6107</v>
      </c>
      <c r="X51" s="28">
        <v>3238</v>
      </c>
      <c r="Y51" s="28">
        <v>607</v>
      </c>
      <c r="Z51" s="28">
        <v>2262</v>
      </c>
      <c r="AA51" s="18">
        <v>3</v>
      </c>
      <c r="AB51" s="7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s="6" customFormat="1" ht="12.2" customHeight="1" x14ac:dyDescent="0.15">
      <c r="A52" s="15">
        <v>4</v>
      </c>
      <c r="B52" s="21" t="s">
        <v>45</v>
      </c>
      <c r="C52" s="28">
        <v>15433</v>
      </c>
      <c r="D52" s="28">
        <v>8332</v>
      </c>
      <c r="E52" s="28">
        <v>7998</v>
      </c>
      <c r="F52" s="28">
        <v>334</v>
      </c>
      <c r="G52" s="28">
        <v>5432</v>
      </c>
      <c r="H52" s="28">
        <v>2332</v>
      </c>
      <c r="I52" s="28">
        <v>702</v>
      </c>
      <c r="J52" s="28">
        <v>2398</v>
      </c>
      <c r="K52" s="28">
        <v>7383</v>
      </c>
      <c r="L52" s="28">
        <v>4702</v>
      </c>
      <c r="M52" s="28">
        <v>4504</v>
      </c>
      <c r="N52" s="28">
        <v>198</v>
      </c>
      <c r="O52" s="28">
        <v>1848</v>
      </c>
      <c r="P52" s="28">
        <v>220</v>
      </c>
      <c r="Q52" s="28">
        <v>347</v>
      </c>
      <c r="R52" s="28">
        <v>1281</v>
      </c>
      <c r="S52" s="28">
        <v>8050</v>
      </c>
      <c r="T52" s="28">
        <v>3630</v>
      </c>
      <c r="U52" s="28">
        <v>3494</v>
      </c>
      <c r="V52" s="28">
        <v>136</v>
      </c>
      <c r="W52" s="28">
        <v>3584</v>
      </c>
      <c r="X52" s="28">
        <v>2112</v>
      </c>
      <c r="Y52" s="28">
        <v>355</v>
      </c>
      <c r="Z52" s="28">
        <v>1117</v>
      </c>
      <c r="AA52" s="18">
        <v>4</v>
      </c>
      <c r="AB52" s="7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s="6" customFormat="1" ht="12.2" customHeight="1" x14ac:dyDescent="0.15">
      <c r="A53" s="15">
        <v>5</v>
      </c>
      <c r="B53" s="16" t="s">
        <v>46</v>
      </c>
      <c r="C53" s="28">
        <v>23237</v>
      </c>
      <c r="D53" s="28">
        <v>11128</v>
      </c>
      <c r="E53" s="28">
        <v>10605</v>
      </c>
      <c r="F53" s="28">
        <v>523</v>
      </c>
      <c r="G53" s="28">
        <v>9226</v>
      </c>
      <c r="H53" s="28">
        <v>2760</v>
      </c>
      <c r="I53" s="28">
        <v>905</v>
      </c>
      <c r="J53" s="28">
        <v>5561</v>
      </c>
      <c r="K53" s="28">
        <v>10457</v>
      </c>
      <c r="L53" s="28">
        <v>5954</v>
      </c>
      <c r="M53" s="28">
        <v>5643</v>
      </c>
      <c r="N53" s="28">
        <v>311</v>
      </c>
      <c r="O53" s="28">
        <v>3079</v>
      </c>
      <c r="P53" s="28">
        <v>268</v>
      </c>
      <c r="Q53" s="28">
        <v>491</v>
      </c>
      <c r="R53" s="28">
        <v>2320</v>
      </c>
      <c r="S53" s="28">
        <v>12780</v>
      </c>
      <c r="T53" s="28">
        <v>5174</v>
      </c>
      <c r="U53" s="28">
        <v>4962</v>
      </c>
      <c r="V53" s="28">
        <v>212</v>
      </c>
      <c r="W53" s="28">
        <v>6147</v>
      </c>
      <c r="X53" s="28">
        <v>2492</v>
      </c>
      <c r="Y53" s="28">
        <v>414</v>
      </c>
      <c r="Z53" s="28">
        <v>3241</v>
      </c>
      <c r="AA53" s="18">
        <v>5</v>
      </c>
      <c r="AB53" s="7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 s="6" customFormat="1" ht="17.25" customHeight="1" x14ac:dyDescent="0.15">
      <c r="A54" s="15">
        <v>6</v>
      </c>
      <c r="B54" s="21" t="s">
        <v>55</v>
      </c>
      <c r="C54" s="28">
        <v>15104</v>
      </c>
      <c r="D54" s="28">
        <v>7471</v>
      </c>
      <c r="E54" s="28">
        <v>7113</v>
      </c>
      <c r="F54" s="28">
        <v>358</v>
      </c>
      <c r="G54" s="28">
        <v>5828</v>
      </c>
      <c r="H54" s="28">
        <v>2023</v>
      </c>
      <c r="I54" s="28">
        <v>617</v>
      </c>
      <c r="J54" s="28">
        <v>3188</v>
      </c>
      <c r="K54" s="28">
        <v>6905</v>
      </c>
      <c r="L54" s="28">
        <v>4060</v>
      </c>
      <c r="M54" s="28">
        <v>3843</v>
      </c>
      <c r="N54" s="28">
        <v>217</v>
      </c>
      <c r="O54" s="28">
        <v>2000</v>
      </c>
      <c r="P54" s="28">
        <v>197</v>
      </c>
      <c r="Q54" s="28">
        <v>311</v>
      </c>
      <c r="R54" s="28">
        <v>1492</v>
      </c>
      <c r="S54" s="28">
        <v>8199</v>
      </c>
      <c r="T54" s="28">
        <v>3411</v>
      </c>
      <c r="U54" s="28">
        <v>3270</v>
      </c>
      <c r="V54" s="28">
        <v>141</v>
      </c>
      <c r="W54" s="28">
        <v>3828</v>
      </c>
      <c r="X54" s="28">
        <v>1826</v>
      </c>
      <c r="Y54" s="28">
        <v>306</v>
      </c>
      <c r="Z54" s="28">
        <v>1696</v>
      </c>
      <c r="AA54" s="18">
        <v>6</v>
      </c>
      <c r="AB54" s="7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 s="6" customFormat="1" ht="12.2" customHeight="1" x14ac:dyDescent="0.15">
      <c r="A55" s="23">
        <v>7</v>
      </c>
      <c r="B55" s="24" t="s">
        <v>47</v>
      </c>
      <c r="C55" s="31">
        <v>13598</v>
      </c>
      <c r="D55" s="31">
        <v>7062</v>
      </c>
      <c r="E55" s="31">
        <v>6763</v>
      </c>
      <c r="F55" s="31">
        <v>299</v>
      </c>
      <c r="G55" s="31">
        <v>5314</v>
      </c>
      <c r="H55" s="31">
        <v>2189</v>
      </c>
      <c r="I55" s="31">
        <v>689</v>
      </c>
      <c r="J55" s="31">
        <v>2436</v>
      </c>
      <c r="K55" s="31">
        <v>6222</v>
      </c>
      <c r="L55" s="31">
        <v>3862</v>
      </c>
      <c r="M55" s="31">
        <v>3683</v>
      </c>
      <c r="N55" s="31">
        <v>179</v>
      </c>
      <c r="O55" s="31">
        <v>1804</v>
      </c>
      <c r="P55" s="31">
        <v>224</v>
      </c>
      <c r="Q55" s="31">
        <v>353</v>
      </c>
      <c r="R55" s="31">
        <v>1227</v>
      </c>
      <c r="S55" s="31">
        <v>7376</v>
      </c>
      <c r="T55" s="31">
        <v>3200</v>
      </c>
      <c r="U55" s="31">
        <v>3080</v>
      </c>
      <c r="V55" s="31">
        <v>120</v>
      </c>
      <c r="W55" s="31">
        <v>3510</v>
      </c>
      <c r="X55" s="31">
        <v>1965</v>
      </c>
      <c r="Y55" s="31">
        <v>336</v>
      </c>
      <c r="Z55" s="31">
        <v>1209</v>
      </c>
      <c r="AA55" s="35">
        <v>7</v>
      </c>
      <c r="AB55" s="7"/>
      <c r="AC55" s="43"/>
      <c r="AD55" s="43"/>
      <c r="AE55" s="43"/>
      <c r="AF55" s="43"/>
      <c r="AG55" s="43"/>
      <c r="AH55" s="43"/>
      <c r="AI55" s="43"/>
      <c r="AJ55" s="43"/>
      <c r="AK55" s="43"/>
    </row>
    <row r="56" spans="1:37" s="1" customFormat="1" ht="10.5" customHeight="1" x14ac:dyDescent="0.15">
      <c r="A56" s="32" t="s">
        <v>72</v>
      </c>
      <c r="B56" s="33"/>
      <c r="C56" s="28"/>
      <c r="D56" s="28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9"/>
      <c r="U56" s="30"/>
      <c r="V56" s="30"/>
      <c r="W56" s="30"/>
      <c r="X56" s="30"/>
      <c r="Y56" s="30"/>
      <c r="Z56" s="30"/>
      <c r="AA56" s="34"/>
    </row>
    <row r="57" spans="1:37" s="1" customFormat="1" ht="10.5" customHeight="1" x14ac:dyDescent="0.15">
      <c r="A57" s="32" t="s">
        <v>83</v>
      </c>
      <c r="B57" s="33"/>
      <c r="C57" s="28"/>
      <c r="D57" s="28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9"/>
      <c r="U57" s="30"/>
      <c r="V57" s="30"/>
      <c r="W57" s="30"/>
      <c r="X57" s="30"/>
      <c r="Y57" s="30"/>
      <c r="Z57" s="30"/>
      <c r="AA57" s="34"/>
    </row>
    <row r="60" spans="1:37" s="6" customFormat="1" ht="10.5" x14ac:dyDescent="0.15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4"/>
    </row>
    <row r="61" spans="1:37" s="6" customFormat="1" ht="10.5" x14ac:dyDescent="0.15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4"/>
    </row>
    <row r="62" spans="1:37" s="6" customFormat="1" ht="10.5" x14ac:dyDescent="0.15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4"/>
    </row>
    <row r="63" spans="1:37" s="6" customFormat="1" ht="10.5" x14ac:dyDescent="0.15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4"/>
    </row>
    <row r="64" spans="1:37" s="6" customFormat="1" ht="10.5" x14ac:dyDescent="0.15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4"/>
    </row>
    <row r="65" spans="3:27" s="6" customFormat="1" ht="10.5" x14ac:dyDescent="0.15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4"/>
    </row>
  </sheetData>
  <mergeCells count="24">
    <mergeCell ref="W4:Z4"/>
    <mergeCell ref="A48:B48"/>
    <mergeCell ref="A3:B5"/>
    <mergeCell ref="A6:B6"/>
    <mergeCell ref="A13:B13"/>
    <mergeCell ref="A23:B23"/>
    <mergeCell ref="A29:B29"/>
    <mergeCell ref="A39:B39"/>
    <mergeCell ref="A1:N1"/>
    <mergeCell ref="O1:AA1"/>
    <mergeCell ref="X2:AA2"/>
    <mergeCell ref="AA3:AA5"/>
    <mergeCell ref="L4:N4"/>
    <mergeCell ref="C3:J3"/>
    <mergeCell ref="K3:N3"/>
    <mergeCell ref="C4:C5"/>
    <mergeCell ref="D4:F4"/>
    <mergeCell ref="G4:J4"/>
    <mergeCell ref="K4:K5"/>
    <mergeCell ref="O3:R3"/>
    <mergeCell ref="S3:Z3"/>
    <mergeCell ref="O4:R4"/>
    <mergeCell ref="S4:S5"/>
    <mergeCell ref="T4:V4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第10表(1)</vt:lpstr>
      <vt:lpstr>第10表(2)</vt:lpstr>
      <vt:lpstr>'第10表(1)'!Print_Area</vt:lpstr>
      <vt:lpstr>'第10表(2)'!Print_Area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令和２年国勢調査就業状態等基本集計</dc:title>
  <dc:creator>札幌市まちづくり政策局</dc:creator>
  <cp:lastModifiedBy>中森 勝也</cp:lastModifiedBy>
  <cp:lastPrinted>2022-09-29T04:29:01Z</cp:lastPrinted>
  <dcterms:created xsi:type="dcterms:W3CDTF">2004-06-08T00:59:36Z</dcterms:created>
  <dcterms:modified xsi:type="dcterms:W3CDTF">2022-09-29T04:32:56Z</dcterms:modified>
</cp:coreProperties>
</file>