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0" yWindow="2835" windowWidth="12630" windowHeight="11670" activeTab="0"/>
  </bookViews>
  <sheets>
    <sheet name="20-4(1)" sheetId="1" r:id="rId1"/>
    <sheet name="20-4-(2)" sheetId="2" r:id="rId2"/>
    <sheet name="20-4-(3)" sheetId="3" r:id="rId3"/>
    <sheet name="20-4-(4)" sheetId="4" r:id="rId4"/>
    <sheet name="20-4-(5)" sheetId="5" r:id="rId5"/>
  </sheets>
  <definedNames>
    <definedName name="_xlnm.Print_Area" localSheetId="0">'20-4(1)'!$A$1:$N$66,'20-4(1)'!$P$1:$AC$66</definedName>
    <definedName name="_xlnm.Print_Area" localSheetId="1">'20-4-(2)'!$A$1:$P$13,'20-4-(2)'!$R$1:$AG$13</definedName>
    <definedName name="_xlnm.Print_Area" localSheetId="2">'20-4-(3)'!$A$1:$P$12,'20-4-(3)'!$R$1:$AF$12</definedName>
    <definedName name="_xlnm.Print_Area" localSheetId="3">'20-4-(4)'!$A$1:$J$12,'20-4-(4)'!$L$1:$U$12</definedName>
    <definedName name="_xlnm.Print_Area" localSheetId="4">'20-4-(5)'!$A$1:$Q$12,'20-4-(5)'!$S$1:$AJ$12</definedName>
  </definedNames>
  <calcPr fullCalcOnLoad="1"/>
</workbook>
</file>

<file path=xl/sharedStrings.xml><?xml version="1.0" encoding="utf-8"?>
<sst xmlns="http://schemas.openxmlformats.org/spreadsheetml/2006/main" count="307" uniqueCount="166">
  <si>
    <t>各年・月中　</t>
  </si>
  <si>
    <t>年月次</t>
  </si>
  <si>
    <t>総数</t>
  </si>
  <si>
    <t>第一当事者がド</t>
  </si>
  <si>
    <t>第一当事者がドライバー以外</t>
  </si>
  <si>
    <t>総数</t>
  </si>
  <si>
    <t>乗用車</t>
  </si>
  <si>
    <t>二輪車</t>
  </si>
  <si>
    <t>特殊車</t>
  </si>
  <si>
    <t>列車</t>
  </si>
  <si>
    <t>歩行者</t>
  </si>
  <si>
    <t>普通</t>
  </si>
  <si>
    <t>軽</t>
  </si>
  <si>
    <t>大型</t>
  </si>
  <si>
    <t>小型二輪</t>
  </si>
  <si>
    <t>軽二輪</t>
  </si>
  <si>
    <t>原付</t>
  </si>
  <si>
    <t>＜資料＞　北海道警察本部</t>
  </si>
  <si>
    <t>死者</t>
  </si>
  <si>
    <t>傷者</t>
  </si>
  <si>
    <r>
      <t xml:space="preserve">    3</t>
    </r>
  </si>
  <si>
    <r>
      <t xml:space="preserve">    4</t>
    </r>
  </si>
  <si>
    <r>
      <t xml:space="preserve">    6</t>
    </r>
  </si>
  <si>
    <r>
      <t xml:space="preserve">    7</t>
    </r>
  </si>
  <si>
    <r>
      <t xml:space="preserve">    8</t>
    </r>
  </si>
  <si>
    <r>
      <t xml:space="preserve">    9</t>
    </r>
  </si>
  <si>
    <r>
      <t xml:space="preserve">   11</t>
    </r>
  </si>
  <si>
    <r>
      <t xml:space="preserve">   12</t>
    </r>
  </si>
  <si>
    <t>3月</t>
  </si>
  <si>
    <t>4月</t>
  </si>
  <si>
    <t>6月</t>
  </si>
  <si>
    <t>7月</t>
  </si>
  <si>
    <t>8月</t>
  </si>
  <si>
    <t>9月</t>
  </si>
  <si>
    <t>10月</t>
  </si>
  <si>
    <t>11月</t>
  </si>
  <si>
    <t>12月</t>
  </si>
  <si>
    <t>　事　　故</t>
  </si>
  <si>
    <t>(1)　発生件数及　</t>
  </si>
  <si>
    <t>　び死傷者数</t>
  </si>
  <si>
    <t xml:space="preserve">発                                       生                   </t>
  </si>
  <si>
    <t xml:space="preserve">                    件                                       数</t>
  </si>
  <si>
    <t xml:space="preserve">死                                                            </t>
  </si>
  <si>
    <t xml:space="preserve">                                                             者</t>
  </si>
  <si>
    <t xml:space="preserve">傷                                                            </t>
  </si>
  <si>
    <t>路面電車</t>
  </si>
  <si>
    <t>20－4　交　　通　</t>
  </si>
  <si>
    <t>2月</t>
  </si>
  <si>
    <t xml:space="preserve">    2</t>
  </si>
  <si>
    <r>
      <t xml:space="preserve">   10</t>
    </r>
  </si>
  <si>
    <t>大型</t>
  </si>
  <si>
    <t>中型</t>
  </si>
  <si>
    <t>車</t>
  </si>
  <si>
    <t>貨   物</t>
  </si>
  <si>
    <t>ミニカー</t>
  </si>
  <si>
    <t>自転車
･その他</t>
  </si>
  <si>
    <t>不明・
その他</t>
  </si>
  <si>
    <t>29年</t>
  </si>
  <si>
    <t>準中型1)</t>
  </si>
  <si>
    <t>　　ラ　　　　　イ　　　　　バ　　　　　ー</t>
  </si>
  <si>
    <t>…</t>
  </si>
  <si>
    <t>注： 1）平成29年３月より新設。</t>
  </si>
  <si>
    <t>30年</t>
  </si>
  <si>
    <t>市内における道路交通法第２条第１項第１号に規定する「道路上」　</t>
  </si>
  <si>
    <t>　での法規違反による人身事故を第一当事者別に掲げたものである。</t>
  </si>
  <si>
    <t>令和元年</t>
  </si>
  <si>
    <t>元</t>
  </si>
  <si>
    <t>2年</t>
  </si>
  <si>
    <t xml:space="preserve"> 5月</t>
  </si>
  <si>
    <r>
      <t xml:space="preserve">    5</t>
    </r>
  </si>
  <si>
    <t>－</t>
  </si>
  <si>
    <t>平成28年</t>
  </si>
  <si>
    <t>3年</t>
  </si>
  <si>
    <t xml:space="preserve"> 2</t>
  </si>
  <si>
    <t xml:space="preserve"> 3</t>
  </si>
  <si>
    <t xml:space="preserve"> 3. 1</t>
  </si>
  <si>
    <t>3年 1月</t>
  </si>
  <si>
    <t>20－4　交　　通　</t>
  </si>
  <si>
    <t>　事　　故　－つづき－</t>
  </si>
  <si>
    <t>(2)　交通事故を起こした第一当　</t>
  </si>
  <si>
    <t>　事者の年齢階級別発生状況</t>
  </si>
  <si>
    <t>各年中　</t>
  </si>
  <si>
    <t>年次</t>
  </si>
  <si>
    <t>発生件数</t>
  </si>
  <si>
    <t xml:space="preserve"> 死 </t>
  </si>
  <si>
    <t>者</t>
  </si>
  <si>
    <t>第一当事者がドライバー</t>
  </si>
  <si>
    <t>第一当事
者がドラ
イバー
以外</t>
  </si>
  <si>
    <t>不明</t>
  </si>
  <si>
    <t>総数</t>
  </si>
  <si>
    <t>第一当事者が</t>
  </si>
  <si>
    <t>ド  ラ  イ  バ  ー</t>
  </si>
  <si>
    <t>20歳
未満</t>
  </si>
  <si>
    <t>20～
  29</t>
  </si>
  <si>
    <t>30～
  39</t>
  </si>
  <si>
    <t>40～
  49</t>
  </si>
  <si>
    <t>50～
  59</t>
  </si>
  <si>
    <t>60歳
以上</t>
  </si>
  <si>
    <t>平成28年</t>
  </si>
  <si>
    <t>29年</t>
  </si>
  <si>
    <t>30年</t>
  </si>
  <si>
    <t>令和元年</t>
  </si>
  <si>
    <t>2年</t>
  </si>
  <si>
    <t>3年</t>
  </si>
  <si>
    <t xml:space="preserve"> 3</t>
  </si>
  <si>
    <t>＜資料＞　北海道警察本部</t>
  </si>
  <si>
    <t>(3)　第一当事者の法令違反　</t>
  </si>
  <si>
    <t>　（原因）別発生件数</t>
  </si>
  <si>
    <t xml:space="preserve">第              一              当              事              者             が  </t>
  </si>
  <si>
    <t xml:space="preserve">            ド              ラ             イ              バ              ー</t>
  </si>
  <si>
    <t>第一当
事者が
ドライ
バ  ー
以  外</t>
  </si>
  <si>
    <t>不明</t>
  </si>
  <si>
    <t>酒酔い</t>
  </si>
  <si>
    <t>追越し</t>
  </si>
  <si>
    <t>通行
区分</t>
  </si>
  <si>
    <t>歩行者
妨  害</t>
  </si>
  <si>
    <t>最高
速度</t>
  </si>
  <si>
    <t>過労
運転</t>
  </si>
  <si>
    <t>信号
無視</t>
  </si>
  <si>
    <t>一  時
不停止</t>
  </si>
  <si>
    <t>車間
距離</t>
  </si>
  <si>
    <t>踏切</t>
  </si>
  <si>
    <t>交差点
安全
進行</t>
  </si>
  <si>
    <t>徐行
違反</t>
  </si>
  <si>
    <t>右折</t>
  </si>
  <si>
    <t>左折</t>
  </si>
  <si>
    <t>整備
不良</t>
  </si>
  <si>
    <t>安全運転義務違反</t>
  </si>
  <si>
    <t>その他
の違反</t>
  </si>
  <si>
    <t>前  方
不注意</t>
  </si>
  <si>
    <t>動  静
不注視</t>
  </si>
  <si>
    <t>前左右不確認</t>
  </si>
  <si>
    <t>ハンドル操作</t>
  </si>
  <si>
    <t>ブレーキ操作</t>
  </si>
  <si>
    <t>安全
速度</t>
  </si>
  <si>
    <t>後  方
不確認</t>
  </si>
  <si>
    <t>その他</t>
  </si>
  <si>
    <t>(4)　年齢別　</t>
  </si>
  <si>
    <t>　死傷者数</t>
  </si>
  <si>
    <t>死者</t>
  </si>
  <si>
    <t>傷者</t>
  </si>
  <si>
    <t>総数</t>
  </si>
  <si>
    <t>６歳未満</t>
  </si>
  <si>
    <t>６～12</t>
  </si>
  <si>
    <t>13～15</t>
  </si>
  <si>
    <t>16～19</t>
  </si>
  <si>
    <t>20～39</t>
  </si>
  <si>
    <t>40～59</t>
  </si>
  <si>
    <t>60歳以上</t>
  </si>
  <si>
    <r>
      <t>＃</t>
    </r>
    <r>
      <rPr>
        <sz val="9"/>
        <rFont val="ＭＳ 明朝"/>
        <family val="1"/>
      </rPr>
      <t>65歳以上</t>
    </r>
  </si>
  <si>
    <t>＜資料＞　北海道警察本部</t>
  </si>
  <si>
    <t>(5)　区別発　</t>
  </si>
  <si>
    <t>　生状況</t>
  </si>
  <si>
    <t>全市</t>
  </si>
  <si>
    <t>中央区</t>
  </si>
  <si>
    <t>北区</t>
  </si>
  <si>
    <t>東区</t>
  </si>
  <si>
    <t>白石区</t>
  </si>
  <si>
    <t xml:space="preserve">厚 </t>
  </si>
  <si>
    <t>別 区</t>
  </si>
  <si>
    <t>豊平区</t>
  </si>
  <si>
    <t>清田区</t>
  </si>
  <si>
    <t>南区</t>
  </si>
  <si>
    <t>西区</t>
  </si>
  <si>
    <t>手稲区</t>
  </si>
  <si>
    <t>発生
件数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</si>
</sst>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;&quot;△&quot;\ #,##0;&quot;－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?,??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sz val="12"/>
      <name val="ＭＳ 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.75"/>
      <color indexed="63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177" fontId="2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Border="1" applyAlignment="1" applyProtection="1">
      <alignment/>
      <protection locked="0"/>
    </xf>
    <xf numFmtId="177" fontId="2" fillId="0" borderId="0" xfId="0" applyNumberFormat="1" applyFont="1" applyFill="1" applyAlignment="1" applyProtection="1">
      <alignment horizontal="distributed"/>
      <protection locked="0"/>
    </xf>
    <xf numFmtId="177" fontId="2" fillId="0" borderId="10" xfId="0" applyNumberFormat="1" applyFont="1" applyFill="1" applyBorder="1" applyAlignment="1" applyProtection="1">
      <alignment horizontal="right"/>
      <protection locked="0"/>
    </xf>
    <xf numFmtId="177" fontId="4" fillId="0" borderId="10" xfId="0" applyNumberFormat="1" applyFont="1" applyFill="1" applyBorder="1" applyAlignment="1" applyProtection="1">
      <alignment horizontal="right"/>
      <protection locked="0"/>
    </xf>
    <xf numFmtId="177" fontId="4" fillId="0" borderId="0" xfId="0" applyNumberFormat="1" applyFont="1" applyFill="1" applyAlignment="1" applyProtection="1">
      <alignment/>
      <protection locked="0"/>
    </xf>
    <xf numFmtId="177" fontId="4" fillId="0" borderId="11" xfId="0" applyNumberFormat="1" applyFont="1" applyFill="1" applyBorder="1" applyAlignment="1" applyProtection="1" quotePrefix="1">
      <alignment horizontal="center"/>
      <protection locked="0"/>
    </xf>
    <xf numFmtId="177" fontId="2" fillId="0" borderId="11" xfId="0" applyNumberFormat="1" applyFont="1" applyFill="1" applyBorder="1" applyAlignment="1" applyProtection="1" quotePrefix="1">
      <alignment horizontal="center"/>
      <protection locked="0"/>
    </xf>
    <xf numFmtId="177" fontId="3" fillId="0" borderId="0" xfId="0" applyNumberFormat="1" applyFont="1" applyFill="1" applyBorder="1" applyAlignment="1" applyProtection="1">
      <alignment/>
      <protection locked="0"/>
    </xf>
    <xf numFmtId="177" fontId="2" fillId="0" borderId="0" xfId="0" applyNumberFormat="1" applyFont="1" applyFill="1" applyAlignment="1" applyProtection="1">
      <alignment horizontal="right"/>
      <protection locked="0"/>
    </xf>
    <xf numFmtId="177" fontId="2" fillId="0" borderId="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 applyProtection="1">
      <alignment horizontal="center"/>
      <protection locked="0"/>
    </xf>
    <xf numFmtId="177" fontId="2" fillId="0" borderId="12" xfId="0" applyNumberFormat="1" applyFont="1" applyFill="1" applyBorder="1" applyAlignment="1" applyProtection="1">
      <alignment horizontal="distributed" vertical="center"/>
      <protection locked="0"/>
    </xf>
    <xf numFmtId="177" fontId="2" fillId="0" borderId="13" xfId="0" applyNumberFormat="1" applyFont="1" applyFill="1" applyBorder="1" applyAlignment="1" applyProtection="1">
      <alignment horizontal="distributed" vertical="center"/>
      <protection locked="0"/>
    </xf>
    <xf numFmtId="177" fontId="2" fillId="0" borderId="13" xfId="0" applyNumberFormat="1" applyFont="1" applyFill="1" applyBorder="1" applyAlignment="1" applyProtection="1" quotePrefix="1">
      <alignment horizontal="distributed" vertical="center"/>
      <protection locked="0"/>
    </xf>
    <xf numFmtId="177" fontId="2" fillId="0" borderId="14" xfId="0" applyNumberFormat="1" applyFont="1" applyFill="1" applyBorder="1" applyAlignment="1" applyProtection="1">
      <alignment horizontal="right"/>
      <protection locked="0"/>
    </xf>
    <xf numFmtId="177" fontId="2" fillId="0" borderId="15" xfId="0" applyNumberFormat="1" applyFont="1" applyFill="1" applyBorder="1" applyAlignment="1" applyProtection="1" quotePrefix="1">
      <alignment horizontal="center"/>
      <protection locked="0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Alignment="1">
      <alignment vertical="center"/>
    </xf>
    <xf numFmtId="177" fontId="2" fillId="0" borderId="0" xfId="0" applyNumberFormat="1" applyFont="1" applyFill="1" applyBorder="1" applyAlignment="1" applyProtection="1">
      <alignment horizontal="distributed" vertical="center"/>
      <protection locked="0"/>
    </xf>
    <xf numFmtId="177" fontId="2" fillId="0" borderId="0" xfId="0" applyNumberFormat="1" applyFont="1" applyFill="1" applyBorder="1" applyAlignment="1">
      <alignment horizontal="distributed" vertical="center"/>
    </xf>
    <xf numFmtId="177" fontId="2" fillId="0" borderId="12" xfId="0" applyNumberFormat="1" applyFont="1" applyFill="1" applyBorder="1" applyAlignment="1">
      <alignment horizontal="left" vertical="center"/>
    </xf>
    <xf numFmtId="177" fontId="7" fillId="0" borderId="13" xfId="0" applyNumberFormat="1" applyFont="1" applyFill="1" applyBorder="1" applyAlignment="1" applyProtection="1">
      <alignment horizontal="distributed" vertical="center"/>
      <protection locked="0"/>
    </xf>
    <xf numFmtId="177" fontId="6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0" fontId="0" fillId="0" borderId="16" xfId="0" applyBorder="1" applyAlignment="1">
      <alignment/>
    </xf>
    <xf numFmtId="177" fontId="3" fillId="0" borderId="0" xfId="0" applyNumberFormat="1" applyFont="1" applyFill="1" applyAlignment="1" quotePrefix="1">
      <alignment/>
    </xf>
    <xf numFmtId="177" fontId="2" fillId="0" borderId="0" xfId="0" applyNumberFormat="1" applyFont="1" applyFill="1" applyAlignment="1" applyProtection="1">
      <alignment horizontal="right"/>
      <protection/>
    </xf>
    <xf numFmtId="177" fontId="4" fillId="0" borderId="0" xfId="0" applyNumberFormat="1" applyFont="1" applyFill="1" applyAlignment="1" applyProtection="1">
      <alignment horizontal="right"/>
      <protection/>
    </xf>
    <xf numFmtId="177" fontId="4" fillId="0" borderId="0" xfId="0" applyNumberFormat="1" applyFont="1" applyFill="1" applyAlignment="1" applyProtection="1">
      <alignment horizontal="right"/>
      <protection locked="0"/>
    </xf>
    <xf numFmtId="177" fontId="2" fillId="0" borderId="0" xfId="0" applyNumberFormat="1" applyFont="1" applyFill="1" applyBorder="1" applyAlignment="1" applyProtection="1">
      <alignment horizontal="right"/>
      <protection locked="0"/>
    </xf>
    <xf numFmtId="177" fontId="2" fillId="0" borderId="16" xfId="0" applyNumberFormat="1" applyFont="1" applyFill="1" applyBorder="1" applyAlignment="1" applyProtection="1">
      <alignment horizontal="right"/>
      <protection locked="0"/>
    </xf>
    <xf numFmtId="177" fontId="2" fillId="0" borderId="16" xfId="0" applyNumberFormat="1" applyFont="1" applyFill="1" applyBorder="1" applyAlignment="1" applyProtection="1">
      <alignment horizontal="right"/>
      <protection/>
    </xf>
    <xf numFmtId="177" fontId="2" fillId="0" borderId="0" xfId="0" applyNumberFormat="1" applyFont="1" applyFill="1" applyBorder="1" applyAlignment="1" applyProtection="1">
      <alignment horizontal="right"/>
      <protection/>
    </xf>
    <xf numFmtId="177" fontId="4" fillId="0" borderId="0" xfId="0" applyNumberFormat="1" applyFont="1" applyFill="1" applyBorder="1" applyAlignment="1" applyProtection="1">
      <alignment horizontal="right"/>
      <protection/>
    </xf>
    <xf numFmtId="177" fontId="2" fillId="0" borderId="0" xfId="0" applyNumberFormat="1" applyFont="1" applyFill="1" applyAlignment="1" applyProtection="1" quotePrefix="1">
      <alignment horizontal="right"/>
      <protection locked="0"/>
    </xf>
    <xf numFmtId="0" fontId="0" fillId="0" borderId="0" xfId="0" applyBorder="1" applyAlignment="1">
      <alignment/>
    </xf>
    <xf numFmtId="177" fontId="2" fillId="0" borderId="17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 applyProtection="1" quotePrefix="1">
      <alignment horizontal="center"/>
      <protection locked="0"/>
    </xf>
    <xf numFmtId="177" fontId="3" fillId="0" borderId="0" xfId="0" applyNumberFormat="1" applyFont="1" applyFill="1" applyBorder="1" applyAlignment="1" applyProtection="1">
      <alignment horizontal="left"/>
      <protection locked="0"/>
    </xf>
    <xf numFmtId="177" fontId="6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177" fontId="3" fillId="0" borderId="0" xfId="0" applyNumberFormat="1" applyFont="1" applyFill="1" applyAlignment="1" quotePrefix="1">
      <alignment horizontal="right"/>
    </xf>
    <xf numFmtId="177" fontId="2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177" fontId="3" fillId="0" borderId="0" xfId="0" applyNumberFormat="1" applyFont="1" applyFill="1" applyAlignment="1" quotePrefix="1">
      <alignment horizontal="left"/>
    </xf>
    <xf numFmtId="177" fontId="2" fillId="0" borderId="0" xfId="0" applyNumberFormat="1" applyFont="1" applyFill="1" applyAlignment="1">
      <alignment horizontal="left"/>
    </xf>
    <xf numFmtId="177" fontId="2" fillId="0" borderId="18" xfId="0" applyNumberFormat="1" applyFont="1" applyFill="1" applyBorder="1" applyAlignment="1" applyProtection="1">
      <alignment horizontal="distributed" vertical="center"/>
      <protection locked="0"/>
    </xf>
    <xf numFmtId="177" fontId="2" fillId="0" borderId="19" xfId="0" applyNumberFormat="1" applyFont="1" applyFill="1" applyBorder="1" applyAlignment="1" applyProtection="1">
      <alignment horizontal="distributed" vertical="center"/>
      <protection locked="0"/>
    </xf>
    <xf numFmtId="177" fontId="2" fillId="0" borderId="13" xfId="0" applyNumberFormat="1" applyFont="1" applyFill="1" applyBorder="1" applyAlignment="1" applyProtection="1">
      <alignment horizontal="distributed" vertical="center"/>
      <protection locked="0"/>
    </xf>
    <xf numFmtId="177" fontId="2" fillId="0" borderId="13" xfId="0" applyNumberFormat="1" applyFont="1" applyFill="1" applyBorder="1" applyAlignment="1">
      <alignment horizontal="distributed" vertical="center"/>
    </xf>
    <xf numFmtId="177" fontId="2" fillId="0" borderId="20" xfId="0" applyNumberFormat="1" applyFont="1" applyFill="1" applyBorder="1" applyAlignment="1" applyProtection="1">
      <alignment horizontal="distributed" vertical="center"/>
      <protection locked="0"/>
    </xf>
    <xf numFmtId="177" fontId="2" fillId="0" borderId="12" xfId="0" applyNumberFormat="1" applyFont="1" applyFill="1" applyBorder="1" applyAlignment="1" applyProtection="1">
      <alignment horizontal="distributed" vertical="center"/>
      <protection locked="0"/>
    </xf>
    <xf numFmtId="177" fontId="2" fillId="0" borderId="21" xfId="0" applyNumberFormat="1" applyFont="1" applyFill="1" applyBorder="1" applyAlignment="1" applyProtection="1">
      <alignment horizontal="distributed" vertical="center"/>
      <protection locked="0"/>
    </xf>
    <xf numFmtId="177" fontId="2" fillId="0" borderId="22" xfId="0" applyNumberFormat="1" applyFont="1" applyFill="1" applyBorder="1" applyAlignment="1" applyProtection="1">
      <alignment horizontal="distributed" vertical="center"/>
      <protection locked="0"/>
    </xf>
    <xf numFmtId="0" fontId="0" fillId="0" borderId="17" xfId="0" applyFont="1" applyBorder="1" applyAlignment="1">
      <alignment horizontal="distributed" vertical="center"/>
    </xf>
    <xf numFmtId="177" fontId="2" fillId="0" borderId="23" xfId="0" applyNumberFormat="1" applyFont="1" applyFill="1" applyBorder="1" applyAlignment="1" applyProtection="1">
      <alignment horizontal="distributed" vertical="center"/>
      <protection locked="0"/>
    </xf>
    <xf numFmtId="177" fontId="2" fillId="0" borderId="24" xfId="0" applyNumberFormat="1" applyFont="1" applyFill="1" applyBorder="1" applyAlignment="1" applyProtection="1">
      <alignment horizontal="distributed" vertical="center"/>
      <protection locked="0"/>
    </xf>
    <xf numFmtId="177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 applyProtection="1">
      <alignment/>
      <protection locked="0"/>
    </xf>
    <xf numFmtId="177" fontId="4" fillId="0" borderId="25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4" fillId="0" borderId="25" xfId="0" applyNumberFormat="1" applyFont="1" applyFill="1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177" fontId="2" fillId="0" borderId="23" xfId="0" applyNumberFormat="1" applyFont="1" applyFill="1" applyBorder="1" applyAlignment="1" applyProtection="1">
      <alignment horizontal="distributed" vertical="center" wrapText="1"/>
      <protection locked="0"/>
    </xf>
    <xf numFmtId="177" fontId="2" fillId="0" borderId="21" xfId="0" applyNumberFormat="1" applyFont="1" applyFill="1" applyBorder="1" applyAlignment="1" applyProtection="1">
      <alignment horizontal="distributed" vertical="center" wrapText="1"/>
      <protection locked="0"/>
    </xf>
    <xf numFmtId="177" fontId="2" fillId="0" borderId="26" xfId="0" applyNumberFormat="1" applyFont="1" applyFill="1" applyBorder="1" applyAlignment="1" applyProtection="1">
      <alignment vertical="center"/>
      <protection locked="0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177" fontId="6" fillId="0" borderId="0" xfId="0" applyNumberFormat="1" applyFont="1" applyAlignment="1">
      <alignment horizontal="right"/>
    </xf>
    <xf numFmtId="177" fontId="6" fillId="0" borderId="0" xfId="0" applyNumberFormat="1" applyFont="1" applyAlignment="1" applyProtection="1">
      <alignment/>
      <protection locked="0"/>
    </xf>
    <xf numFmtId="177" fontId="6" fillId="0" borderId="0" xfId="0" applyNumberFormat="1" applyFont="1" applyAlignment="1">
      <alignment horizontal="left"/>
    </xf>
    <xf numFmtId="177" fontId="2" fillId="0" borderId="0" xfId="0" applyNumberFormat="1" applyFont="1" applyAlignment="1" applyProtection="1">
      <alignment/>
      <protection locked="0"/>
    </xf>
    <xf numFmtId="177" fontId="2" fillId="0" borderId="0" xfId="0" applyNumberFormat="1" applyFont="1" applyAlignment="1">
      <alignment horizontal="right"/>
    </xf>
    <xf numFmtId="177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7" fontId="2" fillId="0" borderId="20" xfId="0" applyNumberFormat="1" applyFont="1" applyBorder="1" applyAlignment="1">
      <alignment horizontal="distributed" vertical="center"/>
    </xf>
    <xf numFmtId="177" fontId="2" fillId="0" borderId="18" xfId="0" applyNumberFormat="1" applyFont="1" applyBorder="1" applyAlignment="1">
      <alignment horizontal="distributed" vertical="center"/>
    </xf>
    <xf numFmtId="177" fontId="2" fillId="0" borderId="22" xfId="0" applyNumberFormat="1" applyFont="1" applyBorder="1" applyAlignment="1">
      <alignment horizontal="distributed" vertical="center"/>
    </xf>
    <xf numFmtId="177" fontId="2" fillId="0" borderId="18" xfId="0" applyNumberFormat="1" applyFont="1" applyBorder="1" applyAlignment="1">
      <alignment horizontal="distributed" vertical="center"/>
    </xf>
    <xf numFmtId="177" fontId="2" fillId="0" borderId="22" xfId="0" applyNumberFormat="1" applyFont="1" applyBorder="1" applyAlignment="1">
      <alignment horizontal="distributed" vertical="center"/>
    </xf>
    <xf numFmtId="177" fontId="2" fillId="0" borderId="22" xfId="0" applyNumberFormat="1" applyFont="1" applyBorder="1" applyAlignment="1">
      <alignment vertical="center" wrapText="1"/>
    </xf>
    <xf numFmtId="177" fontId="2" fillId="0" borderId="0" xfId="0" applyNumberFormat="1" applyFont="1" applyAlignment="1">
      <alignment horizontal="distributed"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distributed" vertical="center"/>
    </xf>
    <xf numFmtId="177" fontId="2" fillId="0" borderId="12" xfId="0" applyNumberFormat="1" applyFont="1" applyBorder="1" applyAlignment="1">
      <alignment horizontal="distributed" vertical="center"/>
    </xf>
    <xf numFmtId="177" fontId="2" fillId="0" borderId="23" xfId="0" applyNumberFormat="1" applyFont="1" applyBorder="1" applyAlignment="1">
      <alignment horizontal="distributed" vertical="center"/>
    </xf>
    <xf numFmtId="177" fontId="2" fillId="0" borderId="19" xfId="0" applyNumberFormat="1" applyFont="1" applyBorder="1" applyAlignment="1">
      <alignment horizontal="distributed" vertical="center"/>
    </xf>
    <xf numFmtId="177" fontId="2" fillId="0" borderId="17" xfId="0" applyNumberFormat="1" applyFont="1" applyBorder="1" applyAlignment="1">
      <alignment horizontal="distributed" vertical="center"/>
    </xf>
    <xf numFmtId="177" fontId="27" fillId="0" borderId="23" xfId="0" applyNumberFormat="1" applyFont="1" applyBorder="1" applyAlignment="1">
      <alignment horizontal="distributed" vertical="center" wrapText="1"/>
    </xf>
    <xf numFmtId="177" fontId="2" fillId="0" borderId="28" xfId="0" applyNumberFormat="1" applyFont="1" applyBorder="1" applyAlignment="1">
      <alignment horizontal="distributed" vertical="center"/>
    </xf>
    <xf numFmtId="177" fontId="2" fillId="0" borderId="17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24" xfId="0" applyNumberFormat="1" applyFont="1" applyBorder="1" applyAlignment="1">
      <alignment horizontal="distributed" vertical="center"/>
    </xf>
    <xf numFmtId="177" fontId="2" fillId="0" borderId="13" xfId="0" applyNumberFormat="1" applyFont="1" applyBorder="1" applyAlignment="1">
      <alignment horizontal="distributed" vertical="center"/>
    </xf>
    <xf numFmtId="177" fontId="27" fillId="0" borderId="24" xfId="0" applyNumberFormat="1" applyFont="1" applyBorder="1" applyAlignment="1">
      <alignment horizontal="distributed" vertical="center" wrapText="1"/>
    </xf>
    <xf numFmtId="177" fontId="2" fillId="0" borderId="29" xfId="0" applyNumberFormat="1" applyFont="1" applyBorder="1" applyAlignment="1">
      <alignment horizontal="distributed" vertical="center"/>
    </xf>
    <xf numFmtId="177" fontId="2" fillId="0" borderId="12" xfId="0" applyNumberFormat="1" applyFont="1" applyBorder="1" applyAlignment="1">
      <alignment horizontal="distributed" vertical="center"/>
    </xf>
    <xf numFmtId="177" fontId="2" fillId="0" borderId="10" xfId="0" applyNumberFormat="1" applyFont="1" applyBorder="1" applyAlignment="1">
      <alignment horizontal="right"/>
    </xf>
    <xf numFmtId="177" fontId="2" fillId="0" borderId="0" xfId="0" applyNumberFormat="1" applyFont="1" applyAlignment="1">
      <alignment horizontal="right"/>
    </xf>
    <xf numFmtId="177" fontId="2" fillId="0" borderId="11" xfId="0" applyNumberFormat="1" applyFont="1" applyBorder="1" applyAlignment="1" quotePrefix="1">
      <alignment horizontal="center"/>
    </xf>
    <xf numFmtId="177" fontId="4" fillId="0" borderId="14" xfId="0" applyNumberFormat="1" applyFont="1" applyBorder="1" applyAlignment="1">
      <alignment horizontal="right"/>
    </xf>
    <xf numFmtId="177" fontId="4" fillId="0" borderId="16" xfId="0" applyNumberFormat="1" applyFont="1" applyBorder="1" applyAlignment="1">
      <alignment horizontal="right"/>
    </xf>
    <xf numFmtId="177" fontId="4" fillId="0" borderId="0" xfId="0" applyNumberFormat="1" applyFont="1" applyAlignment="1">
      <alignment horizontal="right"/>
    </xf>
    <xf numFmtId="177" fontId="4" fillId="0" borderId="15" xfId="0" applyNumberFormat="1" applyFont="1" applyBorder="1" applyAlignment="1" quotePrefix="1">
      <alignment horizontal="center"/>
    </xf>
    <xf numFmtId="177" fontId="4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77" fontId="2" fillId="0" borderId="0" xfId="0" applyNumberFormat="1" applyFont="1" applyAlignment="1">
      <alignment horizontal="left"/>
    </xf>
    <xf numFmtId="177" fontId="2" fillId="0" borderId="21" xfId="0" applyNumberFormat="1" applyFont="1" applyBorder="1" applyAlignment="1">
      <alignment horizontal="distributed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vertical="center"/>
    </xf>
    <xf numFmtId="177" fontId="2" fillId="0" borderId="21" xfId="0" applyNumberFormat="1" applyFont="1" applyBorder="1" applyAlignment="1">
      <alignment vertical="center"/>
    </xf>
    <xf numFmtId="177" fontId="2" fillId="0" borderId="30" xfId="0" applyNumberFormat="1" applyFont="1" applyBorder="1" applyAlignment="1">
      <alignment horizontal="distributed" vertical="center" wrapText="1"/>
    </xf>
    <xf numFmtId="177" fontId="2" fillId="0" borderId="21" xfId="0" applyNumberFormat="1" applyFont="1" applyBorder="1" applyAlignment="1" quotePrefix="1">
      <alignment horizontal="distributed" vertical="center"/>
    </xf>
    <xf numFmtId="177" fontId="2" fillId="0" borderId="13" xfId="0" applyNumberFormat="1" applyFont="1" applyBorder="1" applyAlignment="1">
      <alignment horizontal="distributed" vertical="center"/>
    </xf>
    <xf numFmtId="177" fontId="2" fillId="0" borderId="13" xfId="0" applyNumberFormat="1" applyFont="1" applyBorder="1" applyAlignment="1">
      <alignment horizontal="distributed" vertical="center" wrapText="1"/>
    </xf>
    <xf numFmtId="177" fontId="2" fillId="0" borderId="13" xfId="0" applyNumberFormat="1" applyFont="1" applyBorder="1" applyAlignment="1">
      <alignment horizontal="distributed" vertical="center" wrapText="1"/>
    </xf>
    <xf numFmtId="177" fontId="2" fillId="0" borderId="23" xfId="0" applyNumberFormat="1" applyFont="1" applyBorder="1" applyAlignment="1">
      <alignment horizontal="distributed" vertical="center" wrapText="1"/>
    </xf>
    <xf numFmtId="177" fontId="2" fillId="0" borderId="11" xfId="0" applyNumberFormat="1" applyFont="1" applyBorder="1" applyAlignment="1">
      <alignment horizontal="distributed" vertical="center"/>
    </xf>
    <xf numFmtId="177" fontId="2" fillId="0" borderId="31" xfId="0" applyNumberFormat="1" applyFont="1" applyBorder="1" applyAlignment="1" quotePrefix="1">
      <alignment horizontal="distributed" vertical="center" wrapText="1"/>
    </xf>
    <xf numFmtId="177" fontId="2" fillId="0" borderId="13" xfId="0" applyNumberFormat="1" applyFont="1" applyBorder="1" applyAlignment="1" quotePrefix="1">
      <alignment horizontal="distributed" vertical="center"/>
    </xf>
    <xf numFmtId="177" fontId="2" fillId="0" borderId="24" xfId="0" applyNumberFormat="1" applyFont="1" applyBorder="1" applyAlignment="1">
      <alignment horizontal="distributed" vertical="center" wrapText="1"/>
    </xf>
    <xf numFmtId="177" fontId="2" fillId="0" borderId="13" xfId="0" applyNumberFormat="1" applyFont="1" applyBorder="1" applyAlignment="1">
      <alignment horizontal="distributed" vertical="center" wrapText="1"/>
    </xf>
    <xf numFmtId="177" fontId="2" fillId="0" borderId="24" xfId="0" applyNumberFormat="1" applyFont="1" applyBorder="1" applyAlignment="1" quotePrefix="1">
      <alignment horizontal="distributed" vertical="center" wrapText="1"/>
    </xf>
    <xf numFmtId="177" fontId="2" fillId="0" borderId="11" xfId="0" applyNumberFormat="1" applyFont="1" applyBorder="1" applyAlignment="1">
      <alignment horizontal="right"/>
    </xf>
    <xf numFmtId="177" fontId="4" fillId="0" borderId="15" xfId="0" applyNumberFormat="1" applyFont="1" applyBorder="1" applyAlignment="1">
      <alignment horizontal="right"/>
    </xf>
    <xf numFmtId="177" fontId="3" fillId="0" borderId="26" xfId="0" applyNumberFormat="1" applyFont="1" applyBorder="1" applyAlignment="1">
      <alignment/>
    </xf>
    <xf numFmtId="177" fontId="2" fillId="0" borderId="0" xfId="0" applyNumberFormat="1" applyFont="1" applyAlignment="1">
      <alignment horizontal="distributed"/>
    </xf>
    <xf numFmtId="177" fontId="2" fillId="0" borderId="12" xfId="0" applyNumberFormat="1" applyFont="1" applyBorder="1" applyAlignment="1">
      <alignment horizontal="right" vertical="center"/>
    </xf>
    <xf numFmtId="177" fontId="27" fillId="0" borderId="13" xfId="0" applyNumberFormat="1" applyFont="1" applyBorder="1" applyAlignment="1">
      <alignment horizontal="distributed" vertical="center"/>
    </xf>
    <xf numFmtId="183" fontId="2" fillId="0" borderId="0" xfId="0" applyNumberFormat="1" applyFont="1" applyAlignment="1">
      <alignment horizontal="right"/>
    </xf>
    <xf numFmtId="177" fontId="6" fillId="0" borderId="0" xfId="0" applyNumberFormat="1" applyFont="1" applyAlignment="1">
      <alignment horizontal="left"/>
    </xf>
    <xf numFmtId="177" fontId="2" fillId="0" borderId="18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1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9" sqref="B9"/>
    </sheetView>
  </sheetViews>
  <sheetFormatPr defaultColWidth="9.00390625" defaultRowHeight="12" customHeight="1"/>
  <cols>
    <col min="1" max="1" width="10.25390625" style="1" customWidth="1"/>
    <col min="2" max="2" width="6.25390625" style="1" customWidth="1"/>
    <col min="3" max="6" width="6.00390625" style="1" customWidth="1"/>
    <col min="7" max="7" width="7.25390625" style="1" customWidth="1"/>
    <col min="8" max="8" width="6.25390625" style="1" customWidth="1"/>
    <col min="9" max="9" width="6.00390625" style="1" customWidth="1"/>
    <col min="10" max="11" width="6.25390625" style="1" customWidth="1"/>
    <col min="12" max="13" width="6.125" style="1" customWidth="1"/>
    <col min="14" max="14" width="7.25390625" style="1" customWidth="1"/>
    <col min="15" max="15" width="6.625" style="2" customWidth="1"/>
    <col min="16" max="18" width="6.375" style="1" customWidth="1"/>
    <col min="19" max="19" width="7.25390625" style="1" customWidth="1"/>
    <col min="20" max="23" width="6.50390625" style="1" customWidth="1"/>
    <col min="24" max="24" width="7.25390625" style="1" customWidth="1"/>
    <col min="25" max="25" width="6.50390625" style="1" customWidth="1"/>
    <col min="26" max="26" width="7.25390625" style="1" customWidth="1"/>
    <col min="27" max="28" width="6.50390625" style="1" customWidth="1"/>
    <col min="29" max="29" width="5.625" style="1" customWidth="1"/>
    <col min="30" max="30" width="4.625" style="1" customWidth="1"/>
    <col min="31" max="16384" width="9.00390625" style="1" customWidth="1"/>
  </cols>
  <sheetData>
    <row r="1" spans="1:29" ht="13.5" customHeight="1">
      <c r="A1" s="42" t="s">
        <v>46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25"/>
      <c r="P1" s="46" t="s">
        <v>37</v>
      </c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spans="1:29" ht="18" customHeight="1">
      <c r="A2" s="44" t="s">
        <v>63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28"/>
      <c r="P2" s="48" t="s">
        <v>64</v>
      </c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</row>
    <row r="3" spans="1:29" ht="23.25" customHeight="1">
      <c r="A3" s="45" t="s">
        <v>38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26"/>
      <c r="P3" s="49" t="s">
        <v>39</v>
      </c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</row>
    <row r="4" spans="1:29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2"/>
      <c r="Q4" s="2"/>
      <c r="R4" s="38"/>
      <c r="S4" s="38"/>
      <c r="T4" s="38"/>
      <c r="U4" s="38"/>
      <c r="V4" s="38"/>
      <c r="W4" s="27"/>
      <c r="X4" s="27"/>
      <c r="Y4" s="27"/>
      <c r="Z4" s="27"/>
      <c r="AA4" s="27"/>
      <c r="AB4" s="27"/>
      <c r="AC4" s="11" t="s">
        <v>0</v>
      </c>
    </row>
    <row r="5" spans="1:29" ht="12" customHeight="1">
      <c r="A5" s="54" t="s">
        <v>1</v>
      </c>
      <c r="B5" s="56" t="s">
        <v>2</v>
      </c>
      <c r="C5" s="50" t="s">
        <v>3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21"/>
      <c r="P5" s="71" t="s">
        <v>59</v>
      </c>
      <c r="Q5" s="72"/>
      <c r="R5" s="72"/>
      <c r="S5" s="72"/>
      <c r="T5" s="72"/>
      <c r="U5" s="72"/>
      <c r="V5" s="73"/>
      <c r="W5" s="56" t="s">
        <v>4</v>
      </c>
      <c r="X5" s="56"/>
      <c r="Y5" s="56"/>
      <c r="Z5" s="56"/>
      <c r="AA5" s="56"/>
      <c r="AB5" s="70" t="s">
        <v>56</v>
      </c>
      <c r="AC5" s="50" t="s">
        <v>1</v>
      </c>
    </row>
    <row r="6" spans="1:29" s="3" customFormat="1" ht="12" customHeight="1">
      <c r="A6" s="55"/>
      <c r="B6" s="52"/>
      <c r="C6" s="52" t="s">
        <v>5</v>
      </c>
      <c r="D6" s="52" t="s">
        <v>6</v>
      </c>
      <c r="E6" s="53"/>
      <c r="F6" s="53"/>
      <c r="G6" s="53"/>
      <c r="H6" s="53"/>
      <c r="I6" s="53"/>
      <c r="J6" s="53"/>
      <c r="K6" s="51" t="s">
        <v>53</v>
      </c>
      <c r="L6" s="58"/>
      <c r="M6" s="58"/>
      <c r="N6" s="58"/>
      <c r="O6" s="22"/>
      <c r="P6" s="39"/>
      <c r="Q6" s="23" t="s">
        <v>52</v>
      </c>
      <c r="R6" s="55" t="s">
        <v>7</v>
      </c>
      <c r="S6" s="53"/>
      <c r="T6" s="53"/>
      <c r="U6" s="53"/>
      <c r="V6" s="52" t="s">
        <v>8</v>
      </c>
      <c r="W6" s="52" t="s">
        <v>5</v>
      </c>
      <c r="X6" s="59" t="s">
        <v>45</v>
      </c>
      <c r="Y6" s="52" t="s">
        <v>9</v>
      </c>
      <c r="Z6" s="69" t="s">
        <v>55</v>
      </c>
      <c r="AA6" s="52" t="s">
        <v>10</v>
      </c>
      <c r="AB6" s="52"/>
      <c r="AC6" s="51"/>
    </row>
    <row r="7" spans="1:29" s="3" customFormat="1" ht="12" customHeight="1">
      <c r="A7" s="55"/>
      <c r="B7" s="52"/>
      <c r="C7" s="52"/>
      <c r="D7" s="14" t="s">
        <v>2</v>
      </c>
      <c r="E7" s="14" t="s">
        <v>50</v>
      </c>
      <c r="F7" s="14" t="s">
        <v>51</v>
      </c>
      <c r="G7" s="14" t="s">
        <v>58</v>
      </c>
      <c r="H7" s="14" t="s">
        <v>11</v>
      </c>
      <c r="I7" s="14" t="s">
        <v>12</v>
      </c>
      <c r="J7" s="24" t="s">
        <v>54</v>
      </c>
      <c r="K7" s="14" t="s">
        <v>2</v>
      </c>
      <c r="L7" s="14" t="s">
        <v>13</v>
      </c>
      <c r="M7" s="14" t="s">
        <v>51</v>
      </c>
      <c r="N7" s="14" t="s">
        <v>58</v>
      </c>
      <c r="O7" s="21"/>
      <c r="P7" s="13" t="s">
        <v>11</v>
      </c>
      <c r="Q7" s="13" t="s">
        <v>12</v>
      </c>
      <c r="R7" s="13" t="s">
        <v>2</v>
      </c>
      <c r="S7" s="15" t="s">
        <v>14</v>
      </c>
      <c r="T7" s="14" t="s">
        <v>15</v>
      </c>
      <c r="U7" s="14" t="s">
        <v>16</v>
      </c>
      <c r="V7" s="53"/>
      <c r="W7" s="52"/>
      <c r="X7" s="60"/>
      <c r="Y7" s="53"/>
      <c r="Z7" s="60"/>
      <c r="AA7" s="53"/>
      <c r="AB7" s="52"/>
      <c r="AC7" s="51"/>
    </row>
    <row r="8" spans="1:29" s="19" customFormat="1" ht="15.75" customHeight="1">
      <c r="A8" s="18"/>
      <c r="B8" s="63" t="s">
        <v>40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Q8" s="65" t="s">
        <v>41</v>
      </c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20"/>
    </row>
    <row r="9" spans="1:29" ht="11.25" customHeight="1">
      <c r="A9" s="4" t="s">
        <v>71</v>
      </c>
      <c r="B9" s="29">
        <v>5407</v>
      </c>
      <c r="C9" s="29">
        <v>5234</v>
      </c>
      <c r="D9" s="29">
        <v>4486</v>
      </c>
      <c r="E9" s="29">
        <v>43</v>
      </c>
      <c r="F9" s="29">
        <v>4</v>
      </c>
      <c r="G9" s="29" t="s">
        <v>60</v>
      </c>
      <c r="H9" s="29">
        <v>3361</v>
      </c>
      <c r="I9" s="29">
        <v>1078</v>
      </c>
      <c r="J9" s="29">
        <v>0</v>
      </c>
      <c r="K9" s="29">
        <v>714</v>
      </c>
      <c r="L9" s="29">
        <v>57</v>
      </c>
      <c r="M9" s="29">
        <v>108</v>
      </c>
      <c r="N9" s="29" t="s">
        <v>60</v>
      </c>
      <c r="O9" s="35"/>
      <c r="P9" s="29">
        <v>332</v>
      </c>
      <c r="Q9" s="29">
        <v>217</v>
      </c>
      <c r="R9" s="29">
        <v>19</v>
      </c>
      <c r="S9" s="29">
        <v>6</v>
      </c>
      <c r="T9" s="29">
        <v>1</v>
      </c>
      <c r="U9" s="29">
        <v>12</v>
      </c>
      <c r="V9" s="29">
        <v>15</v>
      </c>
      <c r="W9" s="10">
        <v>57</v>
      </c>
      <c r="X9" s="29">
        <v>0</v>
      </c>
      <c r="Y9" s="29">
        <v>0</v>
      </c>
      <c r="Z9" s="29">
        <v>57</v>
      </c>
      <c r="AA9" s="29">
        <v>0</v>
      </c>
      <c r="AB9" s="29">
        <v>116</v>
      </c>
      <c r="AC9" s="8">
        <v>28</v>
      </c>
    </row>
    <row r="10" spans="1:29" ht="11.25" customHeight="1">
      <c r="A10" s="4" t="s">
        <v>57</v>
      </c>
      <c r="B10" s="29">
        <v>5223</v>
      </c>
      <c r="C10" s="29">
        <v>5097</v>
      </c>
      <c r="D10" s="29">
        <v>4351</v>
      </c>
      <c r="E10" s="29">
        <v>24</v>
      </c>
      <c r="F10" s="29">
        <v>8</v>
      </c>
      <c r="G10" s="29">
        <v>0</v>
      </c>
      <c r="H10" s="29">
        <v>3345</v>
      </c>
      <c r="I10" s="29">
        <v>974</v>
      </c>
      <c r="J10" s="29">
        <v>0</v>
      </c>
      <c r="K10" s="29">
        <v>722</v>
      </c>
      <c r="L10" s="29">
        <v>51</v>
      </c>
      <c r="M10" s="29">
        <v>77</v>
      </c>
      <c r="N10" s="29">
        <v>30</v>
      </c>
      <c r="O10" s="35"/>
      <c r="P10" s="29">
        <v>339</v>
      </c>
      <c r="Q10" s="29">
        <v>225</v>
      </c>
      <c r="R10" s="29">
        <v>14</v>
      </c>
      <c r="S10" s="29">
        <v>3</v>
      </c>
      <c r="T10" s="29">
        <v>3</v>
      </c>
      <c r="U10" s="29">
        <v>8</v>
      </c>
      <c r="V10" s="29">
        <v>10</v>
      </c>
      <c r="W10" s="10">
        <v>39</v>
      </c>
      <c r="X10" s="29">
        <v>0</v>
      </c>
      <c r="Y10" s="29">
        <v>0</v>
      </c>
      <c r="Z10" s="29">
        <v>38</v>
      </c>
      <c r="AA10" s="29">
        <v>1</v>
      </c>
      <c r="AB10" s="29">
        <v>87</v>
      </c>
      <c r="AC10" s="8">
        <v>29</v>
      </c>
    </row>
    <row r="11" spans="1:29" s="6" customFormat="1" ht="11.25" customHeight="1">
      <c r="A11" s="4" t="s">
        <v>62</v>
      </c>
      <c r="B11" s="29">
        <v>4675</v>
      </c>
      <c r="C11" s="29">
        <v>4548</v>
      </c>
      <c r="D11" s="29">
        <v>3891</v>
      </c>
      <c r="E11" s="29">
        <v>32</v>
      </c>
      <c r="F11" s="29">
        <v>5</v>
      </c>
      <c r="G11" s="29">
        <v>1</v>
      </c>
      <c r="H11" s="29">
        <v>2913</v>
      </c>
      <c r="I11" s="29">
        <v>940</v>
      </c>
      <c r="J11" s="29">
        <v>0</v>
      </c>
      <c r="K11" s="29">
        <v>624</v>
      </c>
      <c r="L11" s="29">
        <v>48</v>
      </c>
      <c r="M11" s="29">
        <v>62</v>
      </c>
      <c r="N11" s="29">
        <v>62</v>
      </c>
      <c r="O11" s="35"/>
      <c r="P11" s="29">
        <v>274</v>
      </c>
      <c r="Q11" s="29">
        <v>178</v>
      </c>
      <c r="R11" s="29">
        <v>15</v>
      </c>
      <c r="S11" s="29">
        <v>4</v>
      </c>
      <c r="T11" s="29">
        <v>2</v>
      </c>
      <c r="U11" s="29">
        <v>9</v>
      </c>
      <c r="V11" s="29">
        <v>18</v>
      </c>
      <c r="W11" s="10">
        <v>41</v>
      </c>
      <c r="X11" s="29">
        <v>0</v>
      </c>
      <c r="Y11" s="29">
        <v>0</v>
      </c>
      <c r="Z11" s="29">
        <v>41</v>
      </c>
      <c r="AA11" s="29">
        <v>0</v>
      </c>
      <c r="AB11" s="29">
        <v>86</v>
      </c>
      <c r="AC11" s="8">
        <v>30</v>
      </c>
    </row>
    <row r="12" spans="1:29" s="6" customFormat="1" ht="11.25" customHeight="1">
      <c r="A12" s="4" t="s">
        <v>65</v>
      </c>
      <c r="B12" s="29">
        <v>4721</v>
      </c>
      <c r="C12" s="29">
        <v>4562</v>
      </c>
      <c r="D12" s="29">
        <v>3907</v>
      </c>
      <c r="E12" s="29">
        <v>24</v>
      </c>
      <c r="F12" s="29">
        <v>9</v>
      </c>
      <c r="G12" s="29">
        <v>2</v>
      </c>
      <c r="H12" s="29">
        <v>3013</v>
      </c>
      <c r="I12" s="29">
        <v>859</v>
      </c>
      <c r="J12" s="29">
        <v>0</v>
      </c>
      <c r="K12" s="29">
        <v>633</v>
      </c>
      <c r="L12" s="29">
        <v>45</v>
      </c>
      <c r="M12" s="29">
        <v>64</v>
      </c>
      <c r="N12" s="29">
        <v>54</v>
      </c>
      <c r="O12" s="35"/>
      <c r="P12" s="29">
        <v>280</v>
      </c>
      <c r="Q12" s="29">
        <v>190</v>
      </c>
      <c r="R12" s="29">
        <v>13</v>
      </c>
      <c r="S12" s="29">
        <v>4</v>
      </c>
      <c r="T12" s="29">
        <v>2</v>
      </c>
      <c r="U12" s="29">
        <v>7</v>
      </c>
      <c r="V12" s="29">
        <v>9</v>
      </c>
      <c r="W12" s="10">
        <v>82</v>
      </c>
      <c r="X12" s="29">
        <v>0</v>
      </c>
      <c r="Y12" s="29">
        <v>0</v>
      </c>
      <c r="Z12" s="29">
        <v>72</v>
      </c>
      <c r="AA12" s="29">
        <v>10</v>
      </c>
      <c r="AB12" s="29">
        <v>77</v>
      </c>
      <c r="AC12" s="8" t="s">
        <v>66</v>
      </c>
    </row>
    <row r="13" spans="1:29" ht="11.25" customHeight="1">
      <c r="A13" s="4" t="s">
        <v>67</v>
      </c>
      <c r="B13" s="29">
        <v>3893</v>
      </c>
      <c r="C13" s="29">
        <v>3779</v>
      </c>
      <c r="D13" s="29">
        <v>3223</v>
      </c>
      <c r="E13" s="29">
        <v>15</v>
      </c>
      <c r="F13" s="29">
        <v>4</v>
      </c>
      <c r="G13" s="29">
        <v>1</v>
      </c>
      <c r="H13" s="29">
        <v>2431</v>
      </c>
      <c r="I13" s="29">
        <v>772</v>
      </c>
      <c r="J13" s="29">
        <v>0</v>
      </c>
      <c r="K13" s="29">
        <v>527</v>
      </c>
      <c r="L13" s="29">
        <v>37</v>
      </c>
      <c r="M13" s="29">
        <v>42</v>
      </c>
      <c r="N13" s="29">
        <v>39</v>
      </c>
      <c r="O13" s="35"/>
      <c r="P13" s="29">
        <v>233</v>
      </c>
      <c r="Q13" s="29">
        <v>176</v>
      </c>
      <c r="R13" s="29">
        <v>17</v>
      </c>
      <c r="S13" s="29">
        <v>4</v>
      </c>
      <c r="T13" s="29">
        <v>0</v>
      </c>
      <c r="U13" s="29">
        <v>13</v>
      </c>
      <c r="V13" s="29">
        <v>12</v>
      </c>
      <c r="W13" s="10">
        <v>48</v>
      </c>
      <c r="X13" s="29">
        <v>0</v>
      </c>
      <c r="Y13" s="29">
        <v>0</v>
      </c>
      <c r="Z13" s="29">
        <v>42</v>
      </c>
      <c r="AA13" s="29">
        <v>6</v>
      </c>
      <c r="AB13" s="29">
        <v>66</v>
      </c>
      <c r="AC13" s="8" t="s">
        <v>73</v>
      </c>
    </row>
    <row r="14" spans="1:29" s="6" customFormat="1" ht="15" customHeight="1">
      <c r="A14" s="5" t="s">
        <v>72</v>
      </c>
      <c r="B14" s="30">
        <v>4061</v>
      </c>
      <c r="C14" s="30">
        <v>3951</v>
      </c>
      <c r="D14" s="30">
        <v>3302</v>
      </c>
      <c r="E14" s="30">
        <v>19</v>
      </c>
      <c r="F14" s="30">
        <v>5</v>
      </c>
      <c r="G14" s="30">
        <v>1</v>
      </c>
      <c r="H14" s="30">
        <v>2499</v>
      </c>
      <c r="I14" s="30">
        <v>778</v>
      </c>
      <c r="J14" s="30">
        <v>0</v>
      </c>
      <c r="K14" s="30">
        <v>616</v>
      </c>
      <c r="L14" s="30">
        <v>37</v>
      </c>
      <c r="M14" s="30">
        <v>56</v>
      </c>
      <c r="N14" s="30">
        <v>44</v>
      </c>
      <c r="O14" s="36"/>
      <c r="P14" s="30">
        <v>256</v>
      </c>
      <c r="Q14" s="30">
        <v>223</v>
      </c>
      <c r="R14" s="30">
        <v>14</v>
      </c>
      <c r="S14" s="30">
        <v>4</v>
      </c>
      <c r="T14" s="30">
        <v>1</v>
      </c>
      <c r="U14" s="30">
        <v>9</v>
      </c>
      <c r="V14" s="30">
        <v>19</v>
      </c>
      <c r="W14" s="31">
        <v>59</v>
      </c>
      <c r="X14" s="30">
        <v>1</v>
      </c>
      <c r="Y14" s="30">
        <v>0</v>
      </c>
      <c r="Z14" s="30">
        <v>53</v>
      </c>
      <c r="AA14" s="30">
        <v>5</v>
      </c>
      <c r="AB14" s="30">
        <v>51</v>
      </c>
      <c r="AC14" s="7" t="s">
        <v>74</v>
      </c>
    </row>
    <row r="15" spans="1:29" ht="15" customHeight="1">
      <c r="A15" s="4" t="s">
        <v>76</v>
      </c>
      <c r="B15" s="29">
        <v>329</v>
      </c>
      <c r="C15" s="29">
        <v>324</v>
      </c>
      <c r="D15" s="29">
        <v>260</v>
      </c>
      <c r="E15" s="10">
        <v>2</v>
      </c>
      <c r="F15" s="10">
        <v>0</v>
      </c>
      <c r="G15" s="10">
        <v>0</v>
      </c>
      <c r="H15" s="10">
        <v>203</v>
      </c>
      <c r="I15" s="10">
        <v>55</v>
      </c>
      <c r="J15" s="29">
        <v>0</v>
      </c>
      <c r="K15" s="29">
        <v>59</v>
      </c>
      <c r="L15" s="10">
        <v>3</v>
      </c>
      <c r="M15" s="10">
        <v>2</v>
      </c>
      <c r="N15" s="10">
        <v>0</v>
      </c>
      <c r="O15" s="32"/>
      <c r="P15" s="10">
        <v>28</v>
      </c>
      <c r="Q15" s="10">
        <v>26</v>
      </c>
      <c r="R15" s="29">
        <v>0</v>
      </c>
      <c r="S15" s="10">
        <v>0</v>
      </c>
      <c r="T15" s="29">
        <v>0</v>
      </c>
      <c r="U15" s="10">
        <v>0</v>
      </c>
      <c r="V15" s="10">
        <v>5</v>
      </c>
      <c r="W15" s="10">
        <v>1</v>
      </c>
      <c r="X15" s="29">
        <v>0</v>
      </c>
      <c r="Y15" s="29">
        <v>0</v>
      </c>
      <c r="Z15" s="10">
        <v>0</v>
      </c>
      <c r="AA15" s="10">
        <v>1</v>
      </c>
      <c r="AB15" s="29">
        <v>4</v>
      </c>
      <c r="AC15" s="12" t="s">
        <v>75</v>
      </c>
    </row>
    <row r="16" spans="1:29" ht="11.25" customHeight="1">
      <c r="A16" s="4" t="s">
        <v>47</v>
      </c>
      <c r="B16" s="29">
        <v>303</v>
      </c>
      <c r="C16" s="29">
        <v>298</v>
      </c>
      <c r="D16" s="29">
        <v>256</v>
      </c>
      <c r="E16" s="10">
        <v>0</v>
      </c>
      <c r="F16" s="10">
        <v>0</v>
      </c>
      <c r="G16" s="10">
        <v>0</v>
      </c>
      <c r="H16" s="10">
        <v>184</v>
      </c>
      <c r="I16" s="10">
        <v>72</v>
      </c>
      <c r="J16" s="29">
        <v>0</v>
      </c>
      <c r="K16" s="29">
        <v>38</v>
      </c>
      <c r="L16" s="10">
        <v>3</v>
      </c>
      <c r="M16" s="10">
        <v>3</v>
      </c>
      <c r="N16" s="10">
        <v>5</v>
      </c>
      <c r="O16" s="32"/>
      <c r="P16" s="10">
        <v>19</v>
      </c>
      <c r="Q16" s="10">
        <v>8</v>
      </c>
      <c r="R16" s="29">
        <v>1</v>
      </c>
      <c r="S16" s="10">
        <v>0</v>
      </c>
      <c r="T16" s="29">
        <v>0</v>
      </c>
      <c r="U16" s="10">
        <v>1</v>
      </c>
      <c r="V16" s="10">
        <v>3</v>
      </c>
      <c r="W16" s="10">
        <v>1</v>
      </c>
      <c r="X16" s="29">
        <v>0</v>
      </c>
      <c r="Y16" s="29">
        <v>0</v>
      </c>
      <c r="Z16" s="10">
        <v>1</v>
      </c>
      <c r="AA16" s="10">
        <v>0</v>
      </c>
      <c r="AB16" s="29">
        <v>4</v>
      </c>
      <c r="AC16" s="8" t="s">
        <v>48</v>
      </c>
    </row>
    <row r="17" spans="1:29" ht="11.25" customHeight="1">
      <c r="A17" s="4" t="s">
        <v>28</v>
      </c>
      <c r="B17" s="29">
        <v>374</v>
      </c>
      <c r="C17" s="29">
        <v>370</v>
      </c>
      <c r="D17" s="29">
        <v>306</v>
      </c>
      <c r="E17" s="10">
        <v>2</v>
      </c>
      <c r="F17" s="10">
        <v>0</v>
      </c>
      <c r="G17" s="10">
        <v>0</v>
      </c>
      <c r="H17" s="10">
        <v>230</v>
      </c>
      <c r="I17" s="10">
        <v>74</v>
      </c>
      <c r="J17" s="29">
        <v>0</v>
      </c>
      <c r="K17" s="29">
        <v>58</v>
      </c>
      <c r="L17" s="10">
        <v>5</v>
      </c>
      <c r="M17" s="10">
        <v>9</v>
      </c>
      <c r="N17" s="10">
        <v>3</v>
      </c>
      <c r="O17" s="32"/>
      <c r="P17" s="10">
        <v>22</v>
      </c>
      <c r="Q17" s="10">
        <v>19</v>
      </c>
      <c r="R17" s="29">
        <v>0</v>
      </c>
      <c r="S17" s="10">
        <v>0</v>
      </c>
      <c r="T17" s="29">
        <v>0</v>
      </c>
      <c r="U17" s="10">
        <v>0</v>
      </c>
      <c r="V17" s="10">
        <v>6</v>
      </c>
      <c r="W17" s="10">
        <v>1</v>
      </c>
      <c r="X17" s="29">
        <v>0</v>
      </c>
      <c r="Y17" s="29">
        <v>0</v>
      </c>
      <c r="Z17" s="10">
        <v>1</v>
      </c>
      <c r="AA17" s="10">
        <v>0</v>
      </c>
      <c r="AB17" s="29">
        <v>3</v>
      </c>
      <c r="AC17" s="8" t="s">
        <v>20</v>
      </c>
    </row>
    <row r="18" spans="1:29" ht="11.25" customHeight="1">
      <c r="A18" s="4" t="s">
        <v>29</v>
      </c>
      <c r="B18" s="29">
        <v>312</v>
      </c>
      <c r="C18" s="29">
        <v>304</v>
      </c>
      <c r="D18" s="29">
        <v>252</v>
      </c>
      <c r="E18" s="10">
        <v>3</v>
      </c>
      <c r="F18" s="10">
        <v>1</v>
      </c>
      <c r="G18" s="10">
        <v>0</v>
      </c>
      <c r="H18" s="10">
        <v>180</v>
      </c>
      <c r="I18" s="10">
        <v>68</v>
      </c>
      <c r="J18" s="29">
        <v>0</v>
      </c>
      <c r="K18" s="29">
        <v>51</v>
      </c>
      <c r="L18" s="10">
        <v>3</v>
      </c>
      <c r="M18" s="10">
        <v>3</v>
      </c>
      <c r="N18" s="10">
        <v>3</v>
      </c>
      <c r="O18" s="32"/>
      <c r="P18" s="10">
        <v>22</v>
      </c>
      <c r="Q18" s="10">
        <v>20</v>
      </c>
      <c r="R18" s="29">
        <v>0</v>
      </c>
      <c r="S18" s="10">
        <v>0</v>
      </c>
      <c r="T18" s="29">
        <v>0</v>
      </c>
      <c r="U18" s="10">
        <v>0</v>
      </c>
      <c r="V18" s="10">
        <v>1</v>
      </c>
      <c r="W18" s="10">
        <v>5</v>
      </c>
      <c r="X18" s="29">
        <v>0</v>
      </c>
      <c r="Y18" s="29">
        <v>0</v>
      </c>
      <c r="Z18" s="10">
        <v>5</v>
      </c>
      <c r="AA18" s="10">
        <v>0</v>
      </c>
      <c r="AB18" s="29">
        <v>3</v>
      </c>
      <c r="AC18" s="8" t="s">
        <v>21</v>
      </c>
    </row>
    <row r="19" spans="1:29" ht="11.25" customHeight="1">
      <c r="A19" s="4" t="s">
        <v>68</v>
      </c>
      <c r="B19" s="29">
        <v>221</v>
      </c>
      <c r="C19" s="29">
        <v>217</v>
      </c>
      <c r="D19" s="29">
        <v>182</v>
      </c>
      <c r="E19" s="10">
        <v>0</v>
      </c>
      <c r="F19" s="10">
        <v>0</v>
      </c>
      <c r="G19" s="10">
        <v>0</v>
      </c>
      <c r="H19" s="10">
        <v>143</v>
      </c>
      <c r="I19" s="10">
        <v>39</v>
      </c>
      <c r="J19" s="29">
        <v>0</v>
      </c>
      <c r="K19" s="29">
        <v>35</v>
      </c>
      <c r="L19" s="10">
        <v>2</v>
      </c>
      <c r="M19" s="10">
        <v>2</v>
      </c>
      <c r="N19" s="10">
        <v>4</v>
      </c>
      <c r="O19" s="32"/>
      <c r="P19" s="10">
        <v>12</v>
      </c>
      <c r="Q19" s="10">
        <v>15</v>
      </c>
      <c r="R19" s="29">
        <v>0</v>
      </c>
      <c r="S19" s="10">
        <v>0</v>
      </c>
      <c r="T19" s="29">
        <v>0</v>
      </c>
      <c r="U19" s="10">
        <v>0</v>
      </c>
      <c r="V19" s="10">
        <v>0</v>
      </c>
      <c r="W19" s="10">
        <v>3</v>
      </c>
      <c r="X19" s="29">
        <v>0</v>
      </c>
      <c r="Y19" s="29">
        <v>0</v>
      </c>
      <c r="Z19" s="10">
        <v>3</v>
      </c>
      <c r="AA19" s="10">
        <v>0</v>
      </c>
      <c r="AB19" s="29">
        <v>1</v>
      </c>
      <c r="AC19" s="8" t="s">
        <v>69</v>
      </c>
    </row>
    <row r="20" spans="1:29" ht="11.25" customHeight="1">
      <c r="A20" s="4" t="s">
        <v>30</v>
      </c>
      <c r="B20" s="29">
        <v>295</v>
      </c>
      <c r="C20" s="29">
        <v>284</v>
      </c>
      <c r="D20" s="29">
        <v>241</v>
      </c>
      <c r="E20" s="10">
        <v>0</v>
      </c>
      <c r="F20" s="10">
        <v>1</v>
      </c>
      <c r="G20" s="10">
        <v>0</v>
      </c>
      <c r="H20" s="10">
        <v>182</v>
      </c>
      <c r="I20" s="10">
        <v>58</v>
      </c>
      <c r="J20" s="29">
        <v>0</v>
      </c>
      <c r="K20" s="29">
        <v>42</v>
      </c>
      <c r="L20" s="10">
        <v>1</v>
      </c>
      <c r="M20" s="10">
        <v>4</v>
      </c>
      <c r="N20" s="10">
        <v>2</v>
      </c>
      <c r="O20" s="32"/>
      <c r="P20" s="10">
        <v>20</v>
      </c>
      <c r="Q20" s="10">
        <v>15</v>
      </c>
      <c r="R20" s="29">
        <v>0</v>
      </c>
      <c r="S20" s="10">
        <v>0</v>
      </c>
      <c r="T20" s="29">
        <v>0</v>
      </c>
      <c r="U20" s="10">
        <v>0</v>
      </c>
      <c r="V20" s="10">
        <v>1</v>
      </c>
      <c r="W20" s="10">
        <v>8</v>
      </c>
      <c r="X20" s="29">
        <v>0</v>
      </c>
      <c r="Y20" s="29">
        <v>0</v>
      </c>
      <c r="Z20" s="10">
        <v>7</v>
      </c>
      <c r="AA20" s="10">
        <v>1</v>
      </c>
      <c r="AB20" s="29">
        <v>3</v>
      </c>
      <c r="AC20" s="8" t="s">
        <v>22</v>
      </c>
    </row>
    <row r="21" spans="1:29" ht="11.25" customHeight="1">
      <c r="A21" s="4" t="s">
        <v>31</v>
      </c>
      <c r="B21" s="29">
        <v>371</v>
      </c>
      <c r="C21" s="29">
        <v>351</v>
      </c>
      <c r="D21" s="29">
        <v>303</v>
      </c>
      <c r="E21" s="10">
        <v>3</v>
      </c>
      <c r="F21" s="10">
        <v>0</v>
      </c>
      <c r="G21" s="10">
        <v>0</v>
      </c>
      <c r="H21" s="10">
        <v>221</v>
      </c>
      <c r="I21" s="10">
        <v>79</v>
      </c>
      <c r="J21" s="29">
        <v>0</v>
      </c>
      <c r="K21" s="29">
        <v>45</v>
      </c>
      <c r="L21" s="10">
        <v>1</v>
      </c>
      <c r="M21" s="10">
        <v>3</v>
      </c>
      <c r="N21" s="10">
        <v>5</v>
      </c>
      <c r="O21" s="32"/>
      <c r="P21" s="10">
        <v>23</v>
      </c>
      <c r="Q21" s="10">
        <v>13</v>
      </c>
      <c r="R21" s="29">
        <v>3</v>
      </c>
      <c r="S21" s="10">
        <v>1</v>
      </c>
      <c r="T21" s="29">
        <v>0</v>
      </c>
      <c r="U21" s="10">
        <v>2</v>
      </c>
      <c r="V21" s="10">
        <v>0</v>
      </c>
      <c r="W21" s="10">
        <v>10</v>
      </c>
      <c r="X21" s="29">
        <v>0</v>
      </c>
      <c r="Y21" s="29">
        <v>0</v>
      </c>
      <c r="Z21" s="10">
        <v>10</v>
      </c>
      <c r="AA21" s="10">
        <v>0</v>
      </c>
      <c r="AB21" s="29">
        <v>10</v>
      </c>
      <c r="AC21" s="8" t="s">
        <v>23</v>
      </c>
    </row>
    <row r="22" spans="1:29" ht="11.25" customHeight="1">
      <c r="A22" s="4" t="s">
        <v>32</v>
      </c>
      <c r="B22" s="29">
        <v>378</v>
      </c>
      <c r="C22" s="29">
        <v>367</v>
      </c>
      <c r="D22" s="29">
        <v>301</v>
      </c>
      <c r="E22" s="10">
        <v>0</v>
      </c>
      <c r="F22" s="10">
        <v>0</v>
      </c>
      <c r="G22" s="10">
        <v>1</v>
      </c>
      <c r="H22" s="10">
        <v>228</v>
      </c>
      <c r="I22" s="10">
        <v>72</v>
      </c>
      <c r="J22" s="29">
        <v>0</v>
      </c>
      <c r="K22" s="29">
        <v>63</v>
      </c>
      <c r="L22" s="10">
        <v>8</v>
      </c>
      <c r="M22" s="10">
        <v>8</v>
      </c>
      <c r="N22" s="10">
        <v>1</v>
      </c>
      <c r="O22" s="32"/>
      <c r="P22" s="10">
        <v>24</v>
      </c>
      <c r="Q22" s="10">
        <v>22</v>
      </c>
      <c r="R22" s="29">
        <v>2</v>
      </c>
      <c r="S22" s="10">
        <v>1</v>
      </c>
      <c r="T22" s="29">
        <v>0</v>
      </c>
      <c r="U22" s="10">
        <v>1</v>
      </c>
      <c r="V22" s="10">
        <v>1</v>
      </c>
      <c r="W22" s="10">
        <v>4</v>
      </c>
      <c r="X22" s="29">
        <v>0</v>
      </c>
      <c r="Y22" s="29">
        <v>0</v>
      </c>
      <c r="Z22" s="10">
        <v>4</v>
      </c>
      <c r="AA22" s="10">
        <v>0</v>
      </c>
      <c r="AB22" s="29">
        <v>7</v>
      </c>
      <c r="AC22" s="8" t="s">
        <v>24</v>
      </c>
    </row>
    <row r="23" spans="1:29" ht="11.25" customHeight="1">
      <c r="A23" s="4" t="s">
        <v>33</v>
      </c>
      <c r="B23" s="29">
        <v>339</v>
      </c>
      <c r="C23" s="29">
        <v>332</v>
      </c>
      <c r="D23" s="29">
        <v>275</v>
      </c>
      <c r="E23" s="10">
        <v>1</v>
      </c>
      <c r="F23" s="10">
        <v>1</v>
      </c>
      <c r="G23" s="10">
        <v>0</v>
      </c>
      <c r="H23" s="10">
        <v>218</v>
      </c>
      <c r="I23" s="10">
        <v>55</v>
      </c>
      <c r="J23" s="29">
        <v>0</v>
      </c>
      <c r="K23" s="29">
        <v>53</v>
      </c>
      <c r="L23" s="10">
        <v>2</v>
      </c>
      <c r="M23" s="10">
        <v>6</v>
      </c>
      <c r="N23" s="10">
        <v>5</v>
      </c>
      <c r="O23" s="32"/>
      <c r="P23" s="10">
        <v>21</v>
      </c>
      <c r="Q23" s="10">
        <v>19</v>
      </c>
      <c r="R23" s="29">
        <v>4</v>
      </c>
      <c r="S23" s="10">
        <v>1</v>
      </c>
      <c r="T23" s="29">
        <v>1</v>
      </c>
      <c r="U23" s="10">
        <v>2</v>
      </c>
      <c r="V23" s="10">
        <v>0</v>
      </c>
      <c r="W23" s="10">
        <v>6</v>
      </c>
      <c r="X23" s="29">
        <v>0</v>
      </c>
      <c r="Y23" s="29">
        <v>0</v>
      </c>
      <c r="Z23" s="10">
        <v>5</v>
      </c>
      <c r="AA23" s="10">
        <v>1</v>
      </c>
      <c r="AB23" s="29">
        <v>1</v>
      </c>
      <c r="AC23" s="8" t="s">
        <v>25</v>
      </c>
    </row>
    <row r="24" spans="1:29" ht="11.25" customHeight="1">
      <c r="A24" s="4" t="s">
        <v>34</v>
      </c>
      <c r="B24" s="29">
        <v>340</v>
      </c>
      <c r="C24" s="29">
        <v>330</v>
      </c>
      <c r="D24" s="29">
        <v>275</v>
      </c>
      <c r="E24" s="10">
        <v>1</v>
      </c>
      <c r="F24" s="10">
        <v>1</v>
      </c>
      <c r="G24" s="10">
        <v>0</v>
      </c>
      <c r="H24" s="10">
        <v>209</v>
      </c>
      <c r="I24" s="10">
        <v>64</v>
      </c>
      <c r="J24" s="29">
        <v>0</v>
      </c>
      <c r="K24" s="29">
        <v>53</v>
      </c>
      <c r="L24" s="10">
        <v>2</v>
      </c>
      <c r="M24" s="10">
        <v>5</v>
      </c>
      <c r="N24" s="10">
        <v>7</v>
      </c>
      <c r="O24" s="32"/>
      <c r="P24" s="10">
        <v>21</v>
      </c>
      <c r="Q24" s="10">
        <v>18</v>
      </c>
      <c r="R24" s="29">
        <v>2</v>
      </c>
      <c r="S24" s="10">
        <v>1</v>
      </c>
      <c r="T24" s="29">
        <v>0</v>
      </c>
      <c r="U24" s="10">
        <v>1</v>
      </c>
      <c r="V24" s="10">
        <v>0</v>
      </c>
      <c r="W24" s="10">
        <v>8</v>
      </c>
      <c r="X24" s="29">
        <v>0</v>
      </c>
      <c r="Y24" s="29">
        <v>0</v>
      </c>
      <c r="Z24" s="10">
        <v>7</v>
      </c>
      <c r="AA24" s="10">
        <v>1</v>
      </c>
      <c r="AB24" s="29">
        <v>2</v>
      </c>
      <c r="AC24" s="8" t="s">
        <v>49</v>
      </c>
    </row>
    <row r="25" spans="1:29" ht="11.25" customHeight="1">
      <c r="A25" s="4" t="s">
        <v>35</v>
      </c>
      <c r="B25" s="29">
        <v>354</v>
      </c>
      <c r="C25" s="29">
        <v>340</v>
      </c>
      <c r="D25" s="29">
        <v>286</v>
      </c>
      <c r="E25" s="10">
        <v>2</v>
      </c>
      <c r="F25" s="10">
        <v>1</v>
      </c>
      <c r="G25" s="10">
        <v>0</v>
      </c>
      <c r="H25" s="10">
        <v>215</v>
      </c>
      <c r="I25" s="10">
        <v>68</v>
      </c>
      <c r="J25" s="29">
        <v>0</v>
      </c>
      <c r="K25" s="29">
        <v>53</v>
      </c>
      <c r="L25" s="10">
        <v>3</v>
      </c>
      <c r="M25" s="10">
        <v>4</v>
      </c>
      <c r="N25" s="10">
        <v>3</v>
      </c>
      <c r="O25" s="32"/>
      <c r="P25" s="10">
        <v>18</v>
      </c>
      <c r="Q25" s="10">
        <v>25</v>
      </c>
      <c r="R25" s="29">
        <v>1</v>
      </c>
      <c r="S25" s="10">
        <v>0</v>
      </c>
      <c r="T25" s="29">
        <v>0</v>
      </c>
      <c r="U25" s="10">
        <v>1</v>
      </c>
      <c r="V25" s="10">
        <v>0</v>
      </c>
      <c r="W25" s="10">
        <v>5</v>
      </c>
      <c r="X25" s="29">
        <v>1</v>
      </c>
      <c r="Y25" s="29">
        <v>0</v>
      </c>
      <c r="Z25" s="10">
        <v>4</v>
      </c>
      <c r="AA25" s="10">
        <v>0</v>
      </c>
      <c r="AB25" s="29">
        <v>9</v>
      </c>
      <c r="AC25" s="8" t="s">
        <v>26</v>
      </c>
    </row>
    <row r="26" spans="1:29" ht="11.25" customHeight="1">
      <c r="A26" s="4" t="s">
        <v>36</v>
      </c>
      <c r="B26" s="29">
        <v>445</v>
      </c>
      <c r="C26" s="29">
        <v>434</v>
      </c>
      <c r="D26" s="29">
        <v>365</v>
      </c>
      <c r="E26" s="10">
        <v>5</v>
      </c>
      <c r="F26" s="10">
        <v>0</v>
      </c>
      <c r="G26" s="10">
        <v>0</v>
      </c>
      <c r="H26" s="10">
        <v>286</v>
      </c>
      <c r="I26" s="10">
        <v>74</v>
      </c>
      <c r="J26" s="29">
        <v>0</v>
      </c>
      <c r="K26" s="29">
        <v>66</v>
      </c>
      <c r="L26" s="10">
        <v>4</v>
      </c>
      <c r="M26" s="10">
        <v>7</v>
      </c>
      <c r="N26" s="10">
        <v>6</v>
      </c>
      <c r="O26" s="32"/>
      <c r="P26" s="10">
        <v>26</v>
      </c>
      <c r="Q26" s="10">
        <v>23</v>
      </c>
      <c r="R26" s="29">
        <v>1</v>
      </c>
      <c r="S26" s="10">
        <v>0</v>
      </c>
      <c r="T26" s="29">
        <v>0</v>
      </c>
      <c r="U26" s="10">
        <v>1</v>
      </c>
      <c r="V26" s="37">
        <v>2</v>
      </c>
      <c r="W26" s="10">
        <v>7</v>
      </c>
      <c r="X26" s="29">
        <v>0</v>
      </c>
      <c r="Y26" s="29">
        <v>0</v>
      </c>
      <c r="Z26" s="10">
        <v>6</v>
      </c>
      <c r="AA26" s="10">
        <v>1</v>
      </c>
      <c r="AB26" s="29">
        <v>4</v>
      </c>
      <c r="AC26" s="8" t="s">
        <v>27</v>
      </c>
    </row>
    <row r="27" spans="2:28" s="19" customFormat="1" ht="16.5" customHeight="1">
      <c r="B27" s="64" t="s">
        <v>42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Q27" s="67" t="s">
        <v>43</v>
      </c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1:29" ht="11.25" customHeight="1">
      <c r="A28" s="4" t="str">
        <f aca="true" t="shared" si="0" ref="A28:A45">+A9</f>
        <v>平成28年</v>
      </c>
      <c r="B28" s="10">
        <v>31</v>
      </c>
      <c r="C28" s="29">
        <v>31</v>
      </c>
      <c r="D28" s="10">
        <v>23</v>
      </c>
      <c r="E28" s="10">
        <v>0</v>
      </c>
      <c r="F28" s="10">
        <v>0</v>
      </c>
      <c r="G28" s="29" t="s">
        <v>60</v>
      </c>
      <c r="H28" s="10">
        <v>19</v>
      </c>
      <c r="I28" s="10">
        <v>4</v>
      </c>
      <c r="J28" s="10">
        <v>0</v>
      </c>
      <c r="K28" s="10">
        <v>6</v>
      </c>
      <c r="L28" s="10">
        <v>3</v>
      </c>
      <c r="M28" s="10">
        <v>0</v>
      </c>
      <c r="N28" s="29" t="s">
        <v>60</v>
      </c>
      <c r="O28" s="32"/>
      <c r="P28" s="10">
        <v>2</v>
      </c>
      <c r="Q28" s="10">
        <v>1</v>
      </c>
      <c r="R28" s="29">
        <v>2</v>
      </c>
      <c r="S28" s="29">
        <v>1</v>
      </c>
      <c r="T28" s="29">
        <v>0</v>
      </c>
      <c r="U28" s="29">
        <v>1</v>
      </c>
      <c r="V28" s="29">
        <v>0</v>
      </c>
      <c r="W28" s="10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8">
        <f aca="true" t="shared" si="1" ref="AC28:AC45">+AC9</f>
        <v>28</v>
      </c>
    </row>
    <row r="29" spans="1:29" ht="11.25" customHeight="1">
      <c r="A29" s="4" t="str">
        <f t="shared" si="0"/>
        <v>29年</v>
      </c>
      <c r="B29" s="10">
        <v>23</v>
      </c>
      <c r="C29" s="29">
        <v>22</v>
      </c>
      <c r="D29" s="10">
        <v>19</v>
      </c>
      <c r="E29" s="10">
        <v>0</v>
      </c>
      <c r="F29" s="10">
        <v>0</v>
      </c>
      <c r="G29" s="29">
        <v>0</v>
      </c>
      <c r="H29" s="10">
        <v>14</v>
      </c>
      <c r="I29" s="10">
        <v>5</v>
      </c>
      <c r="J29" s="10">
        <v>0</v>
      </c>
      <c r="K29" s="10">
        <v>3</v>
      </c>
      <c r="L29" s="10">
        <v>1</v>
      </c>
      <c r="M29" s="10">
        <v>1</v>
      </c>
      <c r="N29" s="29">
        <v>1</v>
      </c>
      <c r="O29" s="32"/>
      <c r="P29" s="10">
        <v>0</v>
      </c>
      <c r="Q29" s="10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10">
        <v>1</v>
      </c>
      <c r="X29" s="29">
        <v>0</v>
      </c>
      <c r="Y29" s="29">
        <v>0</v>
      </c>
      <c r="Z29" s="29">
        <v>1</v>
      </c>
      <c r="AA29" s="29">
        <v>0</v>
      </c>
      <c r="AB29" s="29">
        <v>0</v>
      </c>
      <c r="AC29" s="8">
        <f t="shared" si="1"/>
        <v>29</v>
      </c>
    </row>
    <row r="30" spans="1:29" s="6" customFormat="1" ht="11.25" customHeight="1">
      <c r="A30" s="4" t="str">
        <f t="shared" si="0"/>
        <v>30年</v>
      </c>
      <c r="B30" s="29">
        <v>20</v>
      </c>
      <c r="C30" s="29">
        <v>20</v>
      </c>
      <c r="D30" s="29">
        <v>13</v>
      </c>
      <c r="E30" s="29">
        <v>2</v>
      </c>
      <c r="F30" s="29">
        <v>0</v>
      </c>
      <c r="G30" s="29">
        <v>0</v>
      </c>
      <c r="H30" s="29">
        <v>7</v>
      </c>
      <c r="I30" s="29">
        <v>4</v>
      </c>
      <c r="J30" s="29">
        <v>0</v>
      </c>
      <c r="K30" s="29">
        <v>6</v>
      </c>
      <c r="L30" s="29">
        <v>2</v>
      </c>
      <c r="M30" s="29">
        <v>1</v>
      </c>
      <c r="N30" s="29">
        <v>0</v>
      </c>
      <c r="O30" s="35"/>
      <c r="P30" s="29">
        <v>3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1</v>
      </c>
      <c r="W30" s="10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8">
        <f t="shared" si="1"/>
        <v>30</v>
      </c>
    </row>
    <row r="31" spans="1:29" s="6" customFormat="1" ht="11.25" customHeight="1">
      <c r="A31" s="4" t="str">
        <f t="shared" si="0"/>
        <v>令和元年</v>
      </c>
      <c r="B31" s="29">
        <v>28</v>
      </c>
      <c r="C31" s="29">
        <v>26</v>
      </c>
      <c r="D31" s="29">
        <v>23</v>
      </c>
      <c r="E31" s="29">
        <v>0</v>
      </c>
      <c r="F31" s="29">
        <v>0</v>
      </c>
      <c r="G31" s="29">
        <v>0</v>
      </c>
      <c r="H31" s="29">
        <v>13</v>
      </c>
      <c r="I31" s="29">
        <v>10</v>
      </c>
      <c r="J31" s="29">
        <v>0</v>
      </c>
      <c r="K31" s="29">
        <v>2</v>
      </c>
      <c r="L31" s="29">
        <v>1</v>
      </c>
      <c r="M31" s="29">
        <v>0</v>
      </c>
      <c r="N31" s="29">
        <v>0</v>
      </c>
      <c r="O31" s="35"/>
      <c r="P31" s="29">
        <v>1</v>
      </c>
      <c r="Q31" s="29">
        <v>0</v>
      </c>
      <c r="R31" s="29">
        <v>1</v>
      </c>
      <c r="S31" s="29">
        <v>0</v>
      </c>
      <c r="T31" s="29">
        <v>0</v>
      </c>
      <c r="U31" s="29">
        <v>1</v>
      </c>
      <c r="V31" s="29">
        <v>0</v>
      </c>
      <c r="W31" s="10">
        <v>2</v>
      </c>
      <c r="X31" s="29">
        <v>0</v>
      </c>
      <c r="Y31" s="29">
        <v>0</v>
      </c>
      <c r="Z31" s="29">
        <v>2</v>
      </c>
      <c r="AA31" s="29">
        <v>0</v>
      </c>
      <c r="AB31" s="29">
        <v>0</v>
      </c>
      <c r="AC31" s="8" t="str">
        <f t="shared" si="1"/>
        <v>元</v>
      </c>
    </row>
    <row r="32" spans="1:29" ht="11.25" customHeight="1">
      <c r="A32" s="4" t="str">
        <f t="shared" si="0"/>
        <v>2年</v>
      </c>
      <c r="B32" s="29">
        <v>30</v>
      </c>
      <c r="C32" s="29">
        <v>27</v>
      </c>
      <c r="D32" s="29">
        <v>17</v>
      </c>
      <c r="E32" s="29">
        <v>0</v>
      </c>
      <c r="F32" s="29">
        <v>0</v>
      </c>
      <c r="G32" s="29">
        <v>0</v>
      </c>
      <c r="H32" s="29">
        <v>15</v>
      </c>
      <c r="I32" s="29">
        <v>2</v>
      </c>
      <c r="J32" s="29" t="s">
        <v>70</v>
      </c>
      <c r="K32" s="29">
        <v>6</v>
      </c>
      <c r="L32" s="29">
        <v>1</v>
      </c>
      <c r="M32" s="29">
        <v>1</v>
      </c>
      <c r="N32" s="29">
        <v>0</v>
      </c>
      <c r="O32" s="35"/>
      <c r="P32" s="29">
        <v>4</v>
      </c>
      <c r="Q32" s="29">
        <v>0</v>
      </c>
      <c r="R32" s="29">
        <v>3</v>
      </c>
      <c r="S32" s="29">
        <v>1</v>
      </c>
      <c r="T32" s="29">
        <v>0</v>
      </c>
      <c r="U32" s="29">
        <v>2</v>
      </c>
      <c r="V32" s="29">
        <v>1</v>
      </c>
      <c r="W32" s="10">
        <v>3</v>
      </c>
      <c r="X32" s="29">
        <v>0</v>
      </c>
      <c r="Y32" s="29">
        <v>0</v>
      </c>
      <c r="Z32" s="29">
        <v>1</v>
      </c>
      <c r="AA32" s="29">
        <v>2</v>
      </c>
      <c r="AB32" s="29">
        <v>0</v>
      </c>
      <c r="AC32" s="8" t="str">
        <f t="shared" si="1"/>
        <v> 2</v>
      </c>
    </row>
    <row r="33" spans="1:29" s="6" customFormat="1" ht="15" customHeight="1">
      <c r="A33" s="5" t="str">
        <f t="shared" si="0"/>
        <v>3年</v>
      </c>
      <c r="B33" s="30">
        <v>16</v>
      </c>
      <c r="C33" s="30">
        <v>15</v>
      </c>
      <c r="D33" s="30">
        <v>15</v>
      </c>
      <c r="E33" s="30">
        <v>0</v>
      </c>
      <c r="F33" s="30">
        <v>0</v>
      </c>
      <c r="G33" s="30">
        <v>0</v>
      </c>
      <c r="H33" s="30">
        <v>10</v>
      </c>
      <c r="I33" s="30">
        <v>5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6"/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1">
        <v>1</v>
      </c>
      <c r="X33" s="30">
        <v>0</v>
      </c>
      <c r="Y33" s="30">
        <v>0</v>
      </c>
      <c r="Z33" s="31">
        <v>1</v>
      </c>
      <c r="AA33" s="31">
        <v>0</v>
      </c>
      <c r="AB33" s="30">
        <v>0</v>
      </c>
      <c r="AC33" s="7" t="str">
        <f t="shared" si="1"/>
        <v> 3</v>
      </c>
    </row>
    <row r="34" spans="1:29" ht="15" customHeight="1">
      <c r="A34" s="4" t="str">
        <f t="shared" si="0"/>
        <v>3年 1月</v>
      </c>
      <c r="B34" s="29">
        <v>1</v>
      </c>
      <c r="C34" s="29">
        <v>1</v>
      </c>
      <c r="D34" s="29">
        <v>1</v>
      </c>
      <c r="E34" s="29">
        <v>0</v>
      </c>
      <c r="F34" s="29">
        <v>0</v>
      </c>
      <c r="G34" s="29">
        <v>0</v>
      </c>
      <c r="H34" s="10">
        <v>0</v>
      </c>
      <c r="I34" s="10">
        <v>1</v>
      </c>
      <c r="J34" s="10">
        <v>0</v>
      </c>
      <c r="K34" s="29">
        <v>0</v>
      </c>
      <c r="L34" s="10">
        <v>0</v>
      </c>
      <c r="M34" s="10">
        <v>0</v>
      </c>
      <c r="N34" s="10">
        <v>0</v>
      </c>
      <c r="O34" s="32"/>
      <c r="P34" s="10">
        <v>0</v>
      </c>
      <c r="Q34" s="10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10">
        <v>0</v>
      </c>
      <c r="X34" s="29">
        <v>0</v>
      </c>
      <c r="Y34" s="29">
        <v>0</v>
      </c>
      <c r="Z34" s="29">
        <v>0</v>
      </c>
      <c r="AA34" s="10">
        <v>0</v>
      </c>
      <c r="AB34" s="29">
        <v>0</v>
      </c>
      <c r="AC34" s="8" t="str">
        <f t="shared" si="1"/>
        <v> 3. 1</v>
      </c>
    </row>
    <row r="35" spans="1:29" ht="11.25" customHeight="1">
      <c r="A35" s="4" t="str">
        <f t="shared" si="0"/>
        <v>2月</v>
      </c>
      <c r="B35" s="29">
        <v>1</v>
      </c>
      <c r="C35" s="29">
        <v>1</v>
      </c>
      <c r="D35" s="29">
        <v>1</v>
      </c>
      <c r="E35" s="29">
        <v>0</v>
      </c>
      <c r="F35" s="29">
        <v>0</v>
      </c>
      <c r="G35" s="29">
        <v>0</v>
      </c>
      <c r="H35" s="10">
        <v>1</v>
      </c>
      <c r="I35" s="10">
        <v>0</v>
      </c>
      <c r="J35" s="10">
        <v>0</v>
      </c>
      <c r="K35" s="29">
        <v>0</v>
      </c>
      <c r="L35" s="10">
        <v>0</v>
      </c>
      <c r="M35" s="10">
        <v>0</v>
      </c>
      <c r="N35" s="10">
        <v>0</v>
      </c>
      <c r="O35" s="32"/>
      <c r="P35" s="10">
        <v>0</v>
      </c>
      <c r="Q35" s="10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10">
        <v>0</v>
      </c>
      <c r="X35" s="29">
        <v>0</v>
      </c>
      <c r="Y35" s="29">
        <v>0</v>
      </c>
      <c r="Z35" s="29">
        <v>0</v>
      </c>
      <c r="AA35" s="10">
        <v>0</v>
      </c>
      <c r="AB35" s="29">
        <v>0</v>
      </c>
      <c r="AC35" s="8" t="str">
        <f t="shared" si="1"/>
        <v>    2</v>
      </c>
    </row>
    <row r="36" spans="1:29" ht="11.25" customHeight="1">
      <c r="A36" s="4" t="str">
        <f t="shared" si="0"/>
        <v>3月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10">
        <v>0</v>
      </c>
      <c r="I36" s="10">
        <v>0</v>
      </c>
      <c r="J36" s="10">
        <v>0</v>
      </c>
      <c r="K36" s="29">
        <v>0</v>
      </c>
      <c r="L36" s="10">
        <v>0</v>
      </c>
      <c r="M36" s="10">
        <v>0</v>
      </c>
      <c r="N36" s="10">
        <v>0</v>
      </c>
      <c r="O36" s="32"/>
      <c r="P36" s="10">
        <v>0</v>
      </c>
      <c r="Q36" s="10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10">
        <v>0</v>
      </c>
      <c r="X36" s="29">
        <v>0</v>
      </c>
      <c r="Y36" s="29">
        <v>0</v>
      </c>
      <c r="Z36" s="29">
        <v>0</v>
      </c>
      <c r="AA36" s="10">
        <v>0</v>
      </c>
      <c r="AB36" s="29">
        <v>0</v>
      </c>
      <c r="AC36" s="8" t="str">
        <f t="shared" si="1"/>
        <v>    3</v>
      </c>
    </row>
    <row r="37" spans="1:29" ht="11.25" customHeight="1">
      <c r="A37" s="4" t="str">
        <f t="shared" si="0"/>
        <v>4月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10">
        <v>0</v>
      </c>
      <c r="I37" s="10">
        <v>0</v>
      </c>
      <c r="J37" s="10">
        <v>0</v>
      </c>
      <c r="K37" s="29">
        <v>0</v>
      </c>
      <c r="L37" s="10">
        <v>0</v>
      </c>
      <c r="M37" s="10">
        <v>0</v>
      </c>
      <c r="N37" s="10">
        <v>0</v>
      </c>
      <c r="O37" s="32"/>
      <c r="P37" s="10">
        <v>0</v>
      </c>
      <c r="Q37" s="10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10">
        <v>0</v>
      </c>
      <c r="X37" s="29">
        <v>0</v>
      </c>
      <c r="Y37" s="29">
        <v>0</v>
      </c>
      <c r="Z37" s="29">
        <v>0</v>
      </c>
      <c r="AA37" s="10">
        <v>0</v>
      </c>
      <c r="AB37" s="29">
        <v>0</v>
      </c>
      <c r="AC37" s="8" t="str">
        <f t="shared" si="1"/>
        <v>    4</v>
      </c>
    </row>
    <row r="38" spans="1:29" ht="11.25" customHeight="1">
      <c r="A38" s="4" t="str">
        <f t="shared" si="0"/>
        <v> 5月</v>
      </c>
      <c r="B38" s="29">
        <v>3</v>
      </c>
      <c r="C38" s="29">
        <v>3</v>
      </c>
      <c r="D38" s="29">
        <v>3</v>
      </c>
      <c r="E38" s="29">
        <v>0</v>
      </c>
      <c r="F38" s="29">
        <v>0</v>
      </c>
      <c r="G38" s="29">
        <v>0</v>
      </c>
      <c r="H38" s="10">
        <v>3</v>
      </c>
      <c r="I38" s="10">
        <v>0</v>
      </c>
      <c r="J38" s="10">
        <v>0</v>
      </c>
      <c r="K38" s="29">
        <v>0</v>
      </c>
      <c r="L38" s="10">
        <v>0</v>
      </c>
      <c r="M38" s="10">
        <v>0</v>
      </c>
      <c r="N38" s="10">
        <v>0</v>
      </c>
      <c r="O38" s="32"/>
      <c r="P38" s="10">
        <v>0</v>
      </c>
      <c r="Q38" s="10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10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8" t="str">
        <f t="shared" si="1"/>
        <v>    5</v>
      </c>
    </row>
    <row r="39" spans="1:29" ht="11.25" customHeight="1">
      <c r="A39" s="4" t="str">
        <f t="shared" si="0"/>
        <v>6月</v>
      </c>
      <c r="B39" s="29">
        <v>4</v>
      </c>
      <c r="C39" s="29">
        <v>3</v>
      </c>
      <c r="D39" s="29">
        <v>3</v>
      </c>
      <c r="E39" s="29">
        <v>0</v>
      </c>
      <c r="F39" s="29">
        <v>0</v>
      </c>
      <c r="G39" s="29">
        <v>0</v>
      </c>
      <c r="H39" s="10">
        <v>2</v>
      </c>
      <c r="I39" s="10">
        <v>1</v>
      </c>
      <c r="J39" s="10">
        <v>0</v>
      </c>
      <c r="K39" s="29">
        <v>0</v>
      </c>
      <c r="L39" s="10">
        <v>0</v>
      </c>
      <c r="M39" s="10">
        <v>0</v>
      </c>
      <c r="N39" s="10">
        <v>0</v>
      </c>
      <c r="O39" s="32"/>
      <c r="P39" s="10">
        <v>0</v>
      </c>
      <c r="Q39" s="10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10">
        <v>1</v>
      </c>
      <c r="X39" s="29">
        <v>0</v>
      </c>
      <c r="Y39" s="29">
        <v>0</v>
      </c>
      <c r="Z39" s="29">
        <v>1</v>
      </c>
      <c r="AA39" s="29">
        <v>0</v>
      </c>
      <c r="AB39" s="29">
        <v>0</v>
      </c>
      <c r="AC39" s="8" t="str">
        <f t="shared" si="1"/>
        <v>    6</v>
      </c>
    </row>
    <row r="40" spans="1:29" ht="11.25" customHeight="1">
      <c r="A40" s="4" t="str">
        <f t="shared" si="0"/>
        <v>7月</v>
      </c>
      <c r="B40" s="29">
        <v>1</v>
      </c>
      <c r="C40" s="29">
        <v>1</v>
      </c>
      <c r="D40" s="29">
        <v>1</v>
      </c>
      <c r="E40" s="29">
        <v>0</v>
      </c>
      <c r="F40" s="29">
        <v>0</v>
      </c>
      <c r="G40" s="29">
        <v>0</v>
      </c>
      <c r="H40" s="10">
        <v>1</v>
      </c>
      <c r="I40" s="10">
        <v>0</v>
      </c>
      <c r="J40" s="10">
        <v>0</v>
      </c>
      <c r="K40" s="29">
        <v>0</v>
      </c>
      <c r="L40" s="10">
        <v>0</v>
      </c>
      <c r="M40" s="10">
        <v>0</v>
      </c>
      <c r="N40" s="10">
        <v>0</v>
      </c>
      <c r="O40" s="32"/>
      <c r="P40" s="10">
        <v>0</v>
      </c>
      <c r="Q40" s="10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10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8" t="str">
        <f t="shared" si="1"/>
        <v>    7</v>
      </c>
    </row>
    <row r="41" spans="1:29" ht="11.25" customHeight="1">
      <c r="A41" s="4" t="str">
        <f t="shared" si="0"/>
        <v>8月</v>
      </c>
      <c r="B41" s="29">
        <v>1</v>
      </c>
      <c r="C41" s="29">
        <v>1</v>
      </c>
      <c r="D41" s="29">
        <v>1</v>
      </c>
      <c r="E41" s="29">
        <v>0</v>
      </c>
      <c r="F41" s="29">
        <v>0</v>
      </c>
      <c r="G41" s="29">
        <v>0</v>
      </c>
      <c r="H41" s="10">
        <v>0</v>
      </c>
      <c r="I41" s="10">
        <v>1</v>
      </c>
      <c r="J41" s="10">
        <v>0</v>
      </c>
      <c r="K41" s="29">
        <v>0</v>
      </c>
      <c r="L41" s="10">
        <v>0</v>
      </c>
      <c r="M41" s="10">
        <v>0</v>
      </c>
      <c r="N41" s="10">
        <v>0</v>
      </c>
      <c r="O41" s="32"/>
      <c r="P41" s="10">
        <v>0</v>
      </c>
      <c r="Q41" s="10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10">
        <v>0</v>
      </c>
      <c r="X41" s="29">
        <v>0</v>
      </c>
      <c r="Y41" s="29">
        <v>0</v>
      </c>
      <c r="Z41" s="10">
        <v>0</v>
      </c>
      <c r="AA41" s="29">
        <v>0</v>
      </c>
      <c r="AB41" s="29">
        <v>0</v>
      </c>
      <c r="AC41" s="8" t="str">
        <f t="shared" si="1"/>
        <v>    8</v>
      </c>
    </row>
    <row r="42" spans="1:29" ht="11.25" customHeight="1">
      <c r="A42" s="4" t="str">
        <f t="shared" si="0"/>
        <v>9月</v>
      </c>
      <c r="B42" s="29">
        <v>1</v>
      </c>
      <c r="C42" s="29">
        <v>1</v>
      </c>
      <c r="D42" s="29">
        <v>1</v>
      </c>
      <c r="E42" s="29">
        <v>0</v>
      </c>
      <c r="F42" s="29">
        <v>0</v>
      </c>
      <c r="G42" s="29">
        <v>0</v>
      </c>
      <c r="H42" s="29">
        <v>1</v>
      </c>
      <c r="I42" s="10">
        <v>0</v>
      </c>
      <c r="J42" s="10">
        <v>0</v>
      </c>
      <c r="K42" s="29">
        <v>0</v>
      </c>
      <c r="L42" s="10">
        <v>0</v>
      </c>
      <c r="M42" s="10">
        <v>0</v>
      </c>
      <c r="N42" s="10">
        <v>0</v>
      </c>
      <c r="O42" s="32"/>
      <c r="P42" s="10">
        <v>0</v>
      </c>
      <c r="Q42" s="10">
        <v>0</v>
      </c>
      <c r="R42" s="29">
        <v>0</v>
      </c>
      <c r="S42" s="29">
        <v>0</v>
      </c>
      <c r="T42" s="29">
        <v>0</v>
      </c>
      <c r="U42" s="29">
        <v>0</v>
      </c>
      <c r="V42" s="29">
        <v>0</v>
      </c>
      <c r="W42" s="10">
        <v>0</v>
      </c>
      <c r="X42" s="29">
        <v>0</v>
      </c>
      <c r="Y42" s="29">
        <v>0</v>
      </c>
      <c r="Z42" s="29">
        <v>0</v>
      </c>
      <c r="AA42" s="29">
        <v>0</v>
      </c>
      <c r="AB42" s="29">
        <v>0</v>
      </c>
      <c r="AC42" s="8" t="str">
        <f t="shared" si="1"/>
        <v>    9</v>
      </c>
    </row>
    <row r="43" spans="1:29" ht="11.25" customHeight="1">
      <c r="A43" s="4" t="str">
        <f t="shared" si="0"/>
        <v>10月</v>
      </c>
      <c r="B43" s="29">
        <v>4</v>
      </c>
      <c r="C43" s="29">
        <v>4</v>
      </c>
      <c r="D43" s="29">
        <v>4</v>
      </c>
      <c r="E43" s="29">
        <v>0</v>
      </c>
      <c r="F43" s="29">
        <v>0</v>
      </c>
      <c r="G43" s="29">
        <v>0</v>
      </c>
      <c r="H43" s="10">
        <v>2</v>
      </c>
      <c r="I43" s="10">
        <v>2</v>
      </c>
      <c r="J43" s="10">
        <v>0</v>
      </c>
      <c r="K43" s="29">
        <v>0</v>
      </c>
      <c r="L43" s="10">
        <v>0</v>
      </c>
      <c r="M43" s="10">
        <v>0</v>
      </c>
      <c r="N43" s="10">
        <v>0</v>
      </c>
      <c r="O43" s="32"/>
      <c r="P43" s="10">
        <v>0</v>
      </c>
      <c r="Q43" s="10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10">
        <v>0</v>
      </c>
      <c r="X43" s="29">
        <v>0</v>
      </c>
      <c r="Y43" s="29">
        <v>0</v>
      </c>
      <c r="Z43" s="29">
        <v>0</v>
      </c>
      <c r="AA43" s="10">
        <v>0</v>
      </c>
      <c r="AB43" s="29">
        <v>0</v>
      </c>
      <c r="AC43" s="8" t="str">
        <f t="shared" si="1"/>
        <v>   10</v>
      </c>
    </row>
    <row r="44" spans="1:29" ht="11.25" customHeight="1">
      <c r="A44" s="4" t="str">
        <f t="shared" si="0"/>
        <v>11月</v>
      </c>
      <c r="B44" s="29">
        <v>0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10">
        <v>0</v>
      </c>
      <c r="I44" s="10">
        <v>0</v>
      </c>
      <c r="J44" s="10">
        <v>0</v>
      </c>
      <c r="K44" s="29">
        <v>0</v>
      </c>
      <c r="L44" s="10">
        <v>0</v>
      </c>
      <c r="M44" s="10">
        <v>0</v>
      </c>
      <c r="N44" s="10">
        <v>0</v>
      </c>
      <c r="O44" s="32"/>
      <c r="P44" s="10">
        <v>0</v>
      </c>
      <c r="Q44" s="10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10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8" t="str">
        <f t="shared" si="1"/>
        <v>   11</v>
      </c>
    </row>
    <row r="45" spans="1:29" ht="11.25" customHeight="1">
      <c r="A45" s="4" t="str">
        <f t="shared" si="0"/>
        <v>12月</v>
      </c>
      <c r="B45" s="29">
        <v>0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10">
        <v>0</v>
      </c>
      <c r="I45" s="10">
        <v>0</v>
      </c>
      <c r="J45" s="10">
        <v>0</v>
      </c>
      <c r="K45" s="29">
        <v>0</v>
      </c>
      <c r="L45" s="10">
        <v>0</v>
      </c>
      <c r="M45" s="10">
        <v>0</v>
      </c>
      <c r="N45" s="10">
        <v>0</v>
      </c>
      <c r="O45" s="32"/>
      <c r="P45" s="10">
        <v>0</v>
      </c>
      <c r="Q45" s="10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10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8" t="str">
        <f t="shared" si="1"/>
        <v>   12</v>
      </c>
    </row>
    <row r="46" spans="2:28" s="19" customFormat="1" ht="16.5" customHeight="1">
      <c r="B46" s="64" t="s">
        <v>44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Q46" s="67" t="s">
        <v>43</v>
      </c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</row>
    <row r="47" spans="1:29" ht="11.25" customHeight="1">
      <c r="A47" s="4" t="str">
        <f aca="true" t="shared" si="2" ref="A47:A64">+A9</f>
        <v>平成28年</v>
      </c>
      <c r="B47" s="29">
        <v>6307</v>
      </c>
      <c r="C47" s="29">
        <v>6114</v>
      </c>
      <c r="D47" s="29">
        <v>5234</v>
      </c>
      <c r="E47" s="29">
        <v>52</v>
      </c>
      <c r="F47" s="29">
        <v>5</v>
      </c>
      <c r="G47" s="29" t="s">
        <v>60</v>
      </c>
      <c r="H47" s="29">
        <v>3923</v>
      </c>
      <c r="I47" s="29">
        <v>1254</v>
      </c>
      <c r="J47" s="29">
        <v>0</v>
      </c>
      <c r="K47" s="29">
        <v>843</v>
      </c>
      <c r="L47" s="29">
        <v>68</v>
      </c>
      <c r="M47" s="29">
        <v>126</v>
      </c>
      <c r="N47" s="29" t="s">
        <v>60</v>
      </c>
      <c r="O47" s="35"/>
      <c r="P47" s="29">
        <v>389</v>
      </c>
      <c r="Q47" s="29">
        <v>260</v>
      </c>
      <c r="R47" s="29">
        <v>18</v>
      </c>
      <c r="S47" s="29">
        <v>5</v>
      </c>
      <c r="T47" s="29">
        <v>1</v>
      </c>
      <c r="U47" s="29">
        <v>12</v>
      </c>
      <c r="V47" s="29">
        <v>19</v>
      </c>
      <c r="W47" s="10">
        <v>59</v>
      </c>
      <c r="X47" s="29">
        <v>0</v>
      </c>
      <c r="Y47" s="29">
        <v>0</v>
      </c>
      <c r="Z47" s="29">
        <v>59</v>
      </c>
      <c r="AA47" s="29">
        <v>0</v>
      </c>
      <c r="AB47" s="29">
        <v>134</v>
      </c>
      <c r="AC47" s="8">
        <f aca="true" t="shared" si="3" ref="AC47:AC64">+AC9</f>
        <v>28</v>
      </c>
    </row>
    <row r="48" spans="1:29" ht="11.25" customHeight="1">
      <c r="A48" s="4" t="str">
        <f t="shared" si="2"/>
        <v>29年</v>
      </c>
      <c r="B48" s="29">
        <v>5930</v>
      </c>
      <c r="C48" s="29">
        <v>5794</v>
      </c>
      <c r="D48" s="29">
        <v>4942</v>
      </c>
      <c r="E48" s="29">
        <v>29</v>
      </c>
      <c r="F48" s="29">
        <v>9</v>
      </c>
      <c r="G48" s="29">
        <v>0</v>
      </c>
      <c r="H48" s="29">
        <v>3811</v>
      </c>
      <c r="I48" s="29">
        <v>1093</v>
      </c>
      <c r="J48" s="29">
        <v>0</v>
      </c>
      <c r="K48" s="29">
        <v>821</v>
      </c>
      <c r="L48" s="29">
        <v>54</v>
      </c>
      <c r="M48" s="29">
        <v>91</v>
      </c>
      <c r="N48" s="29">
        <v>33</v>
      </c>
      <c r="O48" s="35"/>
      <c r="P48" s="29">
        <v>389</v>
      </c>
      <c r="Q48" s="29">
        <v>254</v>
      </c>
      <c r="R48" s="29">
        <v>18</v>
      </c>
      <c r="S48" s="29">
        <v>3</v>
      </c>
      <c r="T48" s="29">
        <v>5</v>
      </c>
      <c r="U48" s="29">
        <v>10</v>
      </c>
      <c r="V48" s="29">
        <v>13</v>
      </c>
      <c r="W48" s="10">
        <v>39</v>
      </c>
      <c r="X48" s="29">
        <v>0</v>
      </c>
      <c r="Y48" s="29">
        <v>0</v>
      </c>
      <c r="Z48" s="29">
        <v>38</v>
      </c>
      <c r="AA48" s="29">
        <v>1</v>
      </c>
      <c r="AB48" s="29">
        <v>97</v>
      </c>
      <c r="AC48" s="8">
        <f t="shared" si="3"/>
        <v>29</v>
      </c>
    </row>
    <row r="49" spans="1:29" s="6" customFormat="1" ht="11.25" customHeight="1">
      <c r="A49" s="4" t="str">
        <f t="shared" si="2"/>
        <v>30年</v>
      </c>
      <c r="B49" s="29">
        <v>5282</v>
      </c>
      <c r="C49" s="29">
        <v>5147</v>
      </c>
      <c r="D49" s="29">
        <v>4403</v>
      </c>
      <c r="E49" s="29">
        <v>32</v>
      </c>
      <c r="F49" s="29">
        <v>8</v>
      </c>
      <c r="G49" s="29">
        <v>1</v>
      </c>
      <c r="H49" s="29">
        <v>3283</v>
      </c>
      <c r="I49" s="29">
        <v>1079</v>
      </c>
      <c r="J49" s="29">
        <v>0</v>
      </c>
      <c r="K49" s="29">
        <v>708</v>
      </c>
      <c r="L49" s="29">
        <v>54</v>
      </c>
      <c r="M49" s="29">
        <v>68</v>
      </c>
      <c r="N49" s="29">
        <v>71</v>
      </c>
      <c r="O49" s="35"/>
      <c r="P49" s="29">
        <v>316</v>
      </c>
      <c r="Q49" s="29">
        <v>199</v>
      </c>
      <c r="R49" s="29">
        <v>17</v>
      </c>
      <c r="S49" s="29">
        <v>5</v>
      </c>
      <c r="T49" s="29">
        <v>2</v>
      </c>
      <c r="U49" s="29">
        <v>10</v>
      </c>
      <c r="V49" s="29">
        <v>19</v>
      </c>
      <c r="W49" s="10">
        <v>41</v>
      </c>
      <c r="X49" s="29">
        <v>0</v>
      </c>
      <c r="Y49" s="29">
        <v>0</v>
      </c>
      <c r="Z49" s="29">
        <v>41</v>
      </c>
      <c r="AA49" s="29">
        <v>0</v>
      </c>
      <c r="AB49" s="29">
        <v>94</v>
      </c>
      <c r="AC49" s="8">
        <f t="shared" si="3"/>
        <v>30</v>
      </c>
    </row>
    <row r="50" spans="1:29" s="6" customFormat="1" ht="11.25" customHeight="1">
      <c r="A50" s="4" t="str">
        <f t="shared" si="2"/>
        <v>令和元年</v>
      </c>
      <c r="B50" s="29">
        <v>5282</v>
      </c>
      <c r="C50" s="29">
        <v>5117</v>
      </c>
      <c r="D50" s="29">
        <v>4388</v>
      </c>
      <c r="E50" s="29">
        <v>28</v>
      </c>
      <c r="F50" s="29">
        <v>9</v>
      </c>
      <c r="G50" s="29">
        <v>2</v>
      </c>
      <c r="H50" s="29">
        <v>3385</v>
      </c>
      <c r="I50" s="29">
        <v>964</v>
      </c>
      <c r="J50" s="29">
        <v>0</v>
      </c>
      <c r="K50" s="29">
        <v>707</v>
      </c>
      <c r="L50" s="29">
        <v>51</v>
      </c>
      <c r="M50" s="29">
        <v>70</v>
      </c>
      <c r="N50" s="29">
        <v>59</v>
      </c>
      <c r="O50" s="35"/>
      <c r="P50" s="29">
        <v>315</v>
      </c>
      <c r="Q50" s="29">
        <v>212</v>
      </c>
      <c r="R50" s="29">
        <v>13</v>
      </c>
      <c r="S50" s="29">
        <v>5</v>
      </c>
      <c r="T50" s="29">
        <v>2</v>
      </c>
      <c r="U50" s="29">
        <v>6</v>
      </c>
      <c r="V50" s="29">
        <v>9</v>
      </c>
      <c r="W50" s="10">
        <v>82</v>
      </c>
      <c r="X50" s="29">
        <v>0</v>
      </c>
      <c r="Y50" s="29">
        <v>0</v>
      </c>
      <c r="Z50" s="29">
        <v>72</v>
      </c>
      <c r="AA50" s="29">
        <v>10</v>
      </c>
      <c r="AB50" s="29">
        <v>83</v>
      </c>
      <c r="AC50" s="8" t="str">
        <f t="shared" si="3"/>
        <v>元</v>
      </c>
    </row>
    <row r="51" spans="1:29" ht="11.25" customHeight="1">
      <c r="A51" s="4" t="str">
        <f t="shared" si="2"/>
        <v>2年</v>
      </c>
      <c r="B51" s="29">
        <v>4317</v>
      </c>
      <c r="C51" s="29">
        <v>4193</v>
      </c>
      <c r="D51" s="29">
        <v>3574</v>
      </c>
      <c r="E51" s="29">
        <v>15</v>
      </c>
      <c r="F51" s="29">
        <v>5</v>
      </c>
      <c r="G51" s="29">
        <v>1</v>
      </c>
      <c r="H51" s="29">
        <v>2697</v>
      </c>
      <c r="I51" s="29">
        <v>856</v>
      </c>
      <c r="J51" s="29">
        <v>0</v>
      </c>
      <c r="K51" s="29">
        <v>592</v>
      </c>
      <c r="L51" s="29">
        <v>41</v>
      </c>
      <c r="M51" s="29">
        <v>48</v>
      </c>
      <c r="N51" s="29">
        <v>48</v>
      </c>
      <c r="O51" s="35"/>
      <c r="P51" s="29">
        <v>261</v>
      </c>
      <c r="Q51" s="29">
        <v>194</v>
      </c>
      <c r="R51" s="29">
        <v>16</v>
      </c>
      <c r="S51" s="29">
        <v>5</v>
      </c>
      <c r="T51" s="29">
        <v>0</v>
      </c>
      <c r="U51" s="29">
        <v>11</v>
      </c>
      <c r="V51" s="29">
        <v>11</v>
      </c>
      <c r="W51" s="10">
        <v>46</v>
      </c>
      <c r="X51" s="29">
        <v>0</v>
      </c>
      <c r="Y51" s="29">
        <v>0</v>
      </c>
      <c r="Z51" s="29">
        <v>42</v>
      </c>
      <c r="AA51" s="29">
        <v>4</v>
      </c>
      <c r="AB51" s="29">
        <v>78</v>
      </c>
      <c r="AC51" s="8" t="str">
        <f t="shared" si="3"/>
        <v> 2</v>
      </c>
    </row>
    <row r="52" spans="1:29" s="6" customFormat="1" ht="15" customHeight="1">
      <c r="A52" s="5" t="str">
        <f t="shared" si="2"/>
        <v>3年</v>
      </c>
      <c r="B52" s="30">
        <v>4610</v>
      </c>
      <c r="C52" s="30">
        <v>4494</v>
      </c>
      <c r="D52" s="30">
        <v>3754</v>
      </c>
      <c r="E52" s="30">
        <v>22</v>
      </c>
      <c r="F52" s="30">
        <v>8</v>
      </c>
      <c r="G52" s="30">
        <v>2</v>
      </c>
      <c r="H52" s="30">
        <v>2838</v>
      </c>
      <c r="I52" s="30">
        <v>884</v>
      </c>
      <c r="J52" s="30">
        <v>0</v>
      </c>
      <c r="K52" s="30">
        <v>703</v>
      </c>
      <c r="L52" s="30">
        <v>43</v>
      </c>
      <c r="M52" s="30">
        <v>65</v>
      </c>
      <c r="N52" s="30">
        <v>51</v>
      </c>
      <c r="O52" s="36"/>
      <c r="P52" s="30">
        <v>292</v>
      </c>
      <c r="Q52" s="30">
        <v>252</v>
      </c>
      <c r="R52" s="30">
        <v>15</v>
      </c>
      <c r="S52" s="30">
        <v>5</v>
      </c>
      <c r="T52" s="30">
        <v>1</v>
      </c>
      <c r="U52" s="30">
        <v>9</v>
      </c>
      <c r="V52" s="30">
        <v>22</v>
      </c>
      <c r="W52" s="31">
        <v>60</v>
      </c>
      <c r="X52" s="30">
        <v>1</v>
      </c>
      <c r="Y52" s="30">
        <v>0</v>
      </c>
      <c r="Z52" s="30">
        <v>54</v>
      </c>
      <c r="AA52" s="30">
        <v>5</v>
      </c>
      <c r="AB52" s="30">
        <v>56</v>
      </c>
      <c r="AC52" s="7" t="str">
        <f t="shared" si="3"/>
        <v> 3</v>
      </c>
    </row>
    <row r="53" spans="1:29" ht="15" customHeight="1">
      <c r="A53" s="4" t="str">
        <f t="shared" si="2"/>
        <v>3年 1月</v>
      </c>
      <c r="B53" s="29">
        <v>376</v>
      </c>
      <c r="C53" s="29">
        <v>371</v>
      </c>
      <c r="D53" s="29">
        <v>294</v>
      </c>
      <c r="E53" s="10">
        <v>2</v>
      </c>
      <c r="F53" s="10">
        <v>0</v>
      </c>
      <c r="G53" s="10">
        <v>0</v>
      </c>
      <c r="H53" s="10">
        <v>228</v>
      </c>
      <c r="I53" s="10">
        <v>64</v>
      </c>
      <c r="J53" s="29">
        <v>0</v>
      </c>
      <c r="K53" s="29">
        <v>70</v>
      </c>
      <c r="L53" s="10">
        <v>4</v>
      </c>
      <c r="M53" s="10">
        <v>2</v>
      </c>
      <c r="N53" s="10">
        <v>0</v>
      </c>
      <c r="O53" s="32"/>
      <c r="P53" s="10">
        <v>36</v>
      </c>
      <c r="Q53" s="10">
        <v>28</v>
      </c>
      <c r="R53" s="29">
        <v>0</v>
      </c>
      <c r="S53" s="10">
        <v>0</v>
      </c>
      <c r="T53" s="10">
        <v>0</v>
      </c>
      <c r="U53" s="10">
        <v>0</v>
      </c>
      <c r="V53" s="10">
        <v>7</v>
      </c>
      <c r="W53" s="10">
        <v>1</v>
      </c>
      <c r="X53" s="29">
        <v>0</v>
      </c>
      <c r="Y53" s="29" t="s">
        <v>70</v>
      </c>
      <c r="Z53" s="29">
        <v>0</v>
      </c>
      <c r="AA53" s="29">
        <v>1</v>
      </c>
      <c r="AB53" s="29">
        <v>4</v>
      </c>
      <c r="AC53" s="8" t="str">
        <f t="shared" si="3"/>
        <v> 3. 1</v>
      </c>
    </row>
    <row r="54" spans="1:29" ht="11.25" customHeight="1">
      <c r="A54" s="4" t="str">
        <f t="shared" si="2"/>
        <v>2月</v>
      </c>
      <c r="B54" s="29">
        <v>345</v>
      </c>
      <c r="C54" s="29">
        <v>340</v>
      </c>
      <c r="D54" s="29">
        <v>293</v>
      </c>
      <c r="E54" s="10">
        <v>0</v>
      </c>
      <c r="F54" s="10">
        <v>0</v>
      </c>
      <c r="G54" s="10">
        <v>0</v>
      </c>
      <c r="H54" s="10">
        <v>206</v>
      </c>
      <c r="I54" s="10">
        <v>87</v>
      </c>
      <c r="J54" s="29">
        <v>0</v>
      </c>
      <c r="K54" s="29">
        <v>43</v>
      </c>
      <c r="L54" s="10">
        <v>3</v>
      </c>
      <c r="M54" s="10">
        <v>4</v>
      </c>
      <c r="N54" s="10">
        <v>6</v>
      </c>
      <c r="O54" s="32"/>
      <c r="P54" s="10">
        <v>21</v>
      </c>
      <c r="Q54" s="10">
        <v>9</v>
      </c>
      <c r="R54" s="29">
        <v>1</v>
      </c>
      <c r="S54" s="10">
        <v>0</v>
      </c>
      <c r="T54" s="10">
        <v>0</v>
      </c>
      <c r="U54" s="10">
        <v>1</v>
      </c>
      <c r="V54" s="10">
        <v>3</v>
      </c>
      <c r="W54" s="10">
        <v>1</v>
      </c>
      <c r="X54" s="29">
        <v>0</v>
      </c>
      <c r="Y54" s="29" t="s">
        <v>70</v>
      </c>
      <c r="Z54" s="29">
        <v>1</v>
      </c>
      <c r="AA54" s="29">
        <v>0</v>
      </c>
      <c r="AB54" s="29">
        <v>4</v>
      </c>
      <c r="AC54" s="8" t="str">
        <f t="shared" si="3"/>
        <v>    2</v>
      </c>
    </row>
    <row r="55" spans="1:29" ht="11.25" customHeight="1">
      <c r="A55" s="4" t="str">
        <f t="shared" si="2"/>
        <v>3月</v>
      </c>
      <c r="B55" s="29">
        <v>445</v>
      </c>
      <c r="C55" s="29">
        <v>440</v>
      </c>
      <c r="D55" s="29">
        <v>371</v>
      </c>
      <c r="E55" s="10">
        <v>2</v>
      </c>
      <c r="F55" s="10">
        <v>0</v>
      </c>
      <c r="G55" s="10">
        <v>0</v>
      </c>
      <c r="H55" s="10">
        <v>282</v>
      </c>
      <c r="I55" s="10">
        <v>87</v>
      </c>
      <c r="J55" s="29">
        <v>0</v>
      </c>
      <c r="K55" s="29">
        <v>63</v>
      </c>
      <c r="L55" s="10">
        <v>7</v>
      </c>
      <c r="M55" s="10">
        <v>9</v>
      </c>
      <c r="N55" s="10">
        <v>3</v>
      </c>
      <c r="O55" s="32"/>
      <c r="P55" s="10">
        <v>23</v>
      </c>
      <c r="Q55" s="10">
        <v>21</v>
      </c>
      <c r="R55" s="29">
        <v>0</v>
      </c>
      <c r="S55" s="10">
        <v>0</v>
      </c>
      <c r="T55" s="10">
        <v>0</v>
      </c>
      <c r="U55" s="10">
        <v>0</v>
      </c>
      <c r="V55" s="10">
        <v>6</v>
      </c>
      <c r="W55" s="10">
        <v>1</v>
      </c>
      <c r="X55" s="29">
        <v>0</v>
      </c>
      <c r="Y55" s="29" t="s">
        <v>70</v>
      </c>
      <c r="Z55" s="29">
        <v>1</v>
      </c>
      <c r="AA55" s="29">
        <v>0</v>
      </c>
      <c r="AB55" s="29">
        <v>4</v>
      </c>
      <c r="AC55" s="8" t="str">
        <f t="shared" si="3"/>
        <v>    3</v>
      </c>
    </row>
    <row r="56" spans="1:29" ht="11.25" customHeight="1">
      <c r="A56" s="4" t="str">
        <f t="shared" si="2"/>
        <v>4月</v>
      </c>
      <c r="B56" s="29">
        <v>341</v>
      </c>
      <c r="C56" s="29">
        <v>333</v>
      </c>
      <c r="D56" s="29">
        <v>275</v>
      </c>
      <c r="E56" s="10">
        <v>3</v>
      </c>
      <c r="F56" s="10">
        <v>1</v>
      </c>
      <c r="G56" s="10">
        <v>0</v>
      </c>
      <c r="H56" s="10">
        <v>198</v>
      </c>
      <c r="I56" s="10">
        <v>73</v>
      </c>
      <c r="J56" s="29">
        <v>0</v>
      </c>
      <c r="K56" s="29">
        <v>57</v>
      </c>
      <c r="L56" s="10">
        <v>3</v>
      </c>
      <c r="M56" s="10">
        <v>3</v>
      </c>
      <c r="N56" s="10">
        <v>4</v>
      </c>
      <c r="O56" s="32"/>
      <c r="P56" s="10">
        <v>26</v>
      </c>
      <c r="Q56" s="10">
        <v>21</v>
      </c>
      <c r="R56" s="29">
        <v>0</v>
      </c>
      <c r="S56" s="10">
        <v>0</v>
      </c>
      <c r="T56" s="10">
        <v>0</v>
      </c>
      <c r="U56" s="10">
        <v>0</v>
      </c>
      <c r="V56" s="10">
        <v>1</v>
      </c>
      <c r="W56" s="10">
        <v>5</v>
      </c>
      <c r="X56" s="29">
        <v>0</v>
      </c>
      <c r="Y56" s="29" t="s">
        <v>70</v>
      </c>
      <c r="Z56" s="29">
        <v>5</v>
      </c>
      <c r="AA56" s="29">
        <v>0</v>
      </c>
      <c r="AB56" s="29">
        <v>3</v>
      </c>
      <c r="AC56" s="8" t="str">
        <f t="shared" si="3"/>
        <v>    4</v>
      </c>
    </row>
    <row r="57" spans="1:29" ht="11.25" customHeight="1">
      <c r="A57" s="4" t="str">
        <f t="shared" si="2"/>
        <v> 5月</v>
      </c>
      <c r="B57" s="29">
        <v>254</v>
      </c>
      <c r="C57" s="29">
        <v>250</v>
      </c>
      <c r="D57" s="29">
        <v>207</v>
      </c>
      <c r="E57" s="10">
        <v>0</v>
      </c>
      <c r="F57" s="10">
        <v>0</v>
      </c>
      <c r="G57" s="10">
        <v>0</v>
      </c>
      <c r="H57" s="10">
        <v>164</v>
      </c>
      <c r="I57" s="10">
        <v>43</v>
      </c>
      <c r="J57" s="29">
        <v>0</v>
      </c>
      <c r="K57" s="29">
        <v>43</v>
      </c>
      <c r="L57" s="10">
        <v>3</v>
      </c>
      <c r="M57" s="10">
        <v>2</v>
      </c>
      <c r="N57" s="10">
        <v>4</v>
      </c>
      <c r="O57" s="32"/>
      <c r="P57" s="10">
        <v>13</v>
      </c>
      <c r="Q57" s="10">
        <v>21</v>
      </c>
      <c r="R57" s="29">
        <v>0</v>
      </c>
      <c r="S57" s="10">
        <v>0</v>
      </c>
      <c r="T57" s="10">
        <v>0</v>
      </c>
      <c r="U57" s="10">
        <v>0</v>
      </c>
      <c r="V57" s="10">
        <v>0</v>
      </c>
      <c r="W57" s="10">
        <v>3</v>
      </c>
      <c r="X57" s="29">
        <v>0</v>
      </c>
      <c r="Y57" s="29" t="s">
        <v>70</v>
      </c>
      <c r="Z57" s="29">
        <v>3</v>
      </c>
      <c r="AA57" s="29">
        <v>0</v>
      </c>
      <c r="AB57" s="29">
        <v>1</v>
      </c>
      <c r="AC57" s="8" t="str">
        <f t="shared" si="3"/>
        <v>    5</v>
      </c>
    </row>
    <row r="58" spans="1:29" ht="11.25" customHeight="1">
      <c r="A58" s="4" t="str">
        <f t="shared" si="2"/>
        <v>6月</v>
      </c>
      <c r="B58" s="29">
        <v>320</v>
      </c>
      <c r="C58" s="29">
        <v>309</v>
      </c>
      <c r="D58" s="29">
        <v>260</v>
      </c>
      <c r="E58" s="10">
        <v>0</v>
      </c>
      <c r="F58" s="10">
        <v>1</v>
      </c>
      <c r="G58" s="10">
        <v>0</v>
      </c>
      <c r="H58" s="10">
        <v>195</v>
      </c>
      <c r="I58" s="10">
        <v>64</v>
      </c>
      <c r="J58" s="29">
        <v>0</v>
      </c>
      <c r="K58" s="29">
        <v>48</v>
      </c>
      <c r="L58" s="10">
        <v>1</v>
      </c>
      <c r="M58" s="10">
        <v>5</v>
      </c>
      <c r="N58" s="10">
        <v>2</v>
      </c>
      <c r="O58" s="32"/>
      <c r="P58" s="10">
        <v>23</v>
      </c>
      <c r="Q58" s="10">
        <v>17</v>
      </c>
      <c r="R58" s="29">
        <v>0</v>
      </c>
      <c r="S58" s="10">
        <v>0</v>
      </c>
      <c r="T58" s="10">
        <v>0</v>
      </c>
      <c r="U58" s="10">
        <v>0</v>
      </c>
      <c r="V58" s="10">
        <v>1</v>
      </c>
      <c r="W58" s="10">
        <v>7</v>
      </c>
      <c r="X58" s="29">
        <v>0</v>
      </c>
      <c r="Y58" s="29" t="s">
        <v>70</v>
      </c>
      <c r="Z58" s="29">
        <v>6</v>
      </c>
      <c r="AA58" s="29">
        <v>1</v>
      </c>
      <c r="AB58" s="29">
        <v>4</v>
      </c>
      <c r="AC58" s="8" t="str">
        <f t="shared" si="3"/>
        <v>    6</v>
      </c>
    </row>
    <row r="59" spans="1:29" ht="11.25" customHeight="1">
      <c r="A59" s="4" t="str">
        <f t="shared" si="2"/>
        <v>7月</v>
      </c>
      <c r="B59" s="29">
        <v>429</v>
      </c>
      <c r="C59" s="29">
        <v>408</v>
      </c>
      <c r="D59" s="29">
        <v>347</v>
      </c>
      <c r="E59" s="10">
        <v>5</v>
      </c>
      <c r="F59" s="10">
        <v>0</v>
      </c>
      <c r="G59" s="10">
        <v>0</v>
      </c>
      <c r="H59" s="10">
        <v>251</v>
      </c>
      <c r="I59" s="10">
        <v>91</v>
      </c>
      <c r="J59" s="29">
        <v>0</v>
      </c>
      <c r="K59" s="29">
        <v>58</v>
      </c>
      <c r="L59" s="10">
        <v>1</v>
      </c>
      <c r="M59" s="10">
        <v>3</v>
      </c>
      <c r="N59" s="10">
        <v>8</v>
      </c>
      <c r="O59" s="32"/>
      <c r="P59" s="10">
        <v>28</v>
      </c>
      <c r="Q59" s="10">
        <v>18</v>
      </c>
      <c r="R59" s="29">
        <v>3</v>
      </c>
      <c r="S59" s="10">
        <v>1</v>
      </c>
      <c r="T59" s="10">
        <v>0</v>
      </c>
      <c r="U59" s="10">
        <v>2</v>
      </c>
      <c r="V59" s="10">
        <v>0</v>
      </c>
      <c r="W59" s="10">
        <v>11</v>
      </c>
      <c r="X59" s="29">
        <v>0</v>
      </c>
      <c r="Y59" s="29" t="s">
        <v>70</v>
      </c>
      <c r="Z59" s="29">
        <v>11</v>
      </c>
      <c r="AA59" s="29">
        <v>0</v>
      </c>
      <c r="AB59" s="29">
        <v>10</v>
      </c>
      <c r="AC59" s="8" t="str">
        <f t="shared" si="3"/>
        <v>    7</v>
      </c>
    </row>
    <row r="60" spans="1:29" ht="11.25" customHeight="1">
      <c r="A60" s="4" t="str">
        <f t="shared" si="2"/>
        <v>8月</v>
      </c>
      <c r="B60" s="29">
        <v>421</v>
      </c>
      <c r="C60" s="29">
        <v>407</v>
      </c>
      <c r="D60" s="29">
        <v>333</v>
      </c>
      <c r="E60" s="10">
        <v>0</v>
      </c>
      <c r="F60" s="10">
        <v>0</v>
      </c>
      <c r="G60" s="10">
        <v>2</v>
      </c>
      <c r="H60" s="10">
        <v>251</v>
      </c>
      <c r="I60" s="10">
        <v>80</v>
      </c>
      <c r="J60" s="29">
        <v>0</v>
      </c>
      <c r="K60" s="29">
        <v>70</v>
      </c>
      <c r="L60" s="10">
        <v>9</v>
      </c>
      <c r="M60" s="10">
        <v>8</v>
      </c>
      <c r="N60" s="10">
        <v>1</v>
      </c>
      <c r="O60" s="32"/>
      <c r="P60" s="10">
        <v>27</v>
      </c>
      <c r="Q60" s="10">
        <v>25</v>
      </c>
      <c r="R60" s="29">
        <v>3</v>
      </c>
      <c r="S60" s="10">
        <v>2</v>
      </c>
      <c r="T60" s="10">
        <v>0</v>
      </c>
      <c r="U60" s="10">
        <v>1</v>
      </c>
      <c r="V60" s="10">
        <v>1</v>
      </c>
      <c r="W60" s="10">
        <v>4</v>
      </c>
      <c r="X60" s="29">
        <v>0</v>
      </c>
      <c r="Y60" s="29" t="s">
        <v>70</v>
      </c>
      <c r="Z60" s="29">
        <v>4</v>
      </c>
      <c r="AA60" s="29">
        <v>0</v>
      </c>
      <c r="AB60" s="29">
        <v>10</v>
      </c>
      <c r="AC60" s="8" t="str">
        <f t="shared" si="3"/>
        <v>    8</v>
      </c>
    </row>
    <row r="61" spans="1:29" ht="11.25" customHeight="1">
      <c r="A61" s="4" t="str">
        <f t="shared" si="2"/>
        <v>9月</v>
      </c>
      <c r="B61" s="29">
        <v>393</v>
      </c>
      <c r="C61" s="29">
        <v>385</v>
      </c>
      <c r="D61" s="29">
        <v>320</v>
      </c>
      <c r="E61" s="10">
        <v>1</v>
      </c>
      <c r="F61" s="10">
        <v>3</v>
      </c>
      <c r="G61" s="10">
        <v>0</v>
      </c>
      <c r="H61" s="10">
        <v>251</v>
      </c>
      <c r="I61" s="10">
        <v>65</v>
      </c>
      <c r="J61" s="29">
        <v>0</v>
      </c>
      <c r="K61" s="29">
        <v>61</v>
      </c>
      <c r="L61" s="10">
        <v>2</v>
      </c>
      <c r="M61" s="10">
        <v>9</v>
      </c>
      <c r="N61" s="10">
        <v>5</v>
      </c>
      <c r="O61" s="32"/>
      <c r="P61" s="10">
        <v>23</v>
      </c>
      <c r="Q61" s="10">
        <v>22</v>
      </c>
      <c r="R61" s="29">
        <v>4</v>
      </c>
      <c r="S61" s="10">
        <v>1</v>
      </c>
      <c r="T61" s="10">
        <v>1</v>
      </c>
      <c r="U61" s="10">
        <v>2</v>
      </c>
      <c r="V61" s="10">
        <v>0</v>
      </c>
      <c r="W61" s="10">
        <v>7</v>
      </c>
      <c r="X61" s="29">
        <v>0</v>
      </c>
      <c r="Y61" s="29" t="s">
        <v>70</v>
      </c>
      <c r="Z61" s="29">
        <v>6</v>
      </c>
      <c r="AA61" s="29">
        <v>1</v>
      </c>
      <c r="AB61" s="29">
        <v>1</v>
      </c>
      <c r="AC61" s="8" t="str">
        <f t="shared" si="3"/>
        <v>    9</v>
      </c>
    </row>
    <row r="62" spans="1:29" ht="11.25" customHeight="1">
      <c r="A62" s="4" t="str">
        <f t="shared" si="2"/>
        <v>10月</v>
      </c>
      <c r="B62" s="29">
        <v>370</v>
      </c>
      <c r="C62" s="29">
        <v>360</v>
      </c>
      <c r="D62" s="29">
        <v>301</v>
      </c>
      <c r="E62" s="10">
        <v>1</v>
      </c>
      <c r="F62" s="10">
        <v>2</v>
      </c>
      <c r="G62" s="10">
        <v>0</v>
      </c>
      <c r="H62" s="10">
        <v>231</v>
      </c>
      <c r="I62" s="10">
        <v>67</v>
      </c>
      <c r="J62" s="29">
        <v>0</v>
      </c>
      <c r="K62" s="29">
        <v>57</v>
      </c>
      <c r="L62" s="10">
        <v>3</v>
      </c>
      <c r="M62" s="10">
        <v>5</v>
      </c>
      <c r="N62" s="10">
        <v>9</v>
      </c>
      <c r="O62" s="32"/>
      <c r="P62" s="10">
        <v>21</v>
      </c>
      <c r="Q62" s="10">
        <v>19</v>
      </c>
      <c r="R62" s="29">
        <v>2</v>
      </c>
      <c r="S62" s="10">
        <v>1</v>
      </c>
      <c r="T62" s="10">
        <v>0</v>
      </c>
      <c r="U62" s="10">
        <v>1</v>
      </c>
      <c r="V62" s="10">
        <v>0</v>
      </c>
      <c r="W62" s="10">
        <v>8</v>
      </c>
      <c r="X62" s="29">
        <v>0</v>
      </c>
      <c r="Y62" s="29" t="s">
        <v>70</v>
      </c>
      <c r="Z62" s="29">
        <v>7</v>
      </c>
      <c r="AA62" s="29">
        <v>1</v>
      </c>
      <c r="AB62" s="29">
        <v>2</v>
      </c>
      <c r="AC62" s="8" t="str">
        <f t="shared" si="3"/>
        <v>   10</v>
      </c>
    </row>
    <row r="63" spans="1:29" ht="11.25" customHeight="1">
      <c r="A63" s="4" t="str">
        <f t="shared" si="2"/>
        <v>11月</v>
      </c>
      <c r="B63" s="35">
        <v>403</v>
      </c>
      <c r="C63" s="35">
        <v>389</v>
      </c>
      <c r="D63" s="35">
        <v>329</v>
      </c>
      <c r="E63" s="32">
        <v>3</v>
      </c>
      <c r="F63" s="32">
        <v>1</v>
      </c>
      <c r="G63" s="32">
        <v>0</v>
      </c>
      <c r="H63" s="32">
        <v>245</v>
      </c>
      <c r="I63" s="32">
        <v>80</v>
      </c>
      <c r="J63" s="29">
        <v>0</v>
      </c>
      <c r="K63" s="29">
        <v>59</v>
      </c>
      <c r="L63" s="32">
        <v>3</v>
      </c>
      <c r="M63" s="32">
        <v>7</v>
      </c>
      <c r="N63" s="32">
        <v>3</v>
      </c>
      <c r="O63" s="32"/>
      <c r="P63" s="32">
        <v>19</v>
      </c>
      <c r="Q63" s="32">
        <v>27</v>
      </c>
      <c r="R63" s="29">
        <v>1</v>
      </c>
      <c r="S63" s="10">
        <v>0</v>
      </c>
      <c r="T63" s="10">
        <v>0</v>
      </c>
      <c r="U63" s="10">
        <v>1</v>
      </c>
      <c r="V63" s="10">
        <v>0</v>
      </c>
      <c r="W63" s="10">
        <v>5</v>
      </c>
      <c r="X63" s="29">
        <v>1</v>
      </c>
      <c r="Y63" s="29" t="s">
        <v>70</v>
      </c>
      <c r="Z63" s="29">
        <v>4</v>
      </c>
      <c r="AA63" s="29">
        <v>0</v>
      </c>
      <c r="AB63" s="29">
        <v>9</v>
      </c>
      <c r="AC63" s="8" t="str">
        <f t="shared" si="3"/>
        <v>   11</v>
      </c>
    </row>
    <row r="64" spans="1:29" ht="11.25" customHeight="1">
      <c r="A64" s="16" t="str">
        <f t="shared" si="2"/>
        <v>12月</v>
      </c>
      <c r="B64" s="34">
        <v>513</v>
      </c>
      <c r="C64" s="34">
        <v>502</v>
      </c>
      <c r="D64" s="34">
        <v>424</v>
      </c>
      <c r="E64" s="33">
        <v>5</v>
      </c>
      <c r="F64" s="33">
        <v>0</v>
      </c>
      <c r="G64" s="33">
        <v>0</v>
      </c>
      <c r="H64" s="33">
        <v>336</v>
      </c>
      <c r="I64" s="33">
        <v>83</v>
      </c>
      <c r="J64" s="34">
        <v>0</v>
      </c>
      <c r="K64" s="34">
        <v>74</v>
      </c>
      <c r="L64" s="33">
        <v>4</v>
      </c>
      <c r="M64" s="33">
        <v>8</v>
      </c>
      <c r="N64" s="33">
        <v>6</v>
      </c>
      <c r="O64" s="32"/>
      <c r="P64" s="33">
        <v>32</v>
      </c>
      <c r="Q64" s="33">
        <v>24</v>
      </c>
      <c r="R64" s="34">
        <v>1</v>
      </c>
      <c r="S64" s="33">
        <v>0</v>
      </c>
      <c r="T64" s="33">
        <v>0</v>
      </c>
      <c r="U64" s="33">
        <v>1</v>
      </c>
      <c r="V64" s="33">
        <v>3</v>
      </c>
      <c r="W64" s="33">
        <v>7</v>
      </c>
      <c r="X64" s="34">
        <v>0</v>
      </c>
      <c r="Y64" s="34" t="s">
        <v>70</v>
      </c>
      <c r="Z64" s="34">
        <v>6</v>
      </c>
      <c r="AA64" s="34">
        <v>1</v>
      </c>
      <c r="AB64" s="34">
        <v>4</v>
      </c>
      <c r="AC64" s="17" t="str">
        <f t="shared" si="3"/>
        <v>   12</v>
      </c>
    </row>
    <row r="65" spans="1:29" ht="10.5" customHeight="1">
      <c r="A65" s="41" t="s">
        <v>61</v>
      </c>
      <c r="B65" s="35"/>
      <c r="C65" s="35"/>
      <c r="D65" s="35"/>
      <c r="E65" s="32"/>
      <c r="F65" s="32"/>
      <c r="G65" s="32"/>
      <c r="H65" s="32"/>
      <c r="I65" s="32"/>
      <c r="J65" s="32"/>
      <c r="K65" s="35"/>
      <c r="L65" s="32"/>
      <c r="M65" s="32"/>
      <c r="N65" s="32"/>
      <c r="O65" s="32"/>
      <c r="P65" s="32"/>
      <c r="Q65" s="32"/>
      <c r="R65" s="35"/>
      <c r="S65" s="32"/>
      <c r="T65" s="32"/>
      <c r="U65" s="32"/>
      <c r="V65" s="32"/>
      <c r="W65" s="32"/>
      <c r="X65" s="35"/>
      <c r="Y65" s="35"/>
      <c r="Z65" s="35"/>
      <c r="AA65" s="35"/>
      <c r="AB65" s="35"/>
      <c r="AC65" s="40"/>
    </row>
    <row r="66" spans="1:29" ht="10.5" customHeight="1">
      <c r="A66" s="61" t="s">
        <v>17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9"/>
      <c r="P66" s="9"/>
      <c r="Q66" s="9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</row>
    <row r="67" spans="1:29" ht="12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ht="12" customHeight="1">
      <c r="A68" s="10"/>
    </row>
    <row r="69" spans="1:15" ht="12" customHeight="1">
      <c r="A69" s="10"/>
      <c r="O69" s="1"/>
    </row>
    <row r="70" spans="1:15" ht="12" customHeight="1">
      <c r="A70" s="10"/>
      <c r="O70" s="1"/>
    </row>
    <row r="71" spans="1:15" ht="12" customHeight="1">
      <c r="A71" s="10"/>
      <c r="O71" s="1"/>
    </row>
  </sheetData>
  <sheetProtection/>
  <mergeCells count="31">
    <mergeCell ref="Z6:Z7"/>
    <mergeCell ref="AB5:AB7"/>
    <mergeCell ref="W5:AA5"/>
    <mergeCell ref="R6:U6"/>
    <mergeCell ref="V6:V7"/>
    <mergeCell ref="W6:W7"/>
    <mergeCell ref="P5:V5"/>
    <mergeCell ref="A66:N66"/>
    <mergeCell ref="R66:AC66"/>
    <mergeCell ref="B8:N8"/>
    <mergeCell ref="B27:N27"/>
    <mergeCell ref="B46:N46"/>
    <mergeCell ref="Q8:AB8"/>
    <mergeCell ref="Q27:AB27"/>
    <mergeCell ref="Q46:AB46"/>
    <mergeCell ref="AC5:AC7"/>
    <mergeCell ref="Y6:Y7"/>
    <mergeCell ref="A5:A7"/>
    <mergeCell ref="B5:B7"/>
    <mergeCell ref="C5:N5"/>
    <mergeCell ref="C6:C7"/>
    <mergeCell ref="D6:J6"/>
    <mergeCell ref="AA6:AA7"/>
    <mergeCell ref="K6:N6"/>
    <mergeCell ref="X6:X7"/>
    <mergeCell ref="A1:N1"/>
    <mergeCell ref="A2:N2"/>
    <mergeCell ref="A3:N3"/>
    <mergeCell ref="P1:AC1"/>
    <mergeCell ref="P2:AC2"/>
    <mergeCell ref="P3:AC3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3"/>
  <sheetViews>
    <sheetView zoomScalePageLayoutView="0" workbookViewId="0" topLeftCell="A1">
      <selection activeCell="B7" sqref="B7"/>
    </sheetView>
  </sheetViews>
  <sheetFormatPr defaultColWidth="6.625" defaultRowHeight="12" customHeight="1"/>
  <cols>
    <col min="1" max="1" width="7.125" style="79" customWidth="1"/>
    <col min="2" max="3" width="5.875" style="79" customWidth="1"/>
    <col min="4" max="8" width="5.625" style="79" customWidth="1"/>
    <col min="9" max="9" width="5.50390625" style="79" customWidth="1"/>
    <col min="10" max="10" width="6.625" style="79" customWidth="1"/>
    <col min="11" max="15" width="5.50390625" style="79" customWidth="1"/>
    <col min="16" max="16" width="5.625" style="79" customWidth="1"/>
    <col min="17" max="17" width="6.625" style="79" customWidth="1"/>
    <col min="18" max="19" width="5.625" style="79" customWidth="1"/>
    <col min="20" max="20" width="5.50390625" style="79" customWidth="1"/>
    <col min="21" max="21" width="6.625" style="79" customWidth="1"/>
    <col min="22" max="22" width="5.625" style="79" customWidth="1"/>
    <col min="23" max="24" width="5.875" style="79" customWidth="1"/>
    <col min="25" max="30" width="5.625" style="79" customWidth="1"/>
    <col min="31" max="31" width="6.625" style="79" customWidth="1"/>
    <col min="32" max="33" width="5.625" style="79" customWidth="1"/>
    <col min="34" max="34" width="4.625" style="79" customWidth="1"/>
    <col min="35" max="16384" width="6.625" style="79" customWidth="1"/>
  </cols>
  <sheetData>
    <row r="1" spans="1:33" s="77" customFormat="1" ht="13.5" customHeight="1">
      <c r="A1" s="74" t="s">
        <v>77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5"/>
      <c r="R1" s="76" t="s">
        <v>78</v>
      </c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4" customHeight="1">
      <c r="A2" s="78" t="s">
        <v>79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R2" s="80" t="s">
        <v>80</v>
      </c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</row>
    <row r="3" spans="1:33" ht="24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R3" s="78" t="s">
        <v>81</v>
      </c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</row>
    <row r="4" spans="1:33" ht="15.75" customHeight="1">
      <c r="A4" s="81" t="s">
        <v>82</v>
      </c>
      <c r="B4" s="82" t="s">
        <v>83</v>
      </c>
      <c r="C4" s="83"/>
      <c r="D4" s="83"/>
      <c r="E4" s="83"/>
      <c r="F4" s="83"/>
      <c r="G4" s="83"/>
      <c r="H4" s="83"/>
      <c r="I4" s="83"/>
      <c r="J4" s="83"/>
      <c r="K4" s="81"/>
      <c r="L4" s="84"/>
      <c r="M4" s="85"/>
      <c r="N4" s="85"/>
      <c r="O4" s="86" t="s">
        <v>84</v>
      </c>
      <c r="P4" s="85"/>
      <c r="Q4" s="87"/>
      <c r="R4" s="85"/>
      <c r="S4" s="88" t="s">
        <v>85</v>
      </c>
      <c r="T4" s="85"/>
      <c r="U4" s="85"/>
      <c r="V4" s="89"/>
      <c r="W4" s="82" t="s">
        <v>19</v>
      </c>
      <c r="X4" s="83"/>
      <c r="Y4" s="83"/>
      <c r="Z4" s="83"/>
      <c r="AA4" s="83"/>
      <c r="AB4" s="83"/>
      <c r="AC4" s="83"/>
      <c r="AD4" s="83"/>
      <c r="AE4" s="83"/>
      <c r="AF4" s="81"/>
      <c r="AG4" s="82" t="s">
        <v>82</v>
      </c>
    </row>
    <row r="5" spans="1:33" ht="15.75" customHeight="1">
      <c r="A5" s="90"/>
      <c r="B5" s="91" t="s">
        <v>2</v>
      </c>
      <c r="C5" s="92" t="s">
        <v>86</v>
      </c>
      <c r="D5" s="93"/>
      <c r="E5" s="93"/>
      <c r="F5" s="93"/>
      <c r="G5" s="93"/>
      <c r="H5" s="93"/>
      <c r="I5" s="90"/>
      <c r="J5" s="94" t="s">
        <v>87</v>
      </c>
      <c r="K5" s="95" t="s">
        <v>88</v>
      </c>
      <c r="L5" s="91" t="s">
        <v>89</v>
      </c>
      <c r="M5" s="92" t="s">
        <v>90</v>
      </c>
      <c r="N5" s="93"/>
      <c r="O5" s="93"/>
      <c r="P5" s="93"/>
      <c r="Q5" s="87"/>
      <c r="R5" s="96" t="s">
        <v>91</v>
      </c>
      <c r="S5" s="96"/>
      <c r="T5" s="97"/>
      <c r="U5" s="94" t="s">
        <v>87</v>
      </c>
      <c r="V5" s="91" t="s">
        <v>88</v>
      </c>
      <c r="W5" s="91" t="s">
        <v>89</v>
      </c>
      <c r="X5" s="92" t="s">
        <v>86</v>
      </c>
      <c r="Y5" s="93"/>
      <c r="Z5" s="93"/>
      <c r="AA5" s="93"/>
      <c r="AB5" s="93"/>
      <c r="AC5" s="93"/>
      <c r="AD5" s="90"/>
      <c r="AE5" s="94" t="s">
        <v>87</v>
      </c>
      <c r="AF5" s="91" t="s">
        <v>88</v>
      </c>
      <c r="AG5" s="92"/>
    </row>
    <row r="6" spans="1:33" ht="27.75" customHeight="1">
      <c r="A6" s="90"/>
      <c r="B6" s="98"/>
      <c r="C6" s="99" t="s">
        <v>89</v>
      </c>
      <c r="D6" s="99" t="s">
        <v>92</v>
      </c>
      <c r="E6" s="99" t="s">
        <v>93</v>
      </c>
      <c r="F6" s="99" t="s">
        <v>94</v>
      </c>
      <c r="G6" s="99" t="s">
        <v>95</v>
      </c>
      <c r="H6" s="99" t="s">
        <v>96</v>
      </c>
      <c r="I6" s="99" t="s">
        <v>97</v>
      </c>
      <c r="J6" s="100"/>
      <c r="K6" s="101"/>
      <c r="L6" s="98"/>
      <c r="M6" s="99" t="s">
        <v>2</v>
      </c>
      <c r="N6" s="99" t="s">
        <v>92</v>
      </c>
      <c r="O6" s="99" t="s">
        <v>93</v>
      </c>
      <c r="P6" s="99" t="s">
        <v>94</v>
      </c>
      <c r="Q6" s="87"/>
      <c r="R6" s="102" t="s">
        <v>95</v>
      </c>
      <c r="S6" s="99" t="s">
        <v>96</v>
      </c>
      <c r="T6" s="99" t="s">
        <v>97</v>
      </c>
      <c r="U6" s="100"/>
      <c r="V6" s="98"/>
      <c r="W6" s="98"/>
      <c r="X6" s="99" t="s">
        <v>2</v>
      </c>
      <c r="Y6" s="99" t="s">
        <v>92</v>
      </c>
      <c r="Z6" s="99" t="s">
        <v>93</v>
      </c>
      <c r="AA6" s="99" t="s">
        <v>94</v>
      </c>
      <c r="AB6" s="99" t="s">
        <v>95</v>
      </c>
      <c r="AC6" s="99" t="s">
        <v>96</v>
      </c>
      <c r="AD6" s="99" t="s">
        <v>97</v>
      </c>
      <c r="AE6" s="100"/>
      <c r="AF6" s="98"/>
      <c r="AG6" s="92"/>
    </row>
    <row r="7" spans="1:33" ht="12" customHeight="1">
      <c r="A7" s="103" t="s">
        <v>98</v>
      </c>
      <c r="B7" s="104">
        <v>5407</v>
      </c>
      <c r="C7" s="104">
        <v>5234</v>
      </c>
      <c r="D7" s="104">
        <v>143</v>
      </c>
      <c r="E7" s="104">
        <v>903</v>
      </c>
      <c r="F7" s="104">
        <v>828</v>
      </c>
      <c r="G7" s="104">
        <v>995</v>
      </c>
      <c r="H7" s="104">
        <v>833</v>
      </c>
      <c r="I7" s="104">
        <v>1532</v>
      </c>
      <c r="J7" s="104">
        <v>57</v>
      </c>
      <c r="K7" s="104">
        <v>116</v>
      </c>
      <c r="L7" s="104">
        <v>31</v>
      </c>
      <c r="M7" s="104">
        <v>31</v>
      </c>
      <c r="N7" s="104">
        <v>0</v>
      </c>
      <c r="O7" s="104">
        <v>4</v>
      </c>
      <c r="P7" s="104">
        <v>5</v>
      </c>
      <c r="Q7" s="104"/>
      <c r="R7" s="104">
        <v>5</v>
      </c>
      <c r="S7" s="104">
        <v>4</v>
      </c>
      <c r="T7" s="104">
        <v>13</v>
      </c>
      <c r="U7" s="104">
        <v>0</v>
      </c>
      <c r="V7" s="104">
        <v>0</v>
      </c>
      <c r="W7" s="104">
        <v>6307</v>
      </c>
      <c r="X7" s="104">
        <v>6114</v>
      </c>
      <c r="Y7" s="104">
        <v>175</v>
      </c>
      <c r="Z7" s="104">
        <v>1084</v>
      </c>
      <c r="AA7" s="104">
        <v>972</v>
      </c>
      <c r="AB7" s="104">
        <v>1178</v>
      </c>
      <c r="AC7" s="104">
        <v>957</v>
      </c>
      <c r="AD7" s="104">
        <v>1748</v>
      </c>
      <c r="AE7" s="104">
        <v>59</v>
      </c>
      <c r="AF7" s="104">
        <v>134</v>
      </c>
      <c r="AG7" s="105">
        <v>28</v>
      </c>
    </row>
    <row r="8" spans="1:33" ht="18" customHeight="1">
      <c r="A8" s="103" t="s">
        <v>99</v>
      </c>
      <c r="B8" s="104">
        <v>5223</v>
      </c>
      <c r="C8" s="104">
        <v>5097</v>
      </c>
      <c r="D8" s="104">
        <v>109</v>
      </c>
      <c r="E8" s="104">
        <v>830</v>
      </c>
      <c r="F8" s="104">
        <v>866</v>
      </c>
      <c r="G8" s="104">
        <v>843</v>
      </c>
      <c r="H8" s="104">
        <v>791</v>
      </c>
      <c r="I8" s="104">
        <v>1658</v>
      </c>
      <c r="J8" s="104">
        <v>39</v>
      </c>
      <c r="K8" s="104">
        <v>87</v>
      </c>
      <c r="L8" s="104">
        <v>23</v>
      </c>
      <c r="M8" s="104">
        <v>22</v>
      </c>
      <c r="N8" s="104">
        <v>0</v>
      </c>
      <c r="O8" s="104">
        <v>6</v>
      </c>
      <c r="P8" s="104">
        <v>4</v>
      </c>
      <c r="Q8" s="104"/>
      <c r="R8" s="104">
        <v>7</v>
      </c>
      <c r="S8" s="104">
        <v>3</v>
      </c>
      <c r="T8" s="104">
        <v>2</v>
      </c>
      <c r="U8" s="104">
        <v>1</v>
      </c>
      <c r="V8" s="104">
        <v>0</v>
      </c>
      <c r="W8" s="104">
        <v>5930</v>
      </c>
      <c r="X8" s="104">
        <v>5794</v>
      </c>
      <c r="Y8" s="104">
        <v>126</v>
      </c>
      <c r="Z8" s="104">
        <v>949</v>
      </c>
      <c r="AA8" s="104">
        <v>1004</v>
      </c>
      <c r="AB8" s="104">
        <v>958</v>
      </c>
      <c r="AC8" s="104">
        <v>877</v>
      </c>
      <c r="AD8" s="104">
        <v>1880</v>
      </c>
      <c r="AE8" s="104">
        <v>39</v>
      </c>
      <c r="AF8" s="104">
        <v>97</v>
      </c>
      <c r="AG8" s="105">
        <v>29</v>
      </c>
    </row>
    <row r="9" spans="1:33" ht="18" customHeight="1">
      <c r="A9" s="103" t="s">
        <v>100</v>
      </c>
      <c r="B9" s="104">
        <v>4675</v>
      </c>
      <c r="C9" s="104">
        <v>4548</v>
      </c>
      <c r="D9" s="104">
        <v>82</v>
      </c>
      <c r="E9" s="104">
        <v>757</v>
      </c>
      <c r="F9" s="104">
        <v>674</v>
      </c>
      <c r="G9" s="104">
        <v>814</v>
      </c>
      <c r="H9" s="104">
        <v>742</v>
      </c>
      <c r="I9" s="104">
        <v>1479</v>
      </c>
      <c r="J9" s="104">
        <v>41</v>
      </c>
      <c r="K9" s="104">
        <v>86</v>
      </c>
      <c r="L9" s="104">
        <v>20</v>
      </c>
      <c r="M9" s="104">
        <v>20</v>
      </c>
      <c r="N9" s="104">
        <v>0</v>
      </c>
      <c r="O9" s="104">
        <v>2</v>
      </c>
      <c r="P9" s="104">
        <v>7</v>
      </c>
      <c r="Q9" s="104"/>
      <c r="R9" s="104">
        <v>5</v>
      </c>
      <c r="S9" s="104">
        <v>1</v>
      </c>
      <c r="T9" s="104">
        <v>5</v>
      </c>
      <c r="U9" s="104">
        <v>0</v>
      </c>
      <c r="V9" s="104">
        <v>0</v>
      </c>
      <c r="W9" s="104">
        <v>5282</v>
      </c>
      <c r="X9" s="104">
        <v>5147</v>
      </c>
      <c r="Y9" s="104">
        <v>102</v>
      </c>
      <c r="Z9" s="104">
        <v>872</v>
      </c>
      <c r="AA9" s="104">
        <v>777</v>
      </c>
      <c r="AB9" s="104">
        <v>903</v>
      </c>
      <c r="AC9" s="104">
        <v>828</v>
      </c>
      <c r="AD9" s="104">
        <v>1665</v>
      </c>
      <c r="AE9" s="104">
        <v>41</v>
      </c>
      <c r="AF9" s="104">
        <v>94</v>
      </c>
      <c r="AG9" s="105">
        <v>30</v>
      </c>
    </row>
    <row r="10" spans="1:33" ht="18" customHeight="1">
      <c r="A10" s="103" t="s">
        <v>101</v>
      </c>
      <c r="B10" s="104">
        <v>4721</v>
      </c>
      <c r="C10" s="104">
        <v>4562</v>
      </c>
      <c r="D10" s="104">
        <v>79</v>
      </c>
      <c r="E10" s="104">
        <v>737</v>
      </c>
      <c r="F10" s="104">
        <v>583</v>
      </c>
      <c r="G10" s="104">
        <v>847</v>
      </c>
      <c r="H10" s="104">
        <v>753</v>
      </c>
      <c r="I10" s="104">
        <v>1563</v>
      </c>
      <c r="J10" s="104">
        <v>82</v>
      </c>
      <c r="K10" s="104">
        <v>77</v>
      </c>
      <c r="L10" s="104">
        <v>28</v>
      </c>
      <c r="M10" s="104">
        <v>26</v>
      </c>
      <c r="N10" s="104">
        <v>1</v>
      </c>
      <c r="O10" s="104">
        <v>3</v>
      </c>
      <c r="P10" s="104">
        <v>4</v>
      </c>
      <c r="Q10" s="104"/>
      <c r="R10" s="104">
        <v>1</v>
      </c>
      <c r="S10" s="104">
        <v>7</v>
      </c>
      <c r="T10" s="104">
        <v>10</v>
      </c>
      <c r="U10" s="104">
        <v>2</v>
      </c>
      <c r="V10" s="104">
        <v>0</v>
      </c>
      <c r="W10" s="104">
        <v>5282</v>
      </c>
      <c r="X10" s="104">
        <v>5117</v>
      </c>
      <c r="Y10" s="104">
        <v>94</v>
      </c>
      <c r="Z10" s="104">
        <v>839</v>
      </c>
      <c r="AA10" s="104">
        <v>643</v>
      </c>
      <c r="AB10" s="104">
        <v>960</v>
      </c>
      <c r="AC10" s="104">
        <v>838</v>
      </c>
      <c r="AD10" s="104">
        <v>1743</v>
      </c>
      <c r="AE10" s="104">
        <v>82</v>
      </c>
      <c r="AF10" s="104">
        <v>83</v>
      </c>
      <c r="AG10" s="105" t="s">
        <v>66</v>
      </c>
    </row>
    <row r="11" spans="1:33" ht="18" customHeight="1">
      <c r="A11" s="103" t="s">
        <v>102</v>
      </c>
      <c r="B11" s="104">
        <v>3893</v>
      </c>
      <c r="C11" s="104">
        <v>3779</v>
      </c>
      <c r="D11" s="104">
        <v>65</v>
      </c>
      <c r="E11" s="104">
        <v>589</v>
      </c>
      <c r="F11" s="104">
        <v>532</v>
      </c>
      <c r="G11" s="104">
        <v>644</v>
      </c>
      <c r="H11" s="104">
        <v>675</v>
      </c>
      <c r="I11" s="104">
        <v>1274</v>
      </c>
      <c r="J11" s="104">
        <v>48</v>
      </c>
      <c r="K11" s="104">
        <v>66</v>
      </c>
      <c r="L11" s="104">
        <v>30</v>
      </c>
      <c r="M11" s="104">
        <v>27</v>
      </c>
      <c r="N11" s="104">
        <v>3</v>
      </c>
      <c r="O11" s="104">
        <v>2</v>
      </c>
      <c r="P11" s="104">
        <v>2</v>
      </c>
      <c r="Q11" s="104"/>
      <c r="R11" s="104">
        <v>5</v>
      </c>
      <c r="S11" s="104">
        <v>4</v>
      </c>
      <c r="T11" s="104">
        <v>11</v>
      </c>
      <c r="U11" s="104">
        <v>3</v>
      </c>
      <c r="V11" s="104">
        <v>0</v>
      </c>
      <c r="W11" s="104">
        <v>4317</v>
      </c>
      <c r="X11" s="104">
        <v>4193</v>
      </c>
      <c r="Y11" s="104">
        <v>75</v>
      </c>
      <c r="Z11" s="104">
        <v>656</v>
      </c>
      <c r="AA11" s="104">
        <v>598</v>
      </c>
      <c r="AB11" s="104">
        <v>709</v>
      </c>
      <c r="AC11" s="104">
        <v>738</v>
      </c>
      <c r="AD11" s="104">
        <v>1417</v>
      </c>
      <c r="AE11" s="104">
        <v>46</v>
      </c>
      <c r="AF11" s="104">
        <v>78</v>
      </c>
      <c r="AG11" s="105" t="s">
        <v>73</v>
      </c>
    </row>
    <row r="12" spans="1:33" s="110" customFormat="1" ht="36" customHeight="1">
      <c r="A12" s="106" t="s">
        <v>103</v>
      </c>
      <c r="B12" s="107">
        <v>4061</v>
      </c>
      <c r="C12" s="107">
        <v>3951</v>
      </c>
      <c r="D12" s="107">
        <v>98</v>
      </c>
      <c r="E12" s="107">
        <v>648</v>
      </c>
      <c r="F12" s="107">
        <v>500</v>
      </c>
      <c r="G12" s="107">
        <v>706</v>
      </c>
      <c r="H12" s="107">
        <v>652</v>
      </c>
      <c r="I12" s="107">
        <v>1347</v>
      </c>
      <c r="J12" s="107">
        <v>59</v>
      </c>
      <c r="K12" s="107">
        <v>51</v>
      </c>
      <c r="L12" s="107">
        <v>16</v>
      </c>
      <c r="M12" s="107">
        <v>15</v>
      </c>
      <c r="N12" s="107">
        <v>0</v>
      </c>
      <c r="O12" s="107">
        <v>2</v>
      </c>
      <c r="P12" s="107">
        <v>1</v>
      </c>
      <c r="Q12" s="108"/>
      <c r="R12" s="107">
        <v>5</v>
      </c>
      <c r="S12" s="107">
        <v>3</v>
      </c>
      <c r="T12" s="107">
        <v>4</v>
      </c>
      <c r="U12" s="107">
        <v>1</v>
      </c>
      <c r="V12" s="107">
        <v>0</v>
      </c>
      <c r="W12" s="107">
        <v>4610</v>
      </c>
      <c r="X12" s="107">
        <v>4494</v>
      </c>
      <c r="Y12" s="107">
        <v>113</v>
      </c>
      <c r="Z12" s="107">
        <v>769</v>
      </c>
      <c r="AA12" s="107">
        <v>561</v>
      </c>
      <c r="AB12" s="107">
        <v>786</v>
      </c>
      <c r="AC12" s="107">
        <v>742</v>
      </c>
      <c r="AD12" s="107">
        <v>1523</v>
      </c>
      <c r="AE12" s="107">
        <v>60</v>
      </c>
      <c r="AF12" s="107">
        <v>56</v>
      </c>
      <c r="AG12" s="109" t="s">
        <v>104</v>
      </c>
    </row>
    <row r="13" spans="1:33" ht="10.5" customHeight="1">
      <c r="A13" s="111" t="s">
        <v>105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2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</row>
  </sheetData>
  <sheetProtection/>
  <mergeCells count="25">
    <mergeCell ref="AF5:AF6"/>
    <mergeCell ref="A13:P13"/>
    <mergeCell ref="R13:AG13"/>
    <mergeCell ref="R5:T5"/>
    <mergeCell ref="U5:U6"/>
    <mergeCell ref="V5:V6"/>
    <mergeCell ref="W5:W6"/>
    <mergeCell ref="X5:AD5"/>
    <mergeCell ref="AE5:AE6"/>
    <mergeCell ref="A4:A6"/>
    <mergeCell ref="B4:K4"/>
    <mergeCell ref="W4:AF4"/>
    <mergeCell ref="AG4:AG6"/>
    <mergeCell ref="B5:B6"/>
    <mergeCell ref="C5:I5"/>
    <mergeCell ref="J5:J6"/>
    <mergeCell ref="K5:K6"/>
    <mergeCell ref="L5:L6"/>
    <mergeCell ref="M5:P5"/>
    <mergeCell ref="A1:P1"/>
    <mergeCell ref="R1:AG1"/>
    <mergeCell ref="A2:P2"/>
    <mergeCell ref="R2:AG2"/>
    <mergeCell ref="A3:P3"/>
    <mergeCell ref="R3:AG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6"/>
  <sheetViews>
    <sheetView zoomScalePageLayoutView="0" workbookViewId="0" topLeftCell="A1">
      <selection activeCell="B6" sqref="B6"/>
    </sheetView>
  </sheetViews>
  <sheetFormatPr defaultColWidth="6.625" defaultRowHeight="12" customHeight="1"/>
  <cols>
    <col min="1" max="1" width="7.125" style="79" customWidth="1"/>
    <col min="2" max="3" width="5.875" style="79" customWidth="1"/>
    <col min="4" max="5" width="5.75390625" style="79" customWidth="1"/>
    <col min="6" max="16" width="5.625" style="79" customWidth="1"/>
    <col min="17" max="17" width="6.625" style="79" customWidth="1"/>
    <col min="18" max="19" width="6.25390625" style="79" customWidth="1"/>
    <col min="20" max="29" width="6.125" style="79" customWidth="1"/>
    <col min="30" max="30" width="6.625" style="79" customWidth="1"/>
    <col min="31" max="31" width="6.125" style="79" customWidth="1"/>
    <col min="32" max="32" width="5.625" style="79" customWidth="1"/>
    <col min="33" max="33" width="4.625" style="79" customWidth="1"/>
    <col min="34" max="16384" width="6.625" style="79" customWidth="1"/>
  </cols>
  <sheetData>
    <row r="1" spans="1:32" ht="12" customHeight="1">
      <c r="A1" s="78" t="s">
        <v>106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R1" s="113" t="s">
        <v>107</v>
      </c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</row>
    <row r="2" spans="1:32" ht="24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R2" s="78" t="s">
        <v>81</v>
      </c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</row>
    <row r="3" spans="1:32" ht="15.75" customHeight="1">
      <c r="A3" s="81" t="s">
        <v>82</v>
      </c>
      <c r="B3" s="114" t="s">
        <v>2</v>
      </c>
      <c r="C3" s="115" t="s">
        <v>108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6"/>
      <c r="Q3" s="87"/>
      <c r="R3" s="117" t="s">
        <v>109</v>
      </c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9" t="s">
        <v>110</v>
      </c>
      <c r="AE3" s="120" t="s">
        <v>111</v>
      </c>
      <c r="AF3" s="82" t="s">
        <v>82</v>
      </c>
    </row>
    <row r="4" spans="1:32" ht="15.75" customHeight="1">
      <c r="A4" s="90"/>
      <c r="B4" s="121"/>
      <c r="C4" s="121" t="s">
        <v>89</v>
      </c>
      <c r="D4" s="121" t="s">
        <v>112</v>
      </c>
      <c r="E4" s="121" t="s">
        <v>113</v>
      </c>
      <c r="F4" s="122" t="s">
        <v>114</v>
      </c>
      <c r="G4" s="122" t="s">
        <v>115</v>
      </c>
      <c r="H4" s="122" t="s">
        <v>116</v>
      </c>
      <c r="I4" s="122" t="s">
        <v>117</v>
      </c>
      <c r="J4" s="122" t="s">
        <v>118</v>
      </c>
      <c r="K4" s="122" t="s">
        <v>119</v>
      </c>
      <c r="L4" s="122" t="s">
        <v>120</v>
      </c>
      <c r="M4" s="121" t="s">
        <v>121</v>
      </c>
      <c r="N4" s="123" t="s">
        <v>122</v>
      </c>
      <c r="O4" s="124" t="s">
        <v>123</v>
      </c>
      <c r="P4" s="121" t="s">
        <v>124</v>
      </c>
      <c r="Q4" s="125"/>
      <c r="R4" s="90" t="s">
        <v>125</v>
      </c>
      <c r="S4" s="122" t="s">
        <v>126</v>
      </c>
      <c r="T4" s="121" t="s">
        <v>127</v>
      </c>
      <c r="U4" s="121"/>
      <c r="V4" s="121"/>
      <c r="W4" s="121"/>
      <c r="X4" s="121"/>
      <c r="Y4" s="121"/>
      <c r="Z4" s="121"/>
      <c r="AA4" s="121"/>
      <c r="AB4" s="121"/>
      <c r="AC4" s="121" t="s">
        <v>128</v>
      </c>
      <c r="AD4" s="126"/>
      <c r="AE4" s="127"/>
      <c r="AF4" s="92"/>
    </row>
    <row r="5" spans="1:32" ht="27.75" customHeight="1">
      <c r="A5" s="90"/>
      <c r="B5" s="121"/>
      <c r="C5" s="121"/>
      <c r="D5" s="121"/>
      <c r="E5" s="121"/>
      <c r="F5" s="121"/>
      <c r="G5" s="122"/>
      <c r="H5" s="121"/>
      <c r="I5" s="121"/>
      <c r="J5" s="121"/>
      <c r="K5" s="121"/>
      <c r="L5" s="121"/>
      <c r="M5" s="121"/>
      <c r="N5" s="123"/>
      <c r="O5" s="128"/>
      <c r="P5" s="121"/>
      <c r="Q5" s="125"/>
      <c r="R5" s="90"/>
      <c r="S5" s="121"/>
      <c r="T5" s="99" t="s">
        <v>89</v>
      </c>
      <c r="U5" s="129" t="s">
        <v>129</v>
      </c>
      <c r="V5" s="129" t="s">
        <v>130</v>
      </c>
      <c r="W5" s="129" t="s">
        <v>131</v>
      </c>
      <c r="X5" s="99" t="s">
        <v>132</v>
      </c>
      <c r="Y5" s="99" t="s">
        <v>133</v>
      </c>
      <c r="Z5" s="129" t="s">
        <v>134</v>
      </c>
      <c r="AA5" s="129" t="s">
        <v>135</v>
      </c>
      <c r="AB5" s="99" t="s">
        <v>136</v>
      </c>
      <c r="AC5" s="121"/>
      <c r="AD5" s="130"/>
      <c r="AE5" s="127"/>
      <c r="AF5" s="92"/>
    </row>
    <row r="6" spans="1:32" ht="12" customHeight="1">
      <c r="A6" s="104" t="s">
        <v>98</v>
      </c>
      <c r="B6" s="131">
        <v>5407</v>
      </c>
      <c r="C6" s="104">
        <v>5234</v>
      </c>
      <c r="D6" s="104">
        <v>2</v>
      </c>
      <c r="E6" s="104">
        <v>5</v>
      </c>
      <c r="F6" s="104">
        <v>18</v>
      </c>
      <c r="G6" s="104">
        <v>174</v>
      </c>
      <c r="H6" s="104">
        <v>5</v>
      </c>
      <c r="I6" s="104">
        <v>1</v>
      </c>
      <c r="J6" s="104">
        <v>255</v>
      </c>
      <c r="K6" s="104">
        <v>318</v>
      </c>
      <c r="L6" s="104">
        <v>6</v>
      </c>
      <c r="M6" s="104">
        <v>0</v>
      </c>
      <c r="N6" s="104">
        <v>185</v>
      </c>
      <c r="O6" s="104">
        <v>11</v>
      </c>
      <c r="P6" s="104">
        <v>15</v>
      </c>
      <c r="Q6" s="104"/>
      <c r="R6" s="104">
        <v>13</v>
      </c>
      <c r="S6" s="104">
        <v>3</v>
      </c>
      <c r="T6" s="104">
        <v>3999</v>
      </c>
      <c r="U6" s="104">
        <v>919</v>
      </c>
      <c r="V6" s="104">
        <v>615</v>
      </c>
      <c r="W6" s="104">
        <v>1136</v>
      </c>
      <c r="X6" s="104">
        <v>73</v>
      </c>
      <c r="Y6" s="104">
        <v>637</v>
      </c>
      <c r="Z6" s="104">
        <v>46</v>
      </c>
      <c r="AA6" s="104">
        <v>515</v>
      </c>
      <c r="AB6" s="104">
        <v>58</v>
      </c>
      <c r="AC6" s="104">
        <v>224</v>
      </c>
      <c r="AD6" s="104">
        <v>57</v>
      </c>
      <c r="AE6" s="104">
        <v>116</v>
      </c>
      <c r="AF6" s="105">
        <v>28</v>
      </c>
    </row>
    <row r="7" spans="1:32" ht="18" customHeight="1">
      <c r="A7" s="104" t="s">
        <v>99</v>
      </c>
      <c r="B7" s="131">
        <v>5223</v>
      </c>
      <c r="C7" s="104">
        <v>5097</v>
      </c>
      <c r="D7" s="104">
        <v>5</v>
      </c>
      <c r="E7" s="104">
        <v>3</v>
      </c>
      <c r="F7" s="104">
        <v>21</v>
      </c>
      <c r="G7" s="104">
        <v>149</v>
      </c>
      <c r="H7" s="104">
        <v>4</v>
      </c>
      <c r="I7" s="104">
        <v>5</v>
      </c>
      <c r="J7" s="104">
        <v>289</v>
      </c>
      <c r="K7" s="104">
        <v>299</v>
      </c>
      <c r="L7" s="104">
        <v>15</v>
      </c>
      <c r="M7" s="104">
        <v>0</v>
      </c>
      <c r="N7" s="104">
        <v>171</v>
      </c>
      <c r="O7" s="104">
        <v>8</v>
      </c>
      <c r="P7" s="104">
        <v>11</v>
      </c>
      <c r="Q7" s="104"/>
      <c r="R7" s="104">
        <v>6</v>
      </c>
      <c r="S7" s="104">
        <v>1</v>
      </c>
      <c r="T7" s="104">
        <v>3921</v>
      </c>
      <c r="U7" s="104">
        <v>907</v>
      </c>
      <c r="V7" s="104">
        <v>573</v>
      </c>
      <c r="W7" s="104">
        <v>1189</v>
      </c>
      <c r="X7" s="104">
        <v>91</v>
      </c>
      <c r="Y7" s="104">
        <v>593</v>
      </c>
      <c r="Z7" s="104">
        <v>37</v>
      </c>
      <c r="AA7" s="104">
        <v>478</v>
      </c>
      <c r="AB7" s="104">
        <v>53</v>
      </c>
      <c r="AC7" s="104">
        <v>189</v>
      </c>
      <c r="AD7" s="104">
        <v>39</v>
      </c>
      <c r="AE7" s="104">
        <v>87</v>
      </c>
      <c r="AF7" s="105">
        <v>29</v>
      </c>
    </row>
    <row r="8" spans="1:32" ht="18" customHeight="1">
      <c r="A8" s="104" t="s">
        <v>100</v>
      </c>
      <c r="B8" s="131">
        <v>4675</v>
      </c>
      <c r="C8" s="104">
        <v>4548</v>
      </c>
      <c r="D8" s="104">
        <v>2</v>
      </c>
      <c r="E8" s="104">
        <v>3</v>
      </c>
      <c r="F8" s="104">
        <v>13</v>
      </c>
      <c r="G8" s="104">
        <v>157</v>
      </c>
      <c r="H8" s="104">
        <v>2</v>
      </c>
      <c r="I8" s="104">
        <v>0</v>
      </c>
      <c r="J8" s="104">
        <v>208</v>
      </c>
      <c r="K8" s="104">
        <v>266</v>
      </c>
      <c r="L8" s="104">
        <v>6</v>
      </c>
      <c r="M8" s="104">
        <v>0</v>
      </c>
      <c r="N8" s="104">
        <v>227</v>
      </c>
      <c r="O8" s="104">
        <v>9</v>
      </c>
      <c r="P8" s="104">
        <v>17</v>
      </c>
      <c r="Q8" s="104"/>
      <c r="R8" s="104">
        <v>3</v>
      </c>
      <c r="S8" s="104">
        <v>1</v>
      </c>
      <c r="T8" s="104">
        <v>3424</v>
      </c>
      <c r="U8" s="104">
        <v>715</v>
      </c>
      <c r="V8" s="104">
        <v>527</v>
      </c>
      <c r="W8" s="104">
        <v>1119</v>
      </c>
      <c r="X8" s="104">
        <v>73</v>
      </c>
      <c r="Y8" s="104">
        <v>502</v>
      </c>
      <c r="Z8" s="104">
        <v>25</v>
      </c>
      <c r="AA8" s="104">
        <v>418</v>
      </c>
      <c r="AB8" s="104">
        <v>45</v>
      </c>
      <c r="AC8" s="104">
        <v>210</v>
      </c>
      <c r="AD8" s="104">
        <v>41</v>
      </c>
      <c r="AE8" s="104">
        <v>86</v>
      </c>
      <c r="AF8" s="105">
        <v>30</v>
      </c>
    </row>
    <row r="9" spans="1:32" ht="18" customHeight="1">
      <c r="A9" s="104" t="s">
        <v>101</v>
      </c>
      <c r="B9" s="131">
        <v>4721</v>
      </c>
      <c r="C9" s="104">
        <v>4562</v>
      </c>
      <c r="D9" s="104">
        <v>5</v>
      </c>
      <c r="E9" s="104">
        <v>2</v>
      </c>
      <c r="F9" s="104">
        <v>14</v>
      </c>
      <c r="G9" s="104">
        <v>173</v>
      </c>
      <c r="H9" s="104">
        <v>3</v>
      </c>
      <c r="I9" s="104">
        <v>1</v>
      </c>
      <c r="J9" s="104">
        <v>260</v>
      </c>
      <c r="K9" s="104">
        <v>284</v>
      </c>
      <c r="L9" s="104">
        <v>6</v>
      </c>
      <c r="M9" s="104">
        <v>1</v>
      </c>
      <c r="N9" s="104">
        <v>278</v>
      </c>
      <c r="O9" s="104">
        <v>6</v>
      </c>
      <c r="P9" s="104">
        <v>7</v>
      </c>
      <c r="Q9" s="104"/>
      <c r="R9" s="104">
        <v>10</v>
      </c>
      <c r="S9" s="104">
        <v>1</v>
      </c>
      <c r="T9" s="104">
        <v>3294</v>
      </c>
      <c r="U9" s="104">
        <v>760</v>
      </c>
      <c r="V9" s="104">
        <v>445</v>
      </c>
      <c r="W9" s="104">
        <v>1091</v>
      </c>
      <c r="X9" s="104">
        <v>64</v>
      </c>
      <c r="Y9" s="104">
        <v>417</v>
      </c>
      <c r="Z9" s="104">
        <v>26</v>
      </c>
      <c r="AA9" s="104">
        <v>457</v>
      </c>
      <c r="AB9" s="104">
        <v>34</v>
      </c>
      <c r="AC9" s="104">
        <v>217</v>
      </c>
      <c r="AD9" s="104">
        <v>82</v>
      </c>
      <c r="AE9" s="104">
        <v>77</v>
      </c>
      <c r="AF9" s="105" t="s">
        <v>66</v>
      </c>
    </row>
    <row r="10" spans="1:32" ht="18" customHeight="1">
      <c r="A10" s="104" t="s">
        <v>102</v>
      </c>
      <c r="B10" s="131">
        <v>3893</v>
      </c>
      <c r="C10" s="104">
        <v>3779</v>
      </c>
      <c r="D10" s="104">
        <v>6</v>
      </c>
      <c r="E10" s="104">
        <v>8</v>
      </c>
      <c r="F10" s="104">
        <v>8</v>
      </c>
      <c r="G10" s="104">
        <v>170</v>
      </c>
      <c r="H10" s="104">
        <v>4</v>
      </c>
      <c r="I10" s="104">
        <v>4</v>
      </c>
      <c r="J10" s="104">
        <v>237</v>
      </c>
      <c r="K10" s="104">
        <v>213</v>
      </c>
      <c r="L10" s="104">
        <v>3</v>
      </c>
      <c r="M10" s="104">
        <v>0</v>
      </c>
      <c r="N10" s="104">
        <v>200</v>
      </c>
      <c r="O10" s="104">
        <v>3</v>
      </c>
      <c r="P10" s="104">
        <v>10</v>
      </c>
      <c r="Q10" s="104"/>
      <c r="R10" s="104">
        <v>3</v>
      </c>
      <c r="S10" s="104">
        <v>2</v>
      </c>
      <c r="T10" s="104">
        <v>2725</v>
      </c>
      <c r="U10" s="104">
        <v>607</v>
      </c>
      <c r="V10" s="104">
        <v>396</v>
      </c>
      <c r="W10" s="104">
        <v>897</v>
      </c>
      <c r="X10" s="104">
        <v>49</v>
      </c>
      <c r="Y10" s="104">
        <v>313</v>
      </c>
      <c r="Z10" s="104">
        <v>29</v>
      </c>
      <c r="AA10" s="104">
        <v>396</v>
      </c>
      <c r="AB10" s="104">
        <v>38</v>
      </c>
      <c r="AC10" s="104">
        <v>183</v>
      </c>
      <c r="AD10" s="104">
        <v>48</v>
      </c>
      <c r="AE10" s="104">
        <v>66</v>
      </c>
      <c r="AF10" s="105" t="s">
        <v>73</v>
      </c>
    </row>
    <row r="11" spans="1:32" s="110" customFormat="1" ht="36" customHeight="1">
      <c r="A11" s="107" t="s">
        <v>103</v>
      </c>
      <c r="B11" s="132">
        <v>4061</v>
      </c>
      <c r="C11" s="107">
        <v>3951</v>
      </c>
      <c r="D11" s="107">
        <v>3</v>
      </c>
      <c r="E11" s="107">
        <v>1</v>
      </c>
      <c r="F11" s="107">
        <v>11</v>
      </c>
      <c r="G11" s="107">
        <v>120</v>
      </c>
      <c r="H11" s="107">
        <v>3</v>
      </c>
      <c r="I11" s="107">
        <v>5</v>
      </c>
      <c r="J11" s="107">
        <v>219</v>
      </c>
      <c r="K11" s="107">
        <v>237</v>
      </c>
      <c r="L11" s="107">
        <v>2</v>
      </c>
      <c r="M11" s="107">
        <v>0</v>
      </c>
      <c r="N11" s="107">
        <v>189</v>
      </c>
      <c r="O11" s="107">
        <v>9</v>
      </c>
      <c r="P11" s="107">
        <v>9</v>
      </c>
      <c r="Q11" s="108"/>
      <c r="R11" s="107">
        <v>5</v>
      </c>
      <c r="S11" s="107">
        <v>0</v>
      </c>
      <c r="T11" s="107">
        <v>3008</v>
      </c>
      <c r="U11" s="107">
        <v>533</v>
      </c>
      <c r="V11" s="107">
        <v>455</v>
      </c>
      <c r="W11" s="107">
        <v>1078</v>
      </c>
      <c r="X11" s="107">
        <v>42</v>
      </c>
      <c r="Y11" s="107">
        <v>409</v>
      </c>
      <c r="Z11" s="107">
        <v>17</v>
      </c>
      <c r="AA11" s="107">
        <v>419</v>
      </c>
      <c r="AB11" s="107">
        <v>55</v>
      </c>
      <c r="AC11" s="107">
        <v>130</v>
      </c>
      <c r="AD11" s="107">
        <v>59</v>
      </c>
      <c r="AE11" s="107">
        <v>51</v>
      </c>
      <c r="AF11" s="109" t="s">
        <v>74</v>
      </c>
    </row>
    <row r="12" spans="1:32" ht="10.5" customHeight="1">
      <c r="A12" s="133" t="s">
        <v>105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12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</row>
    <row r="16" spans="3:16" ht="12" customHeight="1"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</row>
  </sheetData>
  <sheetProtection/>
  <mergeCells count="31">
    <mergeCell ref="S4:S5"/>
    <mergeCell ref="T4:AB4"/>
    <mergeCell ref="AC4:AC5"/>
    <mergeCell ref="A12:P12"/>
    <mergeCell ref="R12:AF12"/>
    <mergeCell ref="L4:L5"/>
    <mergeCell ref="M4:M5"/>
    <mergeCell ref="N4:N5"/>
    <mergeCell ref="O4:O5"/>
    <mergeCell ref="P4:P5"/>
    <mergeCell ref="R4:R5"/>
    <mergeCell ref="AF3:AF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1:P1"/>
    <mergeCell ref="R1:AF1"/>
    <mergeCell ref="A2:P2"/>
    <mergeCell ref="R2:AF2"/>
    <mergeCell ref="A3:A5"/>
    <mergeCell ref="B3:B5"/>
    <mergeCell ref="C3:P3"/>
    <mergeCell ref="R3:AC3"/>
    <mergeCell ref="AD3:AD5"/>
    <mergeCell ref="AE3:A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B6" sqref="B6"/>
    </sheetView>
  </sheetViews>
  <sheetFormatPr defaultColWidth="6.625" defaultRowHeight="12" customHeight="1"/>
  <cols>
    <col min="1" max="1" width="7.125" style="79" customWidth="1"/>
    <col min="2" max="5" width="9.50390625" style="79" customWidth="1"/>
    <col min="6" max="10" width="9.375" style="79" customWidth="1"/>
    <col min="11" max="11" width="6.625" style="79" customWidth="1"/>
    <col min="12" max="13" width="9.75390625" style="79" customWidth="1"/>
    <col min="14" max="19" width="9.625" style="79" customWidth="1"/>
    <col min="20" max="20" width="9.50390625" style="79" customWidth="1"/>
    <col min="21" max="21" width="5.625" style="79" customWidth="1"/>
    <col min="22" max="22" width="4.625" style="79" customWidth="1"/>
    <col min="23" max="16384" width="6.625" style="79" customWidth="1"/>
  </cols>
  <sheetData>
    <row r="1" spans="1:21" ht="12" customHeight="1">
      <c r="A1" s="78" t="s">
        <v>137</v>
      </c>
      <c r="B1" s="78"/>
      <c r="C1" s="78"/>
      <c r="D1" s="78"/>
      <c r="E1" s="78"/>
      <c r="F1" s="78"/>
      <c r="G1" s="78"/>
      <c r="H1" s="78"/>
      <c r="I1" s="78"/>
      <c r="J1" s="78"/>
      <c r="L1" s="113" t="s">
        <v>138</v>
      </c>
      <c r="M1" s="113"/>
      <c r="N1" s="113"/>
      <c r="O1" s="113"/>
      <c r="P1" s="113"/>
      <c r="Q1" s="113"/>
      <c r="R1" s="113"/>
      <c r="S1" s="113"/>
      <c r="T1" s="113"/>
      <c r="U1" s="113"/>
    </row>
    <row r="2" spans="1:21" ht="24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L2" s="78" t="s">
        <v>81</v>
      </c>
      <c r="M2" s="78"/>
      <c r="N2" s="78"/>
      <c r="O2" s="78"/>
      <c r="P2" s="78"/>
      <c r="Q2" s="78"/>
      <c r="R2" s="78"/>
      <c r="S2" s="78"/>
      <c r="T2" s="78"/>
      <c r="U2" s="78"/>
    </row>
    <row r="3" spans="1:21" ht="15.75" customHeight="1">
      <c r="A3" s="81" t="s">
        <v>82</v>
      </c>
      <c r="B3" s="114" t="s">
        <v>139</v>
      </c>
      <c r="C3" s="114"/>
      <c r="D3" s="114"/>
      <c r="E3" s="114"/>
      <c r="F3" s="114"/>
      <c r="G3" s="114"/>
      <c r="H3" s="114"/>
      <c r="I3" s="114"/>
      <c r="J3" s="114"/>
      <c r="K3" s="87"/>
      <c r="L3" s="81" t="s">
        <v>140</v>
      </c>
      <c r="M3" s="114"/>
      <c r="N3" s="114"/>
      <c r="O3" s="114"/>
      <c r="P3" s="114"/>
      <c r="Q3" s="114"/>
      <c r="R3" s="114"/>
      <c r="S3" s="114"/>
      <c r="T3" s="114"/>
      <c r="U3" s="82" t="s">
        <v>82</v>
      </c>
    </row>
    <row r="4" spans="1:21" ht="6" customHeight="1">
      <c r="A4" s="90"/>
      <c r="B4" s="121" t="s">
        <v>141</v>
      </c>
      <c r="C4" s="121" t="s">
        <v>142</v>
      </c>
      <c r="D4" s="121" t="s">
        <v>143</v>
      </c>
      <c r="E4" s="121" t="s">
        <v>144</v>
      </c>
      <c r="F4" s="121" t="s">
        <v>145</v>
      </c>
      <c r="G4" s="121" t="s">
        <v>146</v>
      </c>
      <c r="H4" s="121" t="s">
        <v>147</v>
      </c>
      <c r="I4" s="92" t="s">
        <v>148</v>
      </c>
      <c r="J4" s="135"/>
      <c r="K4" s="87"/>
      <c r="L4" s="90" t="s">
        <v>141</v>
      </c>
      <c r="M4" s="121" t="s">
        <v>142</v>
      </c>
      <c r="N4" s="121" t="s">
        <v>143</v>
      </c>
      <c r="O4" s="121" t="s">
        <v>144</v>
      </c>
      <c r="P4" s="121" t="s">
        <v>145</v>
      </c>
      <c r="Q4" s="121" t="s">
        <v>146</v>
      </c>
      <c r="R4" s="121" t="s">
        <v>147</v>
      </c>
      <c r="S4" s="92" t="s">
        <v>148</v>
      </c>
      <c r="T4" s="135"/>
      <c r="U4" s="92"/>
    </row>
    <row r="5" spans="1:21" ht="12" customHeight="1">
      <c r="A5" s="90"/>
      <c r="B5" s="121"/>
      <c r="C5" s="121"/>
      <c r="D5" s="121"/>
      <c r="E5" s="121"/>
      <c r="F5" s="121"/>
      <c r="G5" s="121"/>
      <c r="H5" s="121"/>
      <c r="I5" s="121"/>
      <c r="J5" s="136" t="s">
        <v>149</v>
      </c>
      <c r="K5" s="87"/>
      <c r="L5" s="90"/>
      <c r="M5" s="121"/>
      <c r="N5" s="121"/>
      <c r="O5" s="121"/>
      <c r="P5" s="121"/>
      <c r="Q5" s="121"/>
      <c r="R5" s="121"/>
      <c r="S5" s="121"/>
      <c r="T5" s="136" t="s">
        <v>149</v>
      </c>
      <c r="U5" s="92"/>
    </row>
    <row r="6" spans="1:21" ht="12" customHeight="1">
      <c r="A6" s="103" t="s">
        <v>98</v>
      </c>
      <c r="B6" s="104">
        <v>31</v>
      </c>
      <c r="C6" s="104">
        <v>0</v>
      </c>
      <c r="D6" s="104">
        <v>0</v>
      </c>
      <c r="E6" s="104">
        <v>0</v>
      </c>
      <c r="F6" s="104">
        <v>1</v>
      </c>
      <c r="G6" s="104">
        <v>3</v>
      </c>
      <c r="H6" s="104">
        <v>3</v>
      </c>
      <c r="I6" s="104">
        <v>24</v>
      </c>
      <c r="J6" s="104">
        <v>20</v>
      </c>
      <c r="K6" s="104"/>
      <c r="L6" s="104">
        <v>6307</v>
      </c>
      <c r="M6" s="104">
        <v>53</v>
      </c>
      <c r="N6" s="104">
        <v>164</v>
      </c>
      <c r="O6" s="137">
        <v>102</v>
      </c>
      <c r="P6" s="137">
        <v>213</v>
      </c>
      <c r="Q6" s="137">
        <v>2596</v>
      </c>
      <c r="R6" s="104">
        <v>2211</v>
      </c>
      <c r="S6" s="104">
        <v>968</v>
      </c>
      <c r="T6" s="104">
        <v>635</v>
      </c>
      <c r="U6" s="105">
        <v>28</v>
      </c>
    </row>
    <row r="7" spans="1:21" ht="18" customHeight="1">
      <c r="A7" s="103" t="s">
        <v>99</v>
      </c>
      <c r="B7" s="104">
        <v>23</v>
      </c>
      <c r="C7" s="104">
        <v>1</v>
      </c>
      <c r="D7" s="104">
        <v>0</v>
      </c>
      <c r="E7" s="104">
        <v>0</v>
      </c>
      <c r="F7" s="104">
        <v>1</v>
      </c>
      <c r="G7" s="104">
        <v>2</v>
      </c>
      <c r="H7" s="104">
        <v>4</v>
      </c>
      <c r="I7" s="104">
        <v>15</v>
      </c>
      <c r="J7" s="104">
        <v>13</v>
      </c>
      <c r="K7" s="104"/>
      <c r="L7" s="104">
        <v>5930</v>
      </c>
      <c r="M7" s="104">
        <v>48</v>
      </c>
      <c r="N7" s="104">
        <v>166</v>
      </c>
      <c r="O7" s="137">
        <v>67</v>
      </c>
      <c r="P7" s="137">
        <v>233</v>
      </c>
      <c r="Q7" s="137">
        <v>2314</v>
      </c>
      <c r="R7" s="104">
        <v>2149</v>
      </c>
      <c r="S7" s="104">
        <v>953</v>
      </c>
      <c r="T7" s="104">
        <v>635</v>
      </c>
      <c r="U7" s="105">
        <v>29</v>
      </c>
    </row>
    <row r="8" spans="1:21" ht="18" customHeight="1">
      <c r="A8" s="103" t="s">
        <v>100</v>
      </c>
      <c r="B8" s="104">
        <v>20</v>
      </c>
      <c r="C8" s="104">
        <v>0</v>
      </c>
      <c r="D8" s="104">
        <v>0</v>
      </c>
      <c r="E8" s="104">
        <v>0</v>
      </c>
      <c r="F8" s="104">
        <v>1</v>
      </c>
      <c r="G8" s="104">
        <v>2</v>
      </c>
      <c r="H8" s="104">
        <v>4</v>
      </c>
      <c r="I8" s="104">
        <v>13</v>
      </c>
      <c r="J8" s="104">
        <v>12</v>
      </c>
      <c r="K8" s="104"/>
      <c r="L8" s="104">
        <v>5282</v>
      </c>
      <c r="M8" s="104">
        <v>39</v>
      </c>
      <c r="N8" s="104">
        <v>123</v>
      </c>
      <c r="O8" s="104">
        <v>57</v>
      </c>
      <c r="P8" s="104">
        <v>229</v>
      </c>
      <c r="Q8" s="137">
        <v>1994</v>
      </c>
      <c r="R8" s="104">
        <v>1887</v>
      </c>
      <c r="S8" s="104">
        <v>953</v>
      </c>
      <c r="T8" s="104">
        <v>664</v>
      </c>
      <c r="U8" s="105">
        <v>30</v>
      </c>
    </row>
    <row r="9" spans="1:21" ht="18" customHeight="1">
      <c r="A9" s="103" t="s">
        <v>101</v>
      </c>
      <c r="B9" s="104">
        <v>28</v>
      </c>
      <c r="C9" s="104">
        <v>1</v>
      </c>
      <c r="D9" s="104">
        <v>0</v>
      </c>
      <c r="E9" s="104">
        <v>0</v>
      </c>
      <c r="F9" s="104">
        <v>0</v>
      </c>
      <c r="G9" s="104">
        <v>6</v>
      </c>
      <c r="H9" s="104">
        <v>7</v>
      </c>
      <c r="I9" s="104">
        <v>14</v>
      </c>
      <c r="J9" s="104">
        <v>13</v>
      </c>
      <c r="K9" s="104"/>
      <c r="L9" s="104">
        <v>5282</v>
      </c>
      <c r="M9" s="104">
        <v>42</v>
      </c>
      <c r="N9" s="104">
        <v>115</v>
      </c>
      <c r="O9" s="104">
        <v>90</v>
      </c>
      <c r="P9" s="104">
        <v>218</v>
      </c>
      <c r="Q9" s="137">
        <v>1935</v>
      </c>
      <c r="R9" s="104">
        <v>1977</v>
      </c>
      <c r="S9" s="104">
        <v>905</v>
      </c>
      <c r="T9" s="104">
        <v>638</v>
      </c>
      <c r="U9" s="105" t="s">
        <v>66</v>
      </c>
    </row>
    <row r="10" spans="1:21" ht="18" customHeight="1">
      <c r="A10" s="103" t="s">
        <v>102</v>
      </c>
      <c r="B10" s="104">
        <v>30</v>
      </c>
      <c r="C10" s="104">
        <v>0</v>
      </c>
      <c r="D10" s="104">
        <v>1</v>
      </c>
      <c r="E10" s="104">
        <v>0</v>
      </c>
      <c r="F10" s="104">
        <v>2</v>
      </c>
      <c r="G10" s="104">
        <v>4</v>
      </c>
      <c r="H10" s="104">
        <v>5</v>
      </c>
      <c r="I10" s="104">
        <v>18</v>
      </c>
      <c r="J10" s="104">
        <v>17</v>
      </c>
      <c r="K10" s="104"/>
      <c r="L10" s="104">
        <v>4317</v>
      </c>
      <c r="M10" s="104">
        <v>36</v>
      </c>
      <c r="N10" s="104">
        <v>100</v>
      </c>
      <c r="O10" s="104">
        <v>55</v>
      </c>
      <c r="P10" s="104">
        <v>174</v>
      </c>
      <c r="Q10" s="104">
        <v>1547</v>
      </c>
      <c r="R10" s="104">
        <v>1702</v>
      </c>
      <c r="S10" s="104">
        <v>703</v>
      </c>
      <c r="T10" s="104">
        <v>484</v>
      </c>
      <c r="U10" s="105" t="s">
        <v>73</v>
      </c>
    </row>
    <row r="11" spans="1:21" s="110" customFormat="1" ht="36" customHeight="1">
      <c r="A11" s="106" t="s">
        <v>103</v>
      </c>
      <c r="B11" s="107">
        <v>16</v>
      </c>
      <c r="C11" s="107" t="s">
        <v>70</v>
      </c>
      <c r="D11" s="107" t="s">
        <v>70</v>
      </c>
      <c r="E11" s="107" t="s">
        <v>70</v>
      </c>
      <c r="F11" s="107" t="s">
        <v>70</v>
      </c>
      <c r="G11" s="107">
        <v>2</v>
      </c>
      <c r="H11" s="107">
        <v>5</v>
      </c>
      <c r="I11" s="107">
        <v>9</v>
      </c>
      <c r="J11" s="107">
        <v>9</v>
      </c>
      <c r="K11" s="108"/>
      <c r="L11" s="107">
        <v>4610</v>
      </c>
      <c r="M11" s="107">
        <v>58</v>
      </c>
      <c r="N11" s="107">
        <v>124</v>
      </c>
      <c r="O11" s="107">
        <v>60</v>
      </c>
      <c r="P11" s="107">
        <v>209</v>
      </c>
      <c r="Q11" s="107">
        <v>1717</v>
      </c>
      <c r="R11" s="107">
        <v>1699</v>
      </c>
      <c r="S11" s="107">
        <v>743</v>
      </c>
      <c r="T11" s="107">
        <v>513</v>
      </c>
      <c r="U11" s="109" t="s">
        <v>104</v>
      </c>
    </row>
    <row r="12" spans="1:21" ht="10.5" customHeight="1">
      <c r="A12" s="111" t="s">
        <v>150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2"/>
      <c r="L12" s="111"/>
      <c r="M12" s="111"/>
      <c r="N12" s="111"/>
      <c r="O12" s="111"/>
      <c r="P12" s="111"/>
      <c r="Q12" s="111"/>
      <c r="R12" s="111"/>
      <c r="S12" s="111"/>
      <c r="T12" s="111"/>
      <c r="U12" s="111"/>
    </row>
  </sheetData>
  <sheetProtection/>
  <mergeCells count="26">
    <mergeCell ref="R4:R5"/>
    <mergeCell ref="S4:S5"/>
    <mergeCell ref="A12:J12"/>
    <mergeCell ref="L12:U12"/>
    <mergeCell ref="L4:L5"/>
    <mergeCell ref="M4:M5"/>
    <mergeCell ref="N4:N5"/>
    <mergeCell ref="O4:O5"/>
    <mergeCell ref="P4:P5"/>
    <mergeCell ref="Q4:Q5"/>
    <mergeCell ref="D4:D5"/>
    <mergeCell ref="E4:E5"/>
    <mergeCell ref="F4:F5"/>
    <mergeCell ref="G4:G5"/>
    <mergeCell ref="H4:H5"/>
    <mergeCell ref="I4:I5"/>
    <mergeCell ref="A1:J1"/>
    <mergeCell ref="L1:U1"/>
    <mergeCell ref="A2:J2"/>
    <mergeCell ref="L2:U2"/>
    <mergeCell ref="A3:A5"/>
    <mergeCell ref="B3:J3"/>
    <mergeCell ref="L3:T3"/>
    <mergeCell ref="U3:U5"/>
    <mergeCell ref="B4:B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2"/>
  <sheetViews>
    <sheetView zoomScalePageLayoutView="0" workbookViewId="0" topLeftCell="A1">
      <selection activeCell="B6" sqref="B6"/>
    </sheetView>
  </sheetViews>
  <sheetFormatPr defaultColWidth="6.625" defaultRowHeight="12" customHeight="1"/>
  <cols>
    <col min="1" max="1" width="7.125" style="79" customWidth="1"/>
    <col min="2" max="2" width="6.125" style="79" customWidth="1"/>
    <col min="3" max="3" width="4.75390625" style="79" customWidth="1"/>
    <col min="4" max="4" width="6.25390625" style="79" customWidth="1"/>
    <col min="5" max="5" width="5.375" style="79" customWidth="1"/>
    <col min="6" max="6" width="4.75390625" style="79" customWidth="1"/>
    <col min="7" max="8" width="5.375" style="79" customWidth="1"/>
    <col min="9" max="9" width="4.75390625" style="79" customWidth="1"/>
    <col min="10" max="11" width="5.375" style="79" customWidth="1"/>
    <col min="12" max="12" width="4.75390625" style="79" customWidth="1"/>
    <col min="13" max="13" width="5.375" style="79" customWidth="1"/>
    <col min="14" max="14" width="5.875" style="79" customWidth="1"/>
    <col min="15" max="15" width="4.75390625" style="79" customWidth="1"/>
    <col min="16" max="17" width="5.375" style="79" customWidth="1"/>
    <col min="18" max="18" width="6.625" style="79" customWidth="1"/>
    <col min="19" max="19" width="4.875" style="79" customWidth="1"/>
    <col min="20" max="20" width="5.25390625" style="79" customWidth="1"/>
    <col min="21" max="21" width="5.375" style="79" customWidth="1"/>
    <col min="22" max="22" width="4.75390625" style="79" customWidth="1"/>
    <col min="23" max="24" width="5.25390625" style="79" customWidth="1"/>
    <col min="25" max="25" width="4.75390625" style="79" customWidth="1"/>
    <col min="26" max="27" width="5.25390625" style="79" customWidth="1"/>
    <col min="28" max="28" width="4.75390625" style="79" customWidth="1"/>
    <col min="29" max="30" width="5.25390625" style="79" customWidth="1"/>
    <col min="31" max="31" width="4.75390625" style="79" customWidth="1"/>
    <col min="32" max="33" width="5.25390625" style="79" customWidth="1"/>
    <col min="34" max="34" width="4.75390625" style="79" customWidth="1"/>
    <col min="35" max="35" width="5.25390625" style="79" customWidth="1"/>
    <col min="36" max="36" width="5.625" style="79" customWidth="1"/>
    <col min="37" max="40" width="4.625" style="79" customWidth="1"/>
    <col min="41" max="16384" width="6.625" style="79" customWidth="1"/>
  </cols>
  <sheetData>
    <row r="1" spans="1:36" ht="13.5" customHeight="1">
      <c r="A1" s="74" t="s">
        <v>77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138"/>
      <c r="S1" s="76" t="s">
        <v>78</v>
      </c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</row>
    <row r="2" spans="1:36" ht="24" customHeight="1">
      <c r="A2" s="78" t="s">
        <v>151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S2" s="113" t="s">
        <v>152</v>
      </c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</row>
    <row r="3" spans="1:36" ht="24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S3" s="78" t="s">
        <v>81</v>
      </c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</row>
    <row r="4" spans="1:36" ht="15.75" customHeight="1">
      <c r="A4" s="81" t="s">
        <v>82</v>
      </c>
      <c r="B4" s="114" t="s">
        <v>153</v>
      </c>
      <c r="C4" s="114"/>
      <c r="D4" s="114"/>
      <c r="E4" s="114" t="s">
        <v>154</v>
      </c>
      <c r="F4" s="114"/>
      <c r="G4" s="114"/>
      <c r="H4" s="114" t="s">
        <v>155</v>
      </c>
      <c r="I4" s="114"/>
      <c r="J4" s="114"/>
      <c r="K4" s="114" t="s">
        <v>156</v>
      </c>
      <c r="L4" s="114"/>
      <c r="M4" s="114"/>
      <c r="N4" s="114" t="s">
        <v>157</v>
      </c>
      <c r="O4" s="114"/>
      <c r="P4" s="114"/>
      <c r="Q4" s="139" t="s">
        <v>158</v>
      </c>
      <c r="R4" s="87"/>
      <c r="S4" s="81" t="s">
        <v>159</v>
      </c>
      <c r="T4" s="114"/>
      <c r="U4" s="114" t="s">
        <v>160</v>
      </c>
      <c r="V4" s="114"/>
      <c r="W4" s="114"/>
      <c r="X4" s="114" t="s">
        <v>161</v>
      </c>
      <c r="Y4" s="114"/>
      <c r="Z4" s="114"/>
      <c r="AA4" s="114" t="s">
        <v>162</v>
      </c>
      <c r="AB4" s="114"/>
      <c r="AC4" s="114"/>
      <c r="AD4" s="114" t="s">
        <v>163</v>
      </c>
      <c r="AE4" s="114"/>
      <c r="AF4" s="114"/>
      <c r="AG4" s="114" t="s">
        <v>164</v>
      </c>
      <c r="AH4" s="114"/>
      <c r="AI4" s="114"/>
      <c r="AJ4" s="82" t="s">
        <v>82</v>
      </c>
    </row>
    <row r="5" spans="1:36" ht="27.75" customHeight="1">
      <c r="A5" s="90"/>
      <c r="B5" s="99" t="s">
        <v>165</v>
      </c>
      <c r="C5" s="99" t="s">
        <v>18</v>
      </c>
      <c r="D5" s="99" t="s">
        <v>19</v>
      </c>
      <c r="E5" s="99" t="s">
        <v>165</v>
      </c>
      <c r="F5" s="99" t="s">
        <v>18</v>
      </c>
      <c r="G5" s="99" t="s">
        <v>19</v>
      </c>
      <c r="H5" s="99" t="s">
        <v>165</v>
      </c>
      <c r="I5" s="99" t="s">
        <v>18</v>
      </c>
      <c r="J5" s="99" t="s">
        <v>19</v>
      </c>
      <c r="K5" s="99" t="s">
        <v>165</v>
      </c>
      <c r="L5" s="99" t="s">
        <v>18</v>
      </c>
      <c r="M5" s="99" t="s">
        <v>19</v>
      </c>
      <c r="N5" s="99" t="s">
        <v>165</v>
      </c>
      <c r="O5" s="99" t="s">
        <v>18</v>
      </c>
      <c r="P5" s="99" t="s">
        <v>19</v>
      </c>
      <c r="Q5" s="99" t="s">
        <v>165</v>
      </c>
      <c r="R5" s="125"/>
      <c r="S5" s="102" t="s">
        <v>18</v>
      </c>
      <c r="T5" s="99" t="s">
        <v>19</v>
      </c>
      <c r="U5" s="99" t="s">
        <v>165</v>
      </c>
      <c r="V5" s="99" t="s">
        <v>18</v>
      </c>
      <c r="W5" s="99" t="s">
        <v>19</v>
      </c>
      <c r="X5" s="99" t="s">
        <v>165</v>
      </c>
      <c r="Y5" s="99" t="s">
        <v>18</v>
      </c>
      <c r="Z5" s="99" t="s">
        <v>19</v>
      </c>
      <c r="AA5" s="99" t="s">
        <v>165</v>
      </c>
      <c r="AB5" s="99" t="s">
        <v>18</v>
      </c>
      <c r="AC5" s="99" t="s">
        <v>19</v>
      </c>
      <c r="AD5" s="99" t="s">
        <v>165</v>
      </c>
      <c r="AE5" s="99" t="s">
        <v>18</v>
      </c>
      <c r="AF5" s="99" t="s">
        <v>19</v>
      </c>
      <c r="AG5" s="99" t="s">
        <v>165</v>
      </c>
      <c r="AH5" s="99" t="s">
        <v>18</v>
      </c>
      <c r="AI5" s="99" t="s">
        <v>19</v>
      </c>
      <c r="AJ5" s="92"/>
    </row>
    <row r="6" spans="1:36" ht="12" customHeight="1">
      <c r="A6" s="103" t="s">
        <v>98</v>
      </c>
      <c r="B6" s="104">
        <v>5407</v>
      </c>
      <c r="C6" s="104">
        <v>31</v>
      </c>
      <c r="D6" s="104">
        <v>6307</v>
      </c>
      <c r="E6" s="104">
        <v>1052</v>
      </c>
      <c r="F6" s="104">
        <v>6</v>
      </c>
      <c r="G6" s="104">
        <v>1194</v>
      </c>
      <c r="H6" s="104">
        <v>706</v>
      </c>
      <c r="I6" s="104">
        <v>6</v>
      </c>
      <c r="J6" s="104">
        <v>859</v>
      </c>
      <c r="K6" s="104">
        <v>812</v>
      </c>
      <c r="L6" s="104">
        <v>1</v>
      </c>
      <c r="M6" s="104">
        <v>925</v>
      </c>
      <c r="N6" s="104">
        <v>750</v>
      </c>
      <c r="O6" s="104">
        <v>2</v>
      </c>
      <c r="P6" s="104">
        <v>887</v>
      </c>
      <c r="Q6" s="104">
        <v>323</v>
      </c>
      <c r="R6" s="104"/>
      <c r="S6" s="104">
        <v>1</v>
      </c>
      <c r="T6" s="104">
        <v>357</v>
      </c>
      <c r="U6" s="104">
        <v>457</v>
      </c>
      <c r="V6" s="104">
        <v>7</v>
      </c>
      <c r="W6" s="104">
        <v>534</v>
      </c>
      <c r="X6" s="104">
        <v>216</v>
      </c>
      <c r="Y6" s="104">
        <v>0</v>
      </c>
      <c r="Z6" s="104">
        <v>258</v>
      </c>
      <c r="AA6" s="104">
        <v>247</v>
      </c>
      <c r="AB6" s="104">
        <v>1</v>
      </c>
      <c r="AC6" s="104">
        <v>290</v>
      </c>
      <c r="AD6" s="104">
        <v>484</v>
      </c>
      <c r="AE6" s="104">
        <v>3</v>
      </c>
      <c r="AF6" s="104">
        <v>548</v>
      </c>
      <c r="AG6" s="104">
        <v>360</v>
      </c>
      <c r="AH6" s="104">
        <v>4</v>
      </c>
      <c r="AI6" s="104">
        <v>455</v>
      </c>
      <c r="AJ6" s="105">
        <v>28</v>
      </c>
    </row>
    <row r="7" spans="1:36" ht="12" customHeight="1">
      <c r="A7" s="103" t="s">
        <v>99</v>
      </c>
      <c r="B7" s="104">
        <v>5223</v>
      </c>
      <c r="C7" s="104">
        <v>23</v>
      </c>
      <c r="D7" s="104">
        <v>5930</v>
      </c>
      <c r="E7" s="104">
        <v>1040</v>
      </c>
      <c r="F7" s="104">
        <v>2</v>
      </c>
      <c r="G7" s="104">
        <v>1137</v>
      </c>
      <c r="H7" s="104">
        <v>667</v>
      </c>
      <c r="I7" s="104">
        <v>2</v>
      </c>
      <c r="J7" s="104">
        <v>775</v>
      </c>
      <c r="K7" s="104">
        <v>856</v>
      </c>
      <c r="L7" s="104">
        <v>3</v>
      </c>
      <c r="M7" s="104">
        <v>915</v>
      </c>
      <c r="N7" s="104">
        <v>628</v>
      </c>
      <c r="O7" s="104">
        <v>2</v>
      </c>
      <c r="P7" s="104">
        <v>740</v>
      </c>
      <c r="Q7" s="104">
        <v>288</v>
      </c>
      <c r="R7" s="104"/>
      <c r="S7" s="104">
        <v>1</v>
      </c>
      <c r="T7" s="104">
        <v>315</v>
      </c>
      <c r="U7" s="104">
        <v>447</v>
      </c>
      <c r="V7" s="104">
        <v>3</v>
      </c>
      <c r="W7" s="104">
        <v>517</v>
      </c>
      <c r="X7" s="104">
        <v>199</v>
      </c>
      <c r="Y7" s="104">
        <v>0</v>
      </c>
      <c r="Z7" s="104">
        <v>236</v>
      </c>
      <c r="AA7" s="104">
        <v>233</v>
      </c>
      <c r="AB7" s="104">
        <v>1</v>
      </c>
      <c r="AC7" s="104">
        <v>278</v>
      </c>
      <c r="AD7" s="104">
        <v>498</v>
      </c>
      <c r="AE7" s="104">
        <v>7</v>
      </c>
      <c r="AF7" s="104">
        <v>547</v>
      </c>
      <c r="AG7" s="104">
        <v>367</v>
      </c>
      <c r="AH7" s="104">
        <v>2</v>
      </c>
      <c r="AI7" s="104">
        <v>470</v>
      </c>
      <c r="AJ7" s="105">
        <v>29</v>
      </c>
    </row>
    <row r="8" spans="1:36" ht="12" customHeight="1">
      <c r="A8" s="103" t="s">
        <v>100</v>
      </c>
      <c r="B8" s="104">
        <v>4675</v>
      </c>
      <c r="C8" s="104">
        <v>20</v>
      </c>
      <c r="D8" s="104">
        <v>5282</v>
      </c>
      <c r="E8" s="104">
        <v>904</v>
      </c>
      <c r="F8" s="104">
        <v>2</v>
      </c>
      <c r="G8" s="104">
        <v>999</v>
      </c>
      <c r="H8" s="104">
        <v>639</v>
      </c>
      <c r="I8" s="104">
        <v>2</v>
      </c>
      <c r="J8" s="104">
        <v>742</v>
      </c>
      <c r="K8" s="104">
        <v>740</v>
      </c>
      <c r="L8" s="104">
        <v>3</v>
      </c>
      <c r="M8" s="104">
        <v>801</v>
      </c>
      <c r="N8" s="104">
        <v>568</v>
      </c>
      <c r="O8" s="104">
        <v>2</v>
      </c>
      <c r="P8" s="104">
        <v>640</v>
      </c>
      <c r="Q8" s="104">
        <v>275</v>
      </c>
      <c r="R8" s="104"/>
      <c r="S8" s="104">
        <v>1</v>
      </c>
      <c r="T8" s="104">
        <v>309</v>
      </c>
      <c r="U8" s="104">
        <v>430</v>
      </c>
      <c r="V8" s="104">
        <v>2</v>
      </c>
      <c r="W8" s="104">
        <v>507</v>
      </c>
      <c r="X8" s="104">
        <v>200</v>
      </c>
      <c r="Y8" s="104">
        <v>2</v>
      </c>
      <c r="Z8" s="104">
        <v>235</v>
      </c>
      <c r="AA8" s="104">
        <v>244</v>
      </c>
      <c r="AB8" s="104">
        <v>3</v>
      </c>
      <c r="AC8" s="104">
        <v>273</v>
      </c>
      <c r="AD8" s="104">
        <v>396</v>
      </c>
      <c r="AE8" s="104">
        <v>2</v>
      </c>
      <c r="AF8" s="104">
        <v>421</v>
      </c>
      <c r="AG8" s="104">
        <v>279</v>
      </c>
      <c r="AH8" s="104">
        <v>1</v>
      </c>
      <c r="AI8" s="104">
        <v>355</v>
      </c>
      <c r="AJ8" s="105">
        <v>30</v>
      </c>
    </row>
    <row r="9" spans="1:36" ht="12" customHeight="1">
      <c r="A9" s="103" t="s">
        <v>101</v>
      </c>
      <c r="B9" s="104">
        <v>4721</v>
      </c>
      <c r="C9" s="104">
        <v>28</v>
      </c>
      <c r="D9" s="104">
        <v>5282</v>
      </c>
      <c r="E9" s="104">
        <v>835</v>
      </c>
      <c r="F9" s="104">
        <v>3</v>
      </c>
      <c r="G9" s="104">
        <v>907</v>
      </c>
      <c r="H9" s="104">
        <v>718</v>
      </c>
      <c r="I9" s="104">
        <v>4</v>
      </c>
      <c r="J9" s="104">
        <v>818</v>
      </c>
      <c r="K9" s="104">
        <v>766</v>
      </c>
      <c r="L9" s="104">
        <v>3</v>
      </c>
      <c r="M9" s="104">
        <v>825</v>
      </c>
      <c r="N9" s="104">
        <v>616</v>
      </c>
      <c r="O9" s="104">
        <v>2</v>
      </c>
      <c r="P9" s="104">
        <v>689</v>
      </c>
      <c r="Q9" s="104">
        <v>240</v>
      </c>
      <c r="R9" s="104"/>
      <c r="S9" s="104">
        <v>1</v>
      </c>
      <c r="T9" s="104">
        <v>262</v>
      </c>
      <c r="U9" s="104">
        <v>426</v>
      </c>
      <c r="V9" s="104">
        <v>4</v>
      </c>
      <c r="W9" s="104">
        <v>497</v>
      </c>
      <c r="X9" s="104">
        <v>219</v>
      </c>
      <c r="Y9" s="104">
        <v>1</v>
      </c>
      <c r="Z9" s="104">
        <v>264</v>
      </c>
      <c r="AA9" s="104">
        <v>283</v>
      </c>
      <c r="AB9" s="104">
        <v>4</v>
      </c>
      <c r="AC9" s="104">
        <v>327</v>
      </c>
      <c r="AD9" s="104">
        <v>372</v>
      </c>
      <c r="AE9" s="104">
        <v>4</v>
      </c>
      <c r="AF9" s="104">
        <v>400</v>
      </c>
      <c r="AG9" s="104">
        <v>246</v>
      </c>
      <c r="AH9" s="104">
        <v>2</v>
      </c>
      <c r="AI9" s="104">
        <v>293</v>
      </c>
      <c r="AJ9" s="105" t="s">
        <v>66</v>
      </c>
    </row>
    <row r="10" spans="1:36" ht="12" customHeight="1">
      <c r="A10" s="103" t="s">
        <v>102</v>
      </c>
      <c r="B10" s="104">
        <v>3893</v>
      </c>
      <c r="C10" s="104">
        <v>30</v>
      </c>
      <c r="D10" s="104">
        <v>4317</v>
      </c>
      <c r="E10" s="104">
        <v>723</v>
      </c>
      <c r="F10" s="104">
        <v>3</v>
      </c>
      <c r="G10" s="104">
        <v>815</v>
      </c>
      <c r="H10" s="104">
        <v>574</v>
      </c>
      <c r="I10" s="104">
        <v>11</v>
      </c>
      <c r="J10" s="104">
        <v>655</v>
      </c>
      <c r="K10" s="104">
        <v>582</v>
      </c>
      <c r="L10" s="104">
        <v>4</v>
      </c>
      <c r="M10" s="104">
        <v>634</v>
      </c>
      <c r="N10" s="104">
        <v>452</v>
      </c>
      <c r="O10" s="104">
        <v>3</v>
      </c>
      <c r="P10" s="104">
        <v>491</v>
      </c>
      <c r="Q10" s="104">
        <v>195</v>
      </c>
      <c r="R10" s="104"/>
      <c r="S10" s="104">
        <v>1</v>
      </c>
      <c r="T10" s="104">
        <v>214</v>
      </c>
      <c r="U10" s="104">
        <v>412</v>
      </c>
      <c r="V10" s="104">
        <v>2</v>
      </c>
      <c r="W10" s="104">
        <v>457</v>
      </c>
      <c r="X10" s="104">
        <v>188</v>
      </c>
      <c r="Y10" s="104">
        <v>2</v>
      </c>
      <c r="Z10" s="104">
        <v>209</v>
      </c>
      <c r="AA10" s="104">
        <v>180</v>
      </c>
      <c r="AB10" s="104">
        <v>0</v>
      </c>
      <c r="AC10" s="104">
        <v>195</v>
      </c>
      <c r="AD10" s="104">
        <v>349</v>
      </c>
      <c r="AE10" s="104">
        <v>1</v>
      </c>
      <c r="AF10" s="104">
        <v>375</v>
      </c>
      <c r="AG10" s="104">
        <v>238</v>
      </c>
      <c r="AH10" s="104">
        <v>3</v>
      </c>
      <c r="AI10" s="104">
        <v>272</v>
      </c>
      <c r="AJ10" s="105" t="s">
        <v>73</v>
      </c>
    </row>
    <row r="11" spans="1:40" s="110" customFormat="1" ht="16.5" customHeight="1">
      <c r="A11" s="106" t="s">
        <v>103</v>
      </c>
      <c r="B11" s="107">
        <v>4061</v>
      </c>
      <c r="C11" s="107">
        <v>16</v>
      </c>
      <c r="D11" s="107">
        <v>4610</v>
      </c>
      <c r="E11" s="107">
        <v>775</v>
      </c>
      <c r="F11" s="107">
        <v>2</v>
      </c>
      <c r="G11" s="107">
        <v>888</v>
      </c>
      <c r="H11" s="107">
        <v>573</v>
      </c>
      <c r="I11" s="107">
        <v>2</v>
      </c>
      <c r="J11" s="107">
        <v>680</v>
      </c>
      <c r="K11" s="107">
        <v>619</v>
      </c>
      <c r="L11" s="107">
        <v>1</v>
      </c>
      <c r="M11" s="107">
        <v>675</v>
      </c>
      <c r="N11" s="107">
        <v>421</v>
      </c>
      <c r="O11" s="107">
        <v>1</v>
      </c>
      <c r="P11" s="107">
        <v>464</v>
      </c>
      <c r="Q11" s="107">
        <v>191</v>
      </c>
      <c r="R11" s="108"/>
      <c r="S11" s="107">
        <v>2</v>
      </c>
      <c r="T11" s="107">
        <v>216</v>
      </c>
      <c r="U11" s="107">
        <v>403</v>
      </c>
      <c r="V11" s="107" t="s">
        <v>70</v>
      </c>
      <c r="W11" s="107">
        <v>464</v>
      </c>
      <c r="X11" s="107">
        <v>183</v>
      </c>
      <c r="Y11" s="107">
        <v>2</v>
      </c>
      <c r="Z11" s="107">
        <v>200</v>
      </c>
      <c r="AA11" s="107">
        <v>234</v>
      </c>
      <c r="AB11" s="107">
        <v>1</v>
      </c>
      <c r="AC11" s="107">
        <v>287</v>
      </c>
      <c r="AD11" s="107">
        <v>405</v>
      </c>
      <c r="AE11" s="107">
        <v>5</v>
      </c>
      <c r="AF11" s="107">
        <v>431</v>
      </c>
      <c r="AG11" s="107">
        <v>257</v>
      </c>
      <c r="AH11" s="107" t="s">
        <v>70</v>
      </c>
      <c r="AI11" s="107">
        <v>305</v>
      </c>
      <c r="AJ11" s="109" t="s">
        <v>104</v>
      </c>
      <c r="AL11" s="79"/>
      <c r="AM11" s="79"/>
      <c r="AN11" s="79"/>
    </row>
    <row r="12" spans="1:36" ht="10.5" customHeight="1">
      <c r="A12" s="111" t="s">
        <v>150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2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</row>
  </sheetData>
  <sheetProtection/>
  <mergeCells count="21">
    <mergeCell ref="AJ4:AJ5"/>
    <mergeCell ref="A12:Q12"/>
    <mergeCell ref="S12:AJ12"/>
    <mergeCell ref="S4:T4"/>
    <mergeCell ref="U4:W4"/>
    <mergeCell ref="X4:Z4"/>
    <mergeCell ref="AA4:AC4"/>
    <mergeCell ref="AD4:AF4"/>
    <mergeCell ref="AG4:AI4"/>
    <mergeCell ref="A4:A5"/>
    <mergeCell ref="B4:D4"/>
    <mergeCell ref="E4:G4"/>
    <mergeCell ref="H4:J4"/>
    <mergeCell ref="K4:M4"/>
    <mergeCell ref="N4:P4"/>
    <mergeCell ref="A1:Q1"/>
    <mergeCell ref="S1:AJ1"/>
    <mergeCell ref="A2:Q2"/>
    <mergeCell ref="S2:AJ2"/>
    <mergeCell ref="A3:Q3"/>
    <mergeCell ref="S3:AJ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交通事故</dc:title>
  <dc:subject/>
  <dc:creator>札幌市まちづくり政策局企画課</dc:creator>
  <cp:keywords/>
  <dc:description/>
  <cp:lastModifiedBy>田中 沙季</cp:lastModifiedBy>
  <cp:lastPrinted>2021-09-30T07:59:10Z</cp:lastPrinted>
  <dcterms:created xsi:type="dcterms:W3CDTF">2006-07-07T02:34:06Z</dcterms:created>
  <dcterms:modified xsi:type="dcterms:W3CDTF">2023-02-20T02:36:05Z</dcterms:modified>
  <cp:category/>
  <cp:version/>
  <cp:contentType/>
  <cp:contentStatus/>
</cp:coreProperties>
</file>