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75" windowWidth="12630" windowHeight="12060" activeTab="0"/>
  </bookViews>
  <sheets>
    <sheet name="17-35-(1)" sheetId="1" r:id="rId1"/>
    <sheet name="17-35-(2)" sheetId="2" r:id="rId2"/>
    <sheet name="17-35-(3)" sheetId="3" r:id="rId3"/>
    <sheet name="17-35-(4)" sheetId="4" r:id="rId4"/>
  </sheets>
  <definedNames>
    <definedName name="_xlnm.Print_Area" localSheetId="0">'17-35-(1)'!$A$1:$N$39</definedName>
    <definedName name="_xlnm.Print_Area" localSheetId="1">'17-35-(2)'!$A$1:$M$13</definedName>
    <definedName name="_xlnm.Print_Area" localSheetId="2">'17-35-(3)'!$A$1:$E$15</definedName>
    <definedName name="_xlnm.Print_Area" localSheetId="3">'17-35-(4)'!$A$1:$M$25</definedName>
  </definedNames>
  <calcPr fullCalcOnLoad="1"/>
</workbook>
</file>

<file path=xl/sharedStrings.xml><?xml version="1.0" encoding="utf-8"?>
<sst xmlns="http://schemas.openxmlformats.org/spreadsheetml/2006/main" count="142" uniqueCount="91">
  <si>
    <t xml:space="preserve">各年度中  </t>
  </si>
  <si>
    <t>年度及び種目</t>
  </si>
  <si>
    <t>総数</t>
  </si>
  <si>
    <t>柔道</t>
  </si>
  <si>
    <t>剣道</t>
  </si>
  <si>
    <t>体操</t>
  </si>
  <si>
    <t>バドミントン</t>
  </si>
  <si>
    <t>卓球</t>
  </si>
  <si>
    <t>バレーボール</t>
  </si>
  <si>
    <t>弓道</t>
  </si>
  <si>
    <t>重量挙</t>
  </si>
  <si>
    <t>空手</t>
  </si>
  <si>
    <t>バスケットボール</t>
  </si>
  <si>
    <t>少林寺拳法</t>
  </si>
  <si>
    <t>ボクシング</t>
  </si>
  <si>
    <t>合気道</t>
  </si>
  <si>
    <t>アーチェリー</t>
  </si>
  <si>
    <t>トレーニング</t>
  </si>
  <si>
    <t>年度</t>
  </si>
  <si>
    <t>一般1)</t>
  </si>
  <si>
    <t>高校生
以  下</t>
  </si>
  <si>
    <t>高校生</t>
  </si>
  <si>
    <t>中学生
以  下</t>
  </si>
  <si>
    <t>中学生
以  下</t>
  </si>
  <si>
    <t>北  区
体育館</t>
  </si>
  <si>
    <t>中島体育
センター</t>
  </si>
  <si>
    <t>テニス･ソフトテニス</t>
  </si>
  <si>
    <t>会議利用</t>
  </si>
  <si>
    <t>サロンフット・フットサル</t>
  </si>
  <si>
    <t>ヨガ・ピラティス</t>
  </si>
  <si>
    <t>エアロビクス</t>
  </si>
  <si>
    <t>厚別温水プール</t>
  </si>
  <si>
    <t>(1)　体育館種目別利用者数</t>
  </si>
  <si>
    <t>(2)　屋内スケートリンク利用者数</t>
  </si>
  <si>
    <t>(4)　温水プール利用者数</t>
  </si>
  <si>
    <t>(3)　カーリング場利用者数</t>
  </si>
  <si>
    <t>どうぎんカーリングスタジアムの利用者数である。</t>
  </si>
  <si>
    <t>年度</t>
  </si>
  <si>
    <t>学生</t>
  </si>
  <si>
    <t>稼働率</t>
  </si>
  <si>
    <t>（％）</t>
  </si>
  <si>
    <t>　設利用状況</t>
  </si>
  <si>
    <t>＜資料＞  ス）スポーツ部施設課</t>
  </si>
  <si>
    <t>＜資料＞  ス）スポーツ部施設課</t>
  </si>
  <si>
    <t>30年度</t>
  </si>
  <si>
    <t>注： 1）高齢者、その他、団体専用を含む。</t>
  </si>
  <si>
    <t>一般2)</t>
  </si>
  <si>
    <t>平成30年度は、９月６日に発生した北海道胆振東部地震　</t>
  </si>
  <si>
    <t>　による被害対応及び避難所開設のためそれぞれ休館した。</t>
  </si>
  <si>
    <t>東温水プール1)</t>
  </si>
  <si>
    <t>令　和　元　年　度</t>
  </si>
  <si>
    <t>令和元年度</t>
  </si>
  <si>
    <t>中  央
体育館
    1)</t>
  </si>
  <si>
    <t>東  区
体育館
    2)</t>
  </si>
  <si>
    <t>白石区
体育館
　　3)</t>
  </si>
  <si>
    <t>30　年　度</t>
  </si>
  <si>
    <t>厚別区
体育館</t>
  </si>
  <si>
    <t>清田区
体育館
　　5)</t>
  </si>
  <si>
    <t>豊平区
体育館
　　4)</t>
  </si>
  <si>
    <t>その他</t>
  </si>
  <si>
    <t>2年度</t>
  </si>
  <si>
    <t>西温水プール</t>
  </si>
  <si>
    <t>2　年　度</t>
  </si>
  <si>
    <t>3年度</t>
  </si>
  <si>
    <t>注： 1）移転改築のため、旧中央体育館は平成31年４月14日まで、新体育館（北ガスアリーナ札幌46）は４月27日より開館。　 2）令和２年５月１</t>
  </si>
  <si>
    <t>　　日から12月31日まで改修工事のため休館。　 3）平成29年８月１日から12月31日まで改修工事のため休館。　 4）平成30年８月１日から31年１　 　</t>
  </si>
  <si>
    <t>美香保体育館</t>
  </si>
  <si>
    <t>星置スケート場</t>
  </si>
  <si>
    <t>月寒体育館1)</t>
  </si>
  <si>
    <t>注： 1）平成30年５月20日から６月30日まで、令和２年７月19日から９月15日まで改修工事のため休館。　 2）高齢者、その他、団体専用を含む。</t>
  </si>
  <si>
    <t>3　年　度</t>
  </si>
  <si>
    <t>4　年　度</t>
  </si>
  <si>
    <t>平　成　29　年　度</t>
  </si>
  <si>
    <t>平成29年度</t>
  </si>
  <si>
    <t>4年度</t>
  </si>
  <si>
    <t>南  区
体育館</t>
  </si>
  <si>
    <t>白石温水プール</t>
  </si>
  <si>
    <t>豊平公園温水プール3)</t>
  </si>
  <si>
    <t>平岸プール4)</t>
  </si>
  <si>
    <t>清田温水プール5)</t>
  </si>
  <si>
    <t>手稲曙温水プール6)</t>
  </si>
  <si>
    <t>注： 1）平成30年10月１日から31年３月31日まで改修工事のため休館。　 2）高齢者、その他、団体専用を含む。　 3）平成31年２月18日から３月　</t>
  </si>
  <si>
    <t>　　16日まで改修工事のため休館。　 4）平成30年９月６日から31年３月31日まで保全工事のため休館。 　5）令和２年６月15日から３年３月31日</t>
  </si>
  <si>
    <t>　　まで改修工事のため休館。　 6）令和元年10月１日から２年３月31日まで改修工事のため休館。</t>
  </si>
  <si>
    <t>西区
体育館
　　6)</t>
  </si>
  <si>
    <t>手稲区
体育館
　　7)</t>
  </si>
  <si>
    <t>　　月25日まで改修工事のため休館。　 5）令和２年６月15日から３年３月31日まで改修工事のため休館。　 6）令和４年６月１日から５年３月31</t>
  </si>
  <si>
    <t xml:space="preserve">　　日まで改修工事のため休館。　 7）令和３年２月24日から３月14日まで、また、令和４年９月１日から12月27日まで改修工事のため休館。　 </t>
  </si>
  <si>
    <t>　   8）観客を含む。　 a）プールとの共通利用を含む。</t>
  </si>
  <si>
    <t>8)</t>
  </si>
  <si>
    <t>17－35　市立体育施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</si>
</sst>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#,##0;&quot;△&quot;#,##0;&quot;－&quot;"/>
    <numFmt numFmtId="179" formatCode="&quot;r&quot;\ #,##0;&quot;△&quot;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;&quot;△&quot;#,##0.0;&quot;－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r&quot;\ \ #,##0;&quot;△&quot;#,##0;&quot;－&quot;"/>
    <numFmt numFmtId="189" formatCode="&quot;r &quot;#,##0;&quot;△&quot;#,##0;&quot;－&quot;"/>
    <numFmt numFmtId="190" formatCode="&quot;r &quot;\ #,##0;&quot;△&quot;#,##0;&quot;－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.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distributed"/>
    </xf>
    <xf numFmtId="177" fontId="6" fillId="0" borderId="13" xfId="0" applyNumberFormat="1" applyFont="1" applyFill="1" applyBorder="1" applyAlignment="1">
      <alignment horizontal="distributed"/>
    </xf>
    <xf numFmtId="177" fontId="6" fillId="0" borderId="14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189" fontId="13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13" fillId="0" borderId="13" xfId="0" applyNumberFormat="1" applyFont="1" applyFill="1" applyBorder="1" applyAlignment="1">
      <alignment horizontal="right"/>
    </xf>
    <xf numFmtId="190" fontId="13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 horizontal="distributed" vertical="center" wrapText="1"/>
    </xf>
    <xf numFmtId="177" fontId="6" fillId="0" borderId="12" xfId="0" applyNumberFormat="1" applyFont="1" applyFill="1" applyBorder="1" applyAlignment="1">
      <alignment horizontal="distributed" vertical="center" wrapText="1"/>
    </xf>
    <xf numFmtId="177" fontId="6" fillId="0" borderId="19" xfId="0" applyNumberFormat="1" applyFont="1" applyFill="1" applyBorder="1" applyAlignment="1">
      <alignment horizontal="distributed" vertical="center" wrapText="1"/>
    </xf>
    <xf numFmtId="177" fontId="6" fillId="0" borderId="20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4" fillId="0" borderId="16" xfId="0" applyNumberFormat="1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distributed" vertical="center"/>
    </xf>
    <xf numFmtId="177" fontId="6" fillId="0" borderId="18" xfId="0" applyNumberFormat="1" applyFont="1" applyFill="1" applyBorder="1" applyAlignment="1">
      <alignment horizontal="distributed" vertical="center"/>
    </xf>
    <xf numFmtId="177" fontId="6" fillId="0" borderId="22" xfId="0" applyNumberFormat="1" applyFont="1" applyFill="1" applyBorder="1" applyAlignment="1">
      <alignment horizontal="distributed" vertical="center"/>
    </xf>
    <xf numFmtId="177" fontId="6" fillId="0" borderId="12" xfId="0" applyNumberFormat="1" applyFont="1" applyFill="1" applyBorder="1" applyAlignment="1">
      <alignment horizontal="distributed" vertical="center"/>
    </xf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left"/>
    </xf>
    <xf numFmtId="177" fontId="2" fillId="0" borderId="24" xfId="0" applyNumberFormat="1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7" fontId="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center"/>
    </xf>
    <xf numFmtId="177" fontId="2" fillId="0" borderId="19" xfId="0" applyNumberFormat="1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32</xdr:row>
      <xdr:rowOff>95250</xdr:rowOff>
    </xdr:from>
    <xdr:ext cx="295275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4543425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  <xdr:oneCellAnchor>
    <xdr:from>
      <xdr:col>10</xdr:col>
      <xdr:colOff>371475</xdr:colOff>
      <xdr:row>32</xdr:row>
      <xdr:rowOff>95250</xdr:rowOff>
    </xdr:from>
    <xdr:ext cx="295275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5514975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  <xdr:oneCellAnchor>
    <xdr:from>
      <xdr:col>1</xdr:col>
      <xdr:colOff>95250</xdr:colOff>
      <xdr:row>32</xdr:row>
      <xdr:rowOff>95250</xdr:rowOff>
    </xdr:from>
    <xdr:ext cx="295275" cy="238125"/>
    <xdr:sp>
      <xdr:nvSpPr>
        <xdr:cNvPr id="3" name="テキスト ボックス 3"/>
        <xdr:cNvSpPr txBox="1">
          <a:spLocks noChangeArrowheads="1"/>
        </xdr:cNvSpPr>
      </xdr:nvSpPr>
      <xdr:spPr>
        <a:xfrm>
          <a:off x="1209675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C7" sqref="C7"/>
    </sheetView>
  </sheetViews>
  <sheetFormatPr defaultColWidth="6.625" defaultRowHeight="12" customHeight="1"/>
  <cols>
    <col min="1" max="1" width="14.625" style="4" customWidth="1"/>
    <col min="2" max="2" width="2.00390625" style="4" customWidth="1"/>
    <col min="3" max="3" width="8.125" style="4" customWidth="1"/>
    <col min="4" max="8" width="6.00390625" style="4" customWidth="1"/>
    <col min="9" max="9" width="5.875" style="4" customWidth="1"/>
    <col min="10" max="10" width="6.875" style="4" customWidth="1"/>
    <col min="11" max="11" width="5.875" style="4" customWidth="1"/>
    <col min="12" max="12" width="6.875" style="4" customWidth="1"/>
    <col min="13" max="13" width="5.875" style="4" customWidth="1"/>
    <col min="14" max="14" width="6.125" style="4" customWidth="1"/>
    <col min="15" max="16384" width="6.625" style="4" customWidth="1"/>
  </cols>
  <sheetData>
    <row r="1" spans="1:14" ht="13.5" customHeight="1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1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4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24" customHeight="1">
      <c r="A5" s="47" t="s">
        <v>1</v>
      </c>
      <c r="B5" s="48"/>
      <c r="C5" s="48" t="s">
        <v>2</v>
      </c>
      <c r="D5" s="37" t="s">
        <v>52</v>
      </c>
      <c r="E5" s="37" t="s">
        <v>24</v>
      </c>
      <c r="F5" s="39" t="s">
        <v>53</v>
      </c>
      <c r="G5" s="37" t="s">
        <v>54</v>
      </c>
      <c r="H5" s="37" t="s">
        <v>56</v>
      </c>
      <c r="I5" s="39" t="s">
        <v>58</v>
      </c>
      <c r="J5" s="39" t="s">
        <v>57</v>
      </c>
      <c r="K5" s="37" t="s">
        <v>75</v>
      </c>
      <c r="L5" s="37" t="s">
        <v>84</v>
      </c>
      <c r="M5" s="37" t="s">
        <v>85</v>
      </c>
      <c r="N5" s="43" t="s">
        <v>25</v>
      </c>
    </row>
    <row r="6" spans="1:14" ht="12" customHeight="1">
      <c r="A6" s="49"/>
      <c r="B6" s="50"/>
      <c r="C6" s="50"/>
      <c r="D6" s="38"/>
      <c r="E6" s="38"/>
      <c r="F6" s="40"/>
      <c r="G6" s="38"/>
      <c r="H6" s="38"/>
      <c r="I6" s="40"/>
      <c r="J6" s="40"/>
      <c r="K6" s="38"/>
      <c r="L6" s="38"/>
      <c r="M6" s="38"/>
      <c r="N6" s="44"/>
    </row>
    <row r="7" spans="1:14" ht="11.25" customHeight="1">
      <c r="A7" s="9" t="s">
        <v>72</v>
      </c>
      <c r="B7" s="10"/>
      <c r="C7" s="26">
        <v>1800724</v>
      </c>
      <c r="D7" s="26">
        <v>145651</v>
      </c>
      <c r="E7" s="26">
        <v>216731</v>
      </c>
      <c r="F7" s="26">
        <v>160397</v>
      </c>
      <c r="G7" s="26">
        <v>106242</v>
      </c>
      <c r="H7" s="26">
        <v>170167</v>
      </c>
      <c r="I7" s="26">
        <v>162878</v>
      </c>
      <c r="J7" s="26">
        <v>183176</v>
      </c>
      <c r="K7" s="26">
        <v>148570</v>
      </c>
      <c r="L7" s="26">
        <v>209945</v>
      </c>
      <c r="M7" s="26">
        <v>165168</v>
      </c>
      <c r="N7" s="26">
        <v>131799</v>
      </c>
    </row>
    <row r="8" spans="1:14" ht="13.5" customHeight="1">
      <c r="A8" s="9" t="s">
        <v>55</v>
      </c>
      <c r="B8" s="10"/>
      <c r="C8" s="26">
        <v>1726806</v>
      </c>
      <c r="D8" s="26">
        <v>142769</v>
      </c>
      <c r="E8" s="26">
        <v>212886</v>
      </c>
      <c r="F8" s="26">
        <v>146104</v>
      </c>
      <c r="G8" s="26">
        <v>178094</v>
      </c>
      <c r="H8" s="26">
        <v>162558</v>
      </c>
      <c r="I8" s="26">
        <v>81892</v>
      </c>
      <c r="J8" s="26">
        <v>162764</v>
      </c>
      <c r="K8" s="26">
        <v>143305</v>
      </c>
      <c r="L8" s="26">
        <v>210470</v>
      </c>
      <c r="M8" s="26">
        <v>158475</v>
      </c>
      <c r="N8" s="26">
        <v>127489</v>
      </c>
    </row>
    <row r="9" spans="1:14" ht="13.5" customHeight="1">
      <c r="A9" s="9" t="s">
        <v>50</v>
      </c>
      <c r="B9" s="10"/>
      <c r="C9" s="26">
        <v>1725058</v>
      </c>
      <c r="D9" s="26">
        <v>224210</v>
      </c>
      <c r="E9" s="26">
        <v>188662</v>
      </c>
      <c r="F9" s="26">
        <v>134629</v>
      </c>
      <c r="G9" s="26">
        <v>164006</v>
      </c>
      <c r="H9" s="26">
        <v>151430</v>
      </c>
      <c r="I9" s="26">
        <v>131092</v>
      </c>
      <c r="J9" s="26">
        <v>157361</v>
      </c>
      <c r="K9" s="26">
        <v>132945</v>
      </c>
      <c r="L9" s="26">
        <v>185459</v>
      </c>
      <c r="M9" s="26">
        <v>137987</v>
      </c>
      <c r="N9" s="26">
        <v>117277</v>
      </c>
    </row>
    <row r="10" spans="1:14" ht="13.5" customHeight="1">
      <c r="A10" s="9" t="s">
        <v>62</v>
      </c>
      <c r="B10" s="10"/>
      <c r="C10" s="34">
        <v>922651</v>
      </c>
      <c r="D10" s="26">
        <v>141495</v>
      </c>
      <c r="E10" s="26">
        <v>114911</v>
      </c>
      <c r="F10" s="26">
        <v>26391</v>
      </c>
      <c r="G10" s="26">
        <v>114141</v>
      </c>
      <c r="H10" s="26">
        <v>90419</v>
      </c>
      <c r="I10" s="26">
        <v>92121</v>
      </c>
      <c r="J10" s="28">
        <v>3289</v>
      </c>
      <c r="K10" s="26">
        <v>72550</v>
      </c>
      <c r="L10" s="29">
        <v>116048</v>
      </c>
      <c r="M10" s="26">
        <v>85551</v>
      </c>
      <c r="N10" s="26">
        <v>65735</v>
      </c>
    </row>
    <row r="11" spans="1:14" ht="13.5" customHeight="1">
      <c r="A11" s="9" t="s">
        <v>70</v>
      </c>
      <c r="B11" s="10"/>
      <c r="C11" s="34">
        <v>859672</v>
      </c>
      <c r="D11" s="26">
        <v>134512</v>
      </c>
      <c r="E11" s="26">
        <v>84197</v>
      </c>
      <c r="F11" s="26">
        <v>59955</v>
      </c>
      <c r="G11" s="26">
        <v>89243</v>
      </c>
      <c r="H11" s="26">
        <v>74590</v>
      </c>
      <c r="I11" s="26">
        <v>63337</v>
      </c>
      <c r="J11" s="30">
        <v>63762</v>
      </c>
      <c r="K11" s="26">
        <v>62455</v>
      </c>
      <c r="L11" s="27">
        <v>95765</v>
      </c>
      <c r="M11" s="26">
        <v>73790</v>
      </c>
      <c r="N11" s="26">
        <v>58066</v>
      </c>
    </row>
    <row r="12" spans="1:14" s="2" customFormat="1" ht="24" customHeight="1">
      <c r="A12" s="14" t="s">
        <v>71</v>
      </c>
      <c r="B12" s="15"/>
      <c r="C12" s="31">
        <v>1321218</v>
      </c>
      <c r="D12" s="31">
        <v>212270</v>
      </c>
      <c r="E12" s="31">
        <v>165183</v>
      </c>
      <c r="F12" s="31">
        <v>110979</v>
      </c>
      <c r="G12" s="31">
        <v>152180</v>
      </c>
      <c r="H12" s="31">
        <v>125448</v>
      </c>
      <c r="I12" s="31">
        <v>109678</v>
      </c>
      <c r="J12" s="31">
        <v>122505</v>
      </c>
      <c r="K12" s="31">
        <v>111857</v>
      </c>
      <c r="L12" s="31">
        <v>23367</v>
      </c>
      <c r="M12" s="31">
        <v>87678</v>
      </c>
      <c r="N12" s="31">
        <v>100073</v>
      </c>
    </row>
    <row r="13" spans="1:14" ht="24" customHeight="1">
      <c r="A13" s="11" t="s">
        <v>3</v>
      </c>
      <c r="B13" s="10"/>
      <c r="C13" s="32">
        <v>13921</v>
      </c>
      <c r="D13" s="32">
        <v>2521</v>
      </c>
      <c r="E13" s="32">
        <v>2404</v>
      </c>
      <c r="F13" s="32">
        <v>1489</v>
      </c>
      <c r="G13" s="32">
        <v>955</v>
      </c>
      <c r="H13" s="32">
        <v>2876</v>
      </c>
      <c r="I13" s="32">
        <v>809</v>
      </c>
      <c r="J13" s="32">
        <v>376</v>
      </c>
      <c r="K13" s="32">
        <v>0</v>
      </c>
      <c r="L13" s="32">
        <v>288</v>
      </c>
      <c r="M13" s="32">
        <v>1963</v>
      </c>
      <c r="N13" s="32">
        <v>240</v>
      </c>
    </row>
    <row r="14" spans="1:14" ht="13.5" customHeight="1">
      <c r="A14" s="11" t="s">
        <v>4</v>
      </c>
      <c r="B14" s="10"/>
      <c r="C14" s="32">
        <v>46530</v>
      </c>
      <c r="D14" s="32">
        <v>14968</v>
      </c>
      <c r="E14" s="32">
        <v>6591</v>
      </c>
      <c r="F14" s="32">
        <v>4451</v>
      </c>
      <c r="G14" s="32">
        <v>4311</v>
      </c>
      <c r="H14" s="32">
        <v>3137</v>
      </c>
      <c r="I14" s="32">
        <v>2519</v>
      </c>
      <c r="J14" s="32">
        <v>3062</v>
      </c>
      <c r="K14" s="32">
        <v>4321</v>
      </c>
      <c r="L14" s="32">
        <v>475</v>
      </c>
      <c r="M14" s="32">
        <v>2540</v>
      </c>
      <c r="N14" s="32">
        <v>155</v>
      </c>
    </row>
    <row r="15" spans="1:14" ht="13.5" customHeight="1">
      <c r="A15" s="11" t="s">
        <v>5</v>
      </c>
      <c r="B15" s="10"/>
      <c r="C15" s="32">
        <v>20376</v>
      </c>
      <c r="D15" s="32">
        <v>2398</v>
      </c>
      <c r="E15" s="32">
        <v>299</v>
      </c>
      <c r="F15" s="32">
        <v>1348</v>
      </c>
      <c r="G15" s="32">
        <v>3498</v>
      </c>
      <c r="H15" s="32">
        <v>6364</v>
      </c>
      <c r="I15" s="32">
        <v>1802</v>
      </c>
      <c r="J15" s="32">
        <v>1249</v>
      </c>
      <c r="K15" s="32">
        <v>2289</v>
      </c>
      <c r="L15" s="32">
        <v>36</v>
      </c>
      <c r="M15" s="32">
        <v>516</v>
      </c>
      <c r="N15" s="32">
        <v>577</v>
      </c>
    </row>
    <row r="16" spans="1:14" ht="13.5" customHeight="1">
      <c r="A16" s="11" t="s">
        <v>6</v>
      </c>
      <c r="B16" s="10"/>
      <c r="C16" s="32">
        <v>164331</v>
      </c>
      <c r="D16" s="32">
        <v>18556</v>
      </c>
      <c r="E16" s="32">
        <v>29047</v>
      </c>
      <c r="F16" s="32">
        <v>15981</v>
      </c>
      <c r="G16" s="32">
        <v>13896</v>
      </c>
      <c r="H16" s="32">
        <v>16825</v>
      </c>
      <c r="I16" s="32">
        <v>19125</v>
      </c>
      <c r="J16" s="32">
        <v>19618</v>
      </c>
      <c r="K16" s="32">
        <v>13420</v>
      </c>
      <c r="L16" s="32">
        <v>4513</v>
      </c>
      <c r="M16" s="32">
        <v>11294</v>
      </c>
      <c r="N16" s="32">
        <v>2056</v>
      </c>
    </row>
    <row r="17" spans="1:14" ht="13.5" customHeight="1">
      <c r="A17" s="11" t="s">
        <v>7</v>
      </c>
      <c r="B17" s="10"/>
      <c r="C17" s="32">
        <v>200409</v>
      </c>
      <c r="D17" s="32">
        <v>13317</v>
      </c>
      <c r="E17" s="32">
        <v>39569</v>
      </c>
      <c r="F17" s="32">
        <v>17956</v>
      </c>
      <c r="G17" s="32">
        <v>23163</v>
      </c>
      <c r="H17" s="32">
        <v>15107</v>
      </c>
      <c r="I17" s="32">
        <v>17644</v>
      </c>
      <c r="J17" s="32">
        <v>19608</v>
      </c>
      <c r="K17" s="32">
        <v>18291</v>
      </c>
      <c r="L17" s="32">
        <v>4963</v>
      </c>
      <c r="M17" s="32">
        <v>20905</v>
      </c>
      <c r="N17" s="32">
        <v>9886</v>
      </c>
    </row>
    <row r="18" spans="1:14" ht="23.25" customHeight="1">
      <c r="A18" s="11" t="s">
        <v>8</v>
      </c>
      <c r="B18" s="10"/>
      <c r="C18" s="32">
        <v>30464</v>
      </c>
      <c r="D18" s="32">
        <v>6783</v>
      </c>
      <c r="E18" s="32">
        <v>2232</v>
      </c>
      <c r="F18" s="32">
        <v>2097</v>
      </c>
      <c r="G18" s="32">
        <v>2537</v>
      </c>
      <c r="H18" s="32">
        <v>3271</v>
      </c>
      <c r="I18" s="32">
        <v>1850</v>
      </c>
      <c r="J18" s="32">
        <v>2851</v>
      </c>
      <c r="K18" s="32">
        <v>4656</v>
      </c>
      <c r="L18" s="32">
        <v>526</v>
      </c>
      <c r="M18" s="32">
        <v>2985</v>
      </c>
      <c r="N18" s="32">
        <v>676</v>
      </c>
    </row>
    <row r="19" spans="1:14" ht="13.5" customHeight="1">
      <c r="A19" s="11" t="s">
        <v>9</v>
      </c>
      <c r="B19" s="10"/>
      <c r="C19" s="32">
        <v>14322</v>
      </c>
      <c r="D19" s="32">
        <v>12252</v>
      </c>
      <c r="E19" s="32">
        <v>0</v>
      </c>
      <c r="F19" s="32">
        <v>1219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851</v>
      </c>
      <c r="M19" s="32">
        <v>0</v>
      </c>
      <c r="N19" s="32">
        <v>0</v>
      </c>
    </row>
    <row r="20" spans="1:14" ht="13.5" customHeight="1">
      <c r="A20" s="11" t="s">
        <v>10</v>
      </c>
      <c r="B20" s="10"/>
      <c r="C20" s="32">
        <v>5550</v>
      </c>
      <c r="D20" s="32">
        <v>5037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513</v>
      </c>
      <c r="M20" s="32">
        <v>0</v>
      </c>
      <c r="N20" s="32">
        <v>0</v>
      </c>
    </row>
    <row r="21" spans="1:14" ht="13.5" customHeight="1">
      <c r="A21" s="11" t="s">
        <v>11</v>
      </c>
      <c r="B21" s="10"/>
      <c r="C21" s="32">
        <v>15746</v>
      </c>
      <c r="D21" s="32">
        <v>3241</v>
      </c>
      <c r="E21" s="32">
        <v>1671</v>
      </c>
      <c r="F21" s="32">
        <v>680</v>
      </c>
      <c r="G21" s="32">
        <v>1696</v>
      </c>
      <c r="H21" s="32">
        <v>872</v>
      </c>
      <c r="I21" s="32">
        <v>143</v>
      </c>
      <c r="J21" s="32">
        <v>683</v>
      </c>
      <c r="K21" s="32">
        <v>837</v>
      </c>
      <c r="L21" s="32">
        <v>267</v>
      </c>
      <c r="M21" s="32">
        <v>638</v>
      </c>
      <c r="N21" s="32">
        <v>5018</v>
      </c>
    </row>
    <row r="22" spans="1:14" ht="13.5" customHeight="1">
      <c r="A22" s="11" t="s">
        <v>12</v>
      </c>
      <c r="B22" s="10"/>
      <c r="C22" s="32">
        <v>65454</v>
      </c>
      <c r="D22" s="32">
        <v>9435</v>
      </c>
      <c r="E22" s="32">
        <v>4086</v>
      </c>
      <c r="F22" s="32">
        <v>9065</v>
      </c>
      <c r="G22" s="32">
        <v>7844</v>
      </c>
      <c r="H22" s="32">
        <v>12275</v>
      </c>
      <c r="I22" s="32">
        <v>5639</v>
      </c>
      <c r="J22" s="32">
        <v>5401</v>
      </c>
      <c r="K22" s="32">
        <v>6727</v>
      </c>
      <c r="L22" s="32">
        <v>1700</v>
      </c>
      <c r="M22" s="32">
        <v>3228</v>
      </c>
      <c r="N22" s="32">
        <v>54</v>
      </c>
    </row>
    <row r="23" spans="1:14" ht="23.25" customHeight="1">
      <c r="A23" s="11" t="s">
        <v>13</v>
      </c>
      <c r="B23" s="10"/>
      <c r="C23" s="32">
        <v>2871</v>
      </c>
      <c r="D23" s="32">
        <v>12</v>
      </c>
      <c r="E23" s="32">
        <v>546</v>
      </c>
      <c r="F23" s="32">
        <v>237</v>
      </c>
      <c r="G23" s="32">
        <v>552</v>
      </c>
      <c r="H23" s="32">
        <v>398</v>
      </c>
      <c r="I23" s="32">
        <v>166</v>
      </c>
      <c r="J23" s="32">
        <v>0</v>
      </c>
      <c r="K23" s="32">
        <v>410</v>
      </c>
      <c r="L23" s="32">
        <v>50</v>
      </c>
      <c r="M23" s="32">
        <v>300</v>
      </c>
      <c r="N23" s="32">
        <v>200</v>
      </c>
    </row>
    <row r="24" spans="1:14" ht="13.5" customHeight="1">
      <c r="A24" s="11" t="s">
        <v>14</v>
      </c>
      <c r="B24" s="10"/>
      <c r="C24" s="32">
        <v>8456</v>
      </c>
      <c r="D24" s="32">
        <v>6180</v>
      </c>
      <c r="E24" s="32">
        <v>2276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ht="13.5" customHeight="1">
      <c r="A25" s="11" t="s">
        <v>15</v>
      </c>
      <c r="B25" s="10"/>
      <c r="C25" s="32">
        <v>6102</v>
      </c>
      <c r="D25" s="32">
        <v>2015</v>
      </c>
      <c r="E25" s="32">
        <v>620</v>
      </c>
      <c r="F25" s="32">
        <v>677</v>
      </c>
      <c r="G25" s="32">
        <v>0</v>
      </c>
      <c r="H25" s="32">
        <v>253</v>
      </c>
      <c r="I25" s="32">
        <v>608</v>
      </c>
      <c r="J25" s="32">
        <v>496</v>
      </c>
      <c r="K25" s="32">
        <v>130</v>
      </c>
      <c r="L25" s="32">
        <v>0</v>
      </c>
      <c r="M25" s="32">
        <v>580</v>
      </c>
      <c r="N25" s="32">
        <v>723</v>
      </c>
    </row>
    <row r="26" spans="1:14" ht="13.5" customHeight="1">
      <c r="A26" s="11" t="s">
        <v>30</v>
      </c>
      <c r="B26" s="10"/>
      <c r="C26" s="32">
        <v>8189</v>
      </c>
      <c r="D26" s="32">
        <v>0</v>
      </c>
      <c r="E26" s="32">
        <v>308</v>
      </c>
      <c r="F26" s="32">
        <v>479</v>
      </c>
      <c r="G26" s="32">
        <v>1048</v>
      </c>
      <c r="H26" s="32">
        <v>950</v>
      </c>
      <c r="I26" s="32">
        <v>0</v>
      </c>
      <c r="J26" s="32">
        <v>2616</v>
      </c>
      <c r="K26" s="32">
        <v>0</v>
      </c>
      <c r="L26" s="32">
        <v>0</v>
      </c>
      <c r="M26" s="32">
        <v>104</v>
      </c>
      <c r="N26" s="32">
        <v>2684</v>
      </c>
    </row>
    <row r="27" spans="1:14" ht="13.5" customHeight="1">
      <c r="A27" s="11" t="s">
        <v>29</v>
      </c>
      <c r="B27" s="10"/>
      <c r="C27" s="32">
        <v>42528</v>
      </c>
      <c r="D27" s="32">
        <v>1675</v>
      </c>
      <c r="E27" s="32">
        <v>5080</v>
      </c>
      <c r="F27" s="32">
        <v>2115</v>
      </c>
      <c r="G27" s="32">
        <v>5123</v>
      </c>
      <c r="H27" s="32">
        <v>7558</v>
      </c>
      <c r="I27" s="32">
        <v>2818</v>
      </c>
      <c r="J27" s="32">
        <v>4867</v>
      </c>
      <c r="K27" s="32">
        <v>4147</v>
      </c>
      <c r="L27" s="32">
        <v>332</v>
      </c>
      <c r="M27" s="32">
        <v>4088</v>
      </c>
      <c r="N27" s="32">
        <v>4725</v>
      </c>
    </row>
    <row r="28" spans="1:14" ht="23.25" customHeight="1">
      <c r="A28" s="11" t="s">
        <v>16</v>
      </c>
      <c r="B28" s="10"/>
      <c r="C28" s="32">
        <v>3239</v>
      </c>
      <c r="D28" s="32">
        <v>2533</v>
      </c>
      <c r="E28" s="32">
        <v>0</v>
      </c>
      <c r="F28" s="32">
        <v>706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</row>
    <row r="29" spans="1:14" ht="13.5" customHeight="1">
      <c r="A29" s="1" t="s">
        <v>26</v>
      </c>
      <c r="B29" s="10"/>
      <c r="C29" s="32">
        <v>61328</v>
      </c>
      <c r="D29" s="32">
        <v>4822</v>
      </c>
      <c r="E29" s="32">
        <v>6386</v>
      </c>
      <c r="F29" s="32">
        <v>6753</v>
      </c>
      <c r="G29" s="32">
        <v>9364</v>
      </c>
      <c r="H29" s="32">
        <v>5459</v>
      </c>
      <c r="I29" s="32">
        <v>5442</v>
      </c>
      <c r="J29" s="32">
        <v>7089</v>
      </c>
      <c r="K29" s="32">
        <v>6729</v>
      </c>
      <c r="L29" s="32">
        <v>539</v>
      </c>
      <c r="M29" s="32">
        <v>3469</v>
      </c>
      <c r="N29" s="32">
        <v>5276</v>
      </c>
    </row>
    <row r="30" spans="1:14" ht="13.5" customHeight="1">
      <c r="A30" s="19" t="s">
        <v>28</v>
      </c>
      <c r="B30" s="10"/>
      <c r="C30" s="32">
        <v>61963</v>
      </c>
      <c r="D30" s="32">
        <v>8919</v>
      </c>
      <c r="E30" s="32">
        <v>9351</v>
      </c>
      <c r="F30" s="32">
        <v>4110</v>
      </c>
      <c r="G30" s="32">
        <v>7096</v>
      </c>
      <c r="H30" s="32">
        <v>6705</v>
      </c>
      <c r="I30" s="32">
        <v>7133</v>
      </c>
      <c r="J30" s="32">
        <v>5939</v>
      </c>
      <c r="K30" s="32">
        <v>5351</v>
      </c>
      <c r="L30" s="32">
        <v>294</v>
      </c>
      <c r="M30" s="32">
        <v>3023</v>
      </c>
      <c r="N30" s="32">
        <v>4042</v>
      </c>
    </row>
    <row r="31" spans="1:14" ht="13.5" customHeight="1">
      <c r="A31" s="11" t="s">
        <v>17</v>
      </c>
      <c r="B31" s="10"/>
      <c r="C31" s="32">
        <v>208454</v>
      </c>
      <c r="D31" s="32">
        <v>22848</v>
      </c>
      <c r="E31" s="32">
        <v>25834</v>
      </c>
      <c r="F31" s="32">
        <v>18625</v>
      </c>
      <c r="G31" s="32">
        <v>31776</v>
      </c>
      <c r="H31" s="32">
        <v>16621</v>
      </c>
      <c r="I31" s="32">
        <v>7440</v>
      </c>
      <c r="J31" s="32">
        <v>22106</v>
      </c>
      <c r="K31" s="32">
        <v>18499</v>
      </c>
      <c r="L31" s="32">
        <v>2828</v>
      </c>
      <c r="M31" s="32">
        <v>11006</v>
      </c>
      <c r="N31" s="32">
        <v>30871</v>
      </c>
    </row>
    <row r="32" spans="1:14" ht="13.5" customHeight="1">
      <c r="A32" s="11" t="s">
        <v>27</v>
      </c>
      <c r="B32" s="10"/>
      <c r="C32" s="32">
        <v>11945</v>
      </c>
      <c r="D32" s="32">
        <v>1847</v>
      </c>
      <c r="E32" s="32">
        <v>700</v>
      </c>
      <c r="F32" s="32">
        <v>901</v>
      </c>
      <c r="G32" s="32">
        <v>158</v>
      </c>
      <c r="H32" s="32">
        <v>258</v>
      </c>
      <c r="I32" s="32">
        <v>255</v>
      </c>
      <c r="J32" s="32">
        <v>191</v>
      </c>
      <c r="K32" s="32">
        <v>328</v>
      </c>
      <c r="L32" s="32">
        <v>143</v>
      </c>
      <c r="M32" s="32">
        <v>147</v>
      </c>
      <c r="N32" s="32">
        <v>7017</v>
      </c>
    </row>
    <row r="33" spans="1:14" ht="23.25" customHeight="1">
      <c r="A33" s="12" t="s">
        <v>59</v>
      </c>
      <c r="B33" s="13" t="s">
        <v>89</v>
      </c>
      <c r="C33" s="33">
        <v>329040</v>
      </c>
      <c r="D33" s="33">
        <v>72911</v>
      </c>
      <c r="E33" s="33">
        <v>28183</v>
      </c>
      <c r="F33" s="33">
        <v>22090</v>
      </c>
      <c r="G33" s="33">
        <v>39163</v>
      </c>
      <c r="H33" s="33">
        <v>26519</v>
      </c>
      <c r="I33" s="33">
        <v>36285</v>
      </c>
      <c r="J33" s="33">
        <v>26353</v>
      </c>
      <c r="K33" s="33">
        <v>25722</v>
      </c>
      <c r="L33" s="33">
        <v>5049</v>
      </c>
      <c r="M33" s="33">
        <v>20892</v>
      </c>
      <c r="N33" s="33">
        <v>25873</v>
      </c>
    </row>
    <row r="34" spans="1:14" ht="10.5" customHeight="1">
      <c r="A34" s="36" t="s">
        <v>64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0.5" customHeight="1">
      <c r="A35" s="36" t="s">
        <v>65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0.5" customHeight="1">
      <c r="A36" s="36" t="s">
        <v>86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0.5" customHeight="1">
      <c r="A37" s="36" t="s">
        <v>87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0.5" customHeight="1">
      <c r="A38" s="36" t="s">
        <v>88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0.5" customHeight="1">
      <c r="A39" s="36" t="s">
        <v>42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</sheetData>
  <sheetProtection/>
  <mergeCells count="23">
    <mergeCell ref="A39:N39"/>
    <mergeCell ref="A3:N3"/>
    <mergeCell ref="A4:N4"/>
    <mergeCell ref="A5:B6"/>
    <mergeCell ref="C5:C6"/>
    <mergeCell ref="A36:N36"/>
    <mergeCell ref="A38:N38"/>
    <mergeCell ref="L5:L6"/>
    <mergeCell ref="J5:J6"/>
    <mergeCell ref="A37:N37"/>
    <mergeCell ref="A35:N35"/>
    <mergeCell ref="E5:E6"/>
    <mergeCell ref="I5:I6"/>
    <mergeCell ref="A2:N2"/>
    <mergeCell ref="G5:G6"/>
    <mergeCell ref="D5:D6"/>
    <mergeCell ref="N5:N6"/>
    <mergeCell ref="A1:N1"/>
    <mergeCell ref="A34:N34"/>
    <mergeCell ref="H5:H6"/>
    <mergeCell ref="K5:K6"/>
    <mergeCell ref="M5:M6"/>
    <mergeCell ref="F5:F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9.875" style="4" customWidth="1"/>
    <col min="2" max="12" width="6.875" style="4" customWidth="1"/>
    <col min="13" max="13" width="6.75390625" style="4" customWidth="1"/>
    <col min="14" max="16384" width="6.625" style="4" customWidth="1"/>
  </cols>
  <sheetData>
    <row r="1" spans="1:13" ht="11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1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4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 customHeight="1">
      <c r="A4" s="54" t="s">
        <v>18</v>
      </c>
      <c r="B4" s="56" t="s">
        <v>66</v>
      </c>
      <c r="C4" s="56"/>
      <c r="D4" s="56"/>
      <c r="E4" s="56"/>
      <c r="F4" s="56" t="s">
        <v>68</v>
      </c>
      <c r="G4" s="56"/>
      <c r="H4" s="56"/>
      <c r="I4" s="56"/>
      <c r="J4" s="56" t="s">
        <v>67</v>
      </c>
      <c r="K4" s="56"/>
      <c r="L4" s="56"/>
      <c r="M4" s="57"/>
    </row>
    <row r="5" spans="1:13" ht="27.75" customHeight="1">
      <c r="A5" s="55"/>
      <c r="B5" s="7" t="s">
        <v>2</v>
      </c>
      <c r="C5" s="7" t="s">
        <v>46</v>
      </c>
      <c r="D5" s="7" t="s">
        <v>21</v>
      </c>
      <c r="E5" s="8" t="s">
        <v>23</v>
      </c>
      <c r="F5" s="7" t="s">
        <v>2</v>
      </c>
      <c r="G5" s="7" t="s">
        <v>46</v>
      </c>
      <c r="H5" s="7" t="s">
        <v>21</v>
      </c>
      <c r="I5" s="7" t="s">
        <v>22</v>
      </c>
      <c r="J5" s="7" t="s">
        <v>2</v>
      </c>
      <c r="K5" s="7" t="s">
        <v>46</v>
      </c>
      <c r="L5" s="7" t="s">
        <v>21</v>
      </c>
      <c r="M5" s="16" t="s">
        <v>22</v>
      </c>
    </row>
    <row r="6" spans="1:13" ht="12" customHeight="1">
      <c r="A6" s="3" t="s">
        <v>73</v>
      </c>
      <c r="B6" s="4">
        <v>40874</v>
      </c>
      <c r="C6" s="4">
        <v>23197</v>
      </c>
      <c r="D6" s="4">
        <v>1160</v>
      </c>
      <c r="E6" s="4">
        <v>16517</v>
      </c>
      <c r="F6" s="4">
        <v>95717</v>
      </c>
      <c r="G6" s="4">
        <v>75262</v>
      </c>
      <c r="H6" s="4">
        <v>1946</v>
      </c>
      <c r="I6" s="4">
        <v>18509</v>
      </c>
      <c r="J6" s="4">
        <v>48347</v>
      </c>
      <c r="K6" s="4">
        <v>39592</v>
      </c>
      <c r="L6" s="4">
        <v>378</v>
      </c>
      <c r="M6" s="4">
        <v>8377</v>
      </c>
    </row>
    <row r="7" spans="1:13" ht="13.5" customHeight="1">
      <c r="A7" s="5" t="s">
        <v>44</v>
      </c>
      <c r="B7" s="4">
        <v>39805</v>
      </c>
      <c r="C7" s="4">
        <v>23461</v>
      </c>
      <c r="D7" s="4">
        <v>971</v>
      </c>
      <c r="E7" s="4">
        <v>15373</v>
      </c>
      <c r="F7" s="4">
        <v>95034</v>
      </c>
      <c r="G7" s="4">
        <v>79514</v>
      </c>
      <c r="H7" s="4">
        <v>1495</v>
      </c>
      <c r="I7" s="4">
        <v>14025</v>
      </c>
      <c r="J7" s="4">
        <v>49163</v>
      </c>
      <c r="K7" s="4">
        <v>41043</v>
      </c>
      <c r="L7" s="4">
        <v>444</v>
      </c>
      <c r="M7" s="4">
        <v>7676</v>
      </c>
    </row>
    <row r="8" spans="1:13" ht="13.5" customHeight="1">
      <c r="A8" s="5" t="s">
        <v>51</v>
      </c>
      <c r="B8" s="4">
        <v>32087</v>
      </c>
      <c r="C8" s="4">
        <v>19253</v>
      </c>
      <c r="D8" s="4">
        <v>746</v>
      </c>
      <c r="E8" s="4">
        <v>12088</v>
      </c>
      <c r="F8" s="4">
        <v>88326</v>
      </c>
      <c r="G8" s="4">
        <v>73448</v>
      </c>
      <c r="H8" s="4">
        <v>1470</v>
      </c>
      <c r="I8" s="4">
        <v>13408</v>
      </c>
      <c r="J8" s="4">
        <v>43778</v>
      </c>
      <c r="K8" s="4">
        <v>36874</v>
      </c>
      <c r="L8" s="4">
        <v>308</v>
      </c>
      <c r="M8" s="4">
        <v>6596</v>
      </c>
    </row>
    <row r="9" spans="1:13" ht="13.5" customHeight="1">
      <c r="A9" s="5" t="s">
        <v>60</v>
      </c>
      <c r="B9" s="4">
        <v>32470</v>
      </c>
      <c r="C9" s="4">
        <v>19683</v>
      </c>
      <c r="D9" s="4">
        <v>894</v>
      </c>
      <c r="E9" s="4">
        <v>11893</v>
      </c>
      <c r="F9" s="4">
        <v>47819</v>
      </c>
      <c r="G9" s="4">
        <v>36503</v>
      </c>
      <c r="H9" s="4">
        <v>1307</v>
      </c>
      <c r="I9" s="4">
        <v>10009</v>
      </c>
      <c r="J9" s="4">
        <v>32456</v>
      </c>
      <c r="K9" s="4">
        <v>27035</v>
      </c>
      <c r="L9" s="4">
        <v>236</v>
      </c>
      <c r="M9" s="4">
        <v>5185</v>
      </c>
    </row>
    <row r="10" spans="1:13" ht="13.5" customHeight="1">
      <c r="A10" s="5" t="s">
        <v>63</v>
      </c>
      <c r="B10" s="6">
        <v>35667</v>
      </c>
      <c r="C10" s="6">
        <v>21477</v>
      </c>
      <c r="D10" s="6">
        <v>977</v>
      </c>
      <c r="E10" s="6">
        <v>13213</v>
      </c>
      <c r="F10" s="6">
        <v>51336</v>
      </c>
      <c r="G10" s="6">
        <v>38438</v>
      </c>
      <c r="H10" s="6">
        <v>1441</v>
      </c>
      <c r="I10" s="6">
        <v>11457</v>
      </c>
      <c r="J10" s="6">
        <v>25182</v>
      </c>
      <c r="K10" s="6">
        <v>20128</v>
      </c>
      <c r="L10" s="6">
        <v>216</v>
      </c>
      <c r="M10" s="6">
        <v>4838</v>
      </c>
    </row>
    <row r="11" spans="1:13" s="2" customFormat="1" ht="19.5" customHeight="1">
      <c r="A11" s="17" t="s">
        <v>74</v>
      </c>
      <c r="B11" s="18">
        <v>38227</v>
      </c>
      <c r="C11" s="18">
        <v>23652</v>
      </c>
      <c r="D11" s="18">
        <v>1020</v>
      </c>
      <c r="E11" s="18">
        <v>13555</v>
      </c>
      <c r="F11" s="18">
        <v>88903</v>
      </c>
      <c r="G11" s="18">
        <v>71821</v>
      </c>
      <c r="H11" s="18">
        <v>1405</v>
      </c>
      <c r="I11" s="18">
        <v>15677</v>
      </c>
      <c r="J11" s="18">
        <v>44319</v>
      </c>
      <c r="K11" s="18">
        <v>38012</v>
      </c>
      <c r="L11" s="18">
        <v>250</v>
      </c>
      <c r="M11" s="18">
        <v>6057</v>
      </c>
    </row>
    <row r="12" spans="1:13" ht="10.5" customHeight="1">
      <c r="A12" s="36" t="s">
        <v>69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0.5" customHeight="1">
      <c r="A13" s="52" t="s">
        <v>42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</sheetData>
  <sheetProtection/>
  <mergeCells count="9">
    <mergeCell ref="A12:M12"/>
    <mergeCell ref="A13:M13"/>
    <mergeCell ref="A1:M1"/>
    <mergeCell ref="A2:M2"/>
    <mergeCell ref="A3:M3"/>
    <mergeCell ref="A4:A5"/>
    <mergeCell ref="B4:E4"/>
    <mergeCell ref="F4:I4"/>
    <mergeCell ref="J4:M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8" sqref="B8"/>
    </sheetView>
  </sheetViews>
  <sheetFormatPr defaultColWidth="6.625" defaultRowHeight="12" customHeight="1"/>
  <cols>
    <col min="1" max="1" width="9.75390625" style="4" customWidth="1"/>
    <col min="2" max="5" width="20.625" style="4" customWidth="1"/>
    <col min="6" max="16384" width="6.625" style="4" customWidth="1"/>
  </cols>
  <sheetData>
    <row r="1" spans="1:5" s="20" customFormat="1" ht="13.5" customHeight="1">
      <c r="A1" s="61" t="s">
        <v>41</v>
      </c>
      <c r="B1" s="61"/>
      <c r="C1" s="61"/>
      <c r="D1" s="61"/>
      <c r="E1" s="61"/>
    </row>
    <row r="2" spans="1:5" s="20" customFormat="1" ht="19.5" customHeight="1">
      <c r="A2" s="58" t="s">
        <v>48</v>
      </c>
      <c r="B2" s="58"/>
      <c r="C2" s="58"/>
      <c r="D2" s="58"/>
      <c r="E2" s="58"/>
    </row>
    <row r="3" spans="1:5" ht="19.5" customHeight="1">
      <c r="A3" s="45" t="s">
        <v>35</v>
      </c>
      <c r="B3" s="45"/>
      <c r="C3" s="45"/>
      <c r="D3" s="45"/>
      <c r="E3" s="45"/>
    </row>
    <row r="4" spans="1:5" ht="19.5" customHeight="1">
      <c r="A4" s="62" t="s">
        <v>36</v>
      </c>
      <c r="B4" s="62"/>
      <c r="C4" s="62"/>
      <c r="D4" s="62"/>
      <c r="E4" s="62"/>
    </row>
    <row r="5" spans="1:5" ht="24" customHeight="1">
      <c r="A5" s="46" t="s">
        <v>0</v>
      </c>
      <c r="B5" s="46"/>
      <c r="C5" s="46"/>
      <c r="D5" s="46"/>
      <c r="E5" s="46"/>
    </row>
    <row r="6" spans="1:5" ht="18" customHeight="1">
      <c r="A6" s="59" t="s">
        <v>37</v>
      </c>
      <c r="B6" s="63" t="s">
        <v>2</v>
      </c>
      <c r="C6" s="63" t="s">
        <v>19</v>
      </c>
      <c r="D6" s="63" t="s">
        <v>38</v>
      </c>
      <c r="E6" s="21" t="s">
        <v>39</v>
      </c>
    </row>
    <row r="7" spans="1:5" ht="11.25">
      <c r="A7" s="60"/>
      <c r="B7" s="64"/>
      <c r="C7" s="64"/>
      <c r="D7" s="64"/>
      <c r="E7" s="22" t="s">
        <v>40</v>
      </c>
    </row>
    <row r="8" spans="1:5" s="2" customFormat="1" ht="12" customHeight="1">
      <c r="A8" s="3" t="s">
        <v>73</v>
      </c>
      <c r="B8" s="6">
        <v>47548</v>
      </c>
      <c r="C8" s="6">
        <v>31807</v>
      </c>
      <c r="D8" s="6">
        <v>15741</v>
      </c>
      <c r="E8" s="24">
        <v>90</v>
      </c>
    </row>
    <row r="9" spans="1:5" ht="12" customHeight="1">
      <c r="A9" s="5" t="s">
        <v>44</v>
      </c>
      <c r="B9" s="6">
        <v>59366</v>
      </c>
      <c r="C9" s="6">
        <v>39812</v>
      </c>
      <c r="D9" s="6">
        <v>19554</v>
      </c>
      <c r="E9" s="24">
        <v>97</v>
      </c>
    </row>
    <row r="10" spans="1:5" ht="12" customHeight="1">
      <c r="A10" s="5" t="s">
        <v>51</v>
      </c>
      <c r="B10" s="6">
        <v>51810</v>
      </c>
      <c r="C10" s="6">
        <v>31816</v>
      </c>
      <c r="D10" s="6">
        <v>19994</v>
      </c>
      <c r="E10" s="24">
        <v>98.6</v>
      </c>
    </row>
    <row r="11" spans="1:5" ht="12" customHeight="1">
      <c r="A11" s="5" t="s">
        <v>60</v>
      </c>
      <c r="B11" s="6">
        <v>43783</v>
      </c>
      <c r="C11" s="6">
        <v>26081</v>
      </c>
      <c r="D11" s="6">
        <v>17702</v>
      </c>
      <c r="E11" s="24">
        <v>94.5</v>
      </c>
    </row>
    <row r="12" spans="1:5" ht="12" customHeight="1">
      <c r="A12" s="5" t="s">
        <v>63</v>
      </c>
      <c r="B12" s="6">
        <v>40046</v>
      </c>
      <c r="C12" s="6">
        <v>24061</v>
      </c>
      <c r="D12" s="6">
        <v>15985</v>
      </c>
      <c r="E12" s="24">
        <v>94.9</v>
      </c>
    </row>
    <row r="13" spans="1:5" s="2" customFormat="1" ht="16.5" customHeight="1">
      <c r="A13" s="17" t="s">
        <v>74</v>
      </c>
      <c r="B13" s="18">
        <v>51222</v>
      </c>
      <c r="C13" s="18">
        <v>31108</v>
      </c>
      <c r="D13" s="18">
        <v>20114</v>
      </c>
      <c r="E13" s="23">
        <v>98</v>
      </c>
    </row>
    <row r="14" spans="1:5" ht="10.5" customHeight="1">
      <c r="A14" s="36" t="s">
        <v>45</v>
      </c>
      <c r="B14" s="36"/>
      <c r="C14" s="36"/>
      <c r="D14" s="36"/>
      <c r="E14" s="36"/>
    </row>
    <row r="15" spans="1:5" ht="10.5" customHeight="1">
      <c r="A15" s="52" t="s">
        <v>42</v>
      </c>
      <c r="B15" s="52"/>
      <c r="C15" s="52"/>
      <c r="D15" s="52"/>
      <c r="E15" s="52"/>
    </row>
  </sheetData>
  <sheetProtection/>
  <mergeCells count="11">
    <mergeCell ref="D6:D7"/>
    <mergeCell ref="A2:E2"/>
    <mergeCell ref="A6:A7"/>
    <mergeCell ref="A1:E1"/>
    <mergeCell ref="A14:E14"/>
    <mergeCell ref="A15:E15"/>
    <mergeCell ref="A3:E3"/>
    <mergeCell ref="A5:E5"/>
    <mergeCell ref="A4:E4"/>
    <mergeCell ref="B6:B7"/>
    <mergeCell ref="C6:C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9.75390625" style="4" customWidth="1"/>
    <col min="2" max="13" width="6.875" style="4" customWidth="1"/>
    <col min="14" max="16384" width="6.625" style="4" customWidth="1"/>
  </cols>
  <sheetData>
    <row r="1" spans="1:13" ht="11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4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 customHeight="1">
      <c r="A4" s="54" t="s">
        <v>18</v>
      </c>
      <c r="B4" s="56" t="s">
        <v>49</v>
      </c>
      <c r="C4" s="56"/>
      <c r="D4" s="56"/>
      <c r="E4" s="56" t="s">
        <v>76</v>
      </c>
      <c r="F4" s="56"/>
      <c r="G4" s="56"/>
      <c r="H4" s="56" t="s">
        <v>31</v>
      </c>
      <c r="I4" s="56"/>
      <c r="J4" s="56"/>
      <c r="K4" s="56" t="s">
        <v>77</v>
      </c>
      <c r="L4" s="56"/>
      <c r="M4" s="57"/>
    </row>
    <row r="5" spans="1:13" ht="27.75" customHeight="1">
      <c r="A5" s="55"/>
      <c r="B5" s="7" t="s">
        <v>2</v>
      </c>
      <c r="C5" s="7" t="s">
        <v>46</v>
      </c>
      <c r="D5" s="7" t="s">
        <v>20</v>
      </c>
      <c r="E5" s="7" t="s">
        <v>2</v>
      </c>
      <c r="F5" s="7" t="s">
        <v>46</v>
      </c>
      <c r="G5" s="7" t="s">
        <v>20</v>
      </c>
      <c r="H5" s="7" t="s">
        <v>2</v>
      </c>
      <c r="I5" s="7" t="s">
        <v>46</v>
      </c>
      <c r="J5" s="7" t="s">
        <v>20</v>
      </c>
      <c r="K5" s="7" t="s">
        <v>2</v>
      </c>
      <c r="L5" s="7" t="s">
        <v>46</v>
      </c>
      <c r="M5" s="16" t="s">
        <v>20</v>
      </c>
    </row>
    <row r="6" spans="1:13" ht="12" customHeight="1">
      <c r="A6" s="3" t="s">
        <v>73</v>
      </c>
      <c r="B6" s="4">
        <v>143577</v>
      </c>
      <c r="C6" s="4">
        <v>89678</v>
      </c>
      <c r="D6" s="4">
        <v>53899</v>
      </c>
      <c r="E6" s="4">
        <v>81288</v>
      </c>
      <c r="F6" s="4">
        <v>42442</v>
      </c>
      <c r="G6" s="4">
        <v>38846</v>
      </c>
      <c r="H6" s="4">
        <v>129405</v>
      </c>
      <c r="I6" s="4">
        <v>85367</v>
      </c>
      <c r="J6" s="4">
        <v>44038</v>
      </c>
      <c r="K6" s="4">
        <v>74593</v>
      </c>
      <c r="L6" s="4">
        <v>37862</v>
      </c>
      <c r="M6" s="4">
        <v>36731</v>
      </c>
    </row>
    <row r="7" spans="1:13" ht="13.5" customHeight="1">
      <c r="A7" s="5" t="s">
        <v>44</v>
      </c>
      <c r="B7" s="4">
        <v>75426</v>
      </c>
      <c r="C7" s="4">
        <v>47010</v>
      </c>
      <c r="D7" s="4">
        <v>28416</v>
      </c>
      <c r="E7" s="4">
        <v>92386</v>
      </c>
      <c r="F7" s="4">
        <v>53900</v>
      </c>
      <c r="G7" s="4">
        <v>38486</v>
      </c>
      <c r="H7" s="4">
        <v>129322</v>
      </c>
      <c r="I7" s="4">
        <v>86547</v>
      </c>
      <c r="J7" s="4">
        <v>42775</v>
      </c>
      <c r="K7" s="4">
        <v>80217</v>
      </c>
      <c r="L7" s="4">
        <v>44529</v>
      </c>
      <c r="M7" s="4">
        <v>35688</v>
      </c>
    </row>
    <row r="8" spans="1:13" ht="13.5" customHeight="1">
      <c r="A8" s="5" t="s">
        <v>51</v>
      </c>
      <c r="B8" s="4">
        <v>115046</v>
      </c>
      <c r="C8" s="4">
        <v>73679</v>
      </c>
      <c r="D8" s="4">
        <v>41367</v>
      </c>
      <c r="E8" s="4">
        <v>76402</v>
      </c>
      <c r="F8" s="4">
        <v>40555</v>
      </c>
      <c r="G8" s="4">
        <v>35847</v>
      </c>
      <c r="H8" s="4">
        <v>120862</v>
      </c>
      <c r="I8" s="4">
        <v>80427</v>
      </c>
      <c r="J8" s="4">
        <v>40435</v>
      </c>
      <c r="K8" s="4">
        <v>71441</v>
      </c>
      <c r="L8" s="4">
        <v>36158</v>
      </c>
      <c r="M8" s="4">
        <v>35283</v>
      </c>
    </row>
    <row r="9" spans="1:13" ht="13.5" customHeight="1">
      <c r="A9" s="5" t="s">
        <v>60</v>
      </c>
      <c r="B9" s="4">
        <v>64490</v>
      </c>
      <c r="C9" s="4">
        <v>44293</v>
      </c>
      <c r="D9" s="4">
        <v>20197</v>
      </c>
      <c r="E9" s="4">
        <v>41429</v>
      </c>
      <c r="F9" s="4">
        <v>27254</v>
      </c>
      <c r="G9" s="4">
        <v>14175</v>
      </c>
      <c r="H9" s="4">
        <v>67287</v>
      </c>
      <c r="I9" s="4">
        <v>52756</v>
      </c>
      <c r="J9" s="4">
        <v>14531</v>
      </c>
      <c r="K9" s="4">
        <v>32003</v>
      </c>
      <c r="L9" s="4">
        <v>21619</v>
      </c>
      <c r="M9" s="4">
        <v>10384</v>
      </c>
    </row>
    <row r="10" spans="1:13" ht="13.5" customHeight="1">
      <c r="A10" s="5" t="s">
        <v>63</v>
      </c>
      <c r="B10" s="4">
        <v>43773</v>
      </c>
      <c r="C10" s="4">
        <v>30036</v>
      </c>
      <c r="D10" s="4">
        <v>13737</v>
      </c>
      <c r="E10" s="4">
        <v>34613</v>
      </c>
      <c r="F10" s="4">
        <v>20030</v>
      </c>
      <c r="G10" s="4">
        <v>14583</v>
      </c>
      <c r="H10" s="4">
        <v>51723</v>
      </c>
      <c r="I10" s="4">
        <v>35590</v>
      </c>
      <c r="J10" s="4">
        <v>16133</v>
      </c>
      <c r="K10" s="4">
        <v>26430</v>
      </c>
      <c r="L10" s="4">
        <v>15551</v>
      </c>
      <c r="M10" s="4">
        <v>10879</v>
      </c>
    </row>
    <row r="11" spans="1:13" s="2" customFormat="1" ht="18.75" customHeight="1">
      <c r="A11" s="17" t="s">
        <v>74</v>
      </c>
      <c r="B11" s="18">
        <v>100153</v>
      </c>
      <c r="C11" s="18">
        <v>63807</v>
      </c>
      <c r="D11" s="18">
        <v>36346</v>
      </c>
      <c r="E11" s="18">
        <v>73509</v>
      </c>
      <c r="F11" s="18">
        <v>42902</v>
      </c>
      <c r="G11" s="18">
        <v>30607</v>
      </c>
      <c r="H11" s="18">
        <v>97397</v>
      </c>
      <c r="I11" s="18">
        <v>67130</v>
      </c>
      <c r="J11" s="18">
        <v>30267</v>
      </c>
      <c r="K11" s="18">
        <v>56593</v>
      </c>
      <c r="L11" s="18">
        <v>32124</v>
      </c>
      <c r="M11" s="18">
        <v>24469</v>
      </c>
    </row>
    <row r="12" spans="1:13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3.5" customHeight="1">
      <c r="A13" s="54" t="s">
        <v>18</v>
      </c>
      <c r="B13" s="56" t="s">
        <v>78</v>
      </c>
      <c r="C13" s="56"/>
      <c r="D13" s="56"/>
      <c r="E13" s="56" t="s">
        <v>79</v>
      </c>
      <c r="F13" s="56"/>
      <c r="G13" s="56"/>
      <c r="H13" s="56" t="s">
        <v>61</v>
      </c>
      <c r="I13" s="56"/>
      <c r="J13" s="56"/>
      <c r="K13" s="56" t="s">
        <v>80</v>
      </c>
      <c r="L13" s="56"/>
      <c r="M13" s="57"/>
    </row>
    <row r="14" spans="1:13" ht="27.75" customHeight="1">
      <c r="A14" s="55"/>
      <c r="B14" s="7" t="s">
        <v>2</v>
      </c>
      <c r="C14" s="7" t="s">
        <v>46</v>
      </c>
      <c r="D14" s="7" t="s">
        <v>20</v>
      </c>
      <c r="E14" s="7" t="s">
        <v>2</v>
      </c>
      <c r="F14" s="7" t="s">
        <v>46</v>
      </c>
      <c r="G14" s="7" t="s">
        <v>20</v>
      </c>
      <c r="H14" s="7" t="s">
        <v>2</v>
      </c>
      <c r="I14" s="7" t="s">
        <v>46</v>
      </c>
      <c r="J14" s="7" t="s">
        <v>20</v>
      </c>
      <c r="K14" s="7" t="s">
        <v>2</v>
      </c>
      <c r="L14" s="7" t="s">
        <v>46</v>
      </c>
      <c r="M14" s="16" t="s">
        <v>20</v>
      </c>
    </row>
    <row r="15" spans="1:13" ht="12" customHeight="1">
      <c r="A15" s="3" t="str">
        <f aca="true" t="shared" si="0" ref="A15:A20">A6</f>
        <v>平成29年度</v>
      </c>
      <c r="B15" s="4">
        <v>173223</v>
      </c>
      <c r="C15" s="4">
        <v>130935</v>
      </c>
      <c r="D15" s="4">
        <v>42288</v>
      </c>
      <c r="E15" s="4">
        <v>82809</v>
      </c>
      <c r="F15" s="4">
        <v>44852</v>
      </c>
      <c r="G15" s="4">
        <v>37957</v>
      </c>
      <c r="H15" s="4">
        <v>133389</v>
      </c>
      <c r="I15" s="4">
        <v>71205</v>
      </c>
      <c r="J15" s="4">
        <v>62184</v>
      </c>
      <c r="K15" s="4">
        <v>124274</v>
      </c>
      <c r="L15" s="4">
        <v>68897</v>
      </c>
      <c r="M15" s="4">
        <v>55377</v>
      </c>
    </row>
    <row r="16" spans="1:13" ht="13.5" customHeight="1">
      <c r="A16" s="5" t="str">
        <f t="shared" si="0"/>
        <v>30年度</v>
      </c>
      <c r="B16" s="4">
        <v>84391</v>
      </c>
      <c r="C16" s="4">
        <v>63940</v>
      </c>
      <c r="D16" s="4">
        <v>20451</v>
      </c>
      <c r="E16" s="4">
        <v>72536</v>
      </c>
      <c r="F16" s="4">
        <v>39965</v>
      </c>
      <c r="G16" s="4">
        <v>32571</v>
      </c>
      <c r="H16" s="4">
        <v>126881</v>
      </c>
      <c r="I16" s="4">
        <v>68914</v>
      </c>
      <c r="J16" s="4">
        <v>57967</v>
      </c>
      <c r="K16" s="4">
        <v>121309</v>
      </c>
      <c r="L16" s="4">
        <v>67877</v>
      </c>
      <c r="M16" s="4">
        <v>53432</v>
      </c>
    </row>
    <row r="17" spans="1:13" ht="13.5" customHeight="1">
      <c r="A17" s="5" t="str">
        <f t="shared" si="0"/>
        <v>令和元年度</v>
      </c>
      <c r="B17" s="4">
        <v>135671</v>
      </c>
      <c r="C17" s="4">
        <v>96403</v>
      </c>
      <c r="D17" s="4">
        <v>39268</v>
      </c>
      <c r="E17" s="4">
        <v>76319</v>
      </c>
      <c r="F17" s="4">
        <v>41488</v>
      </c>
      <c r="G17" s="4">
        <v>34831</v>
      </c>
      <c r="H17" s="4">
        <v>125378</v>
      </c>
      <c r="I17" s="4">
        <v>70258</v>
      </c>
      <c r="J17" s="4">
        <v>55120</v>
      </c>
      <c r="K17" s="4">
        <v>64582</v>
      </c>
      <c r="L17" s="4">
        <v>35337</v>
      </c>
      <c r="M17" s="4">
        <v>29245</v>
      </c>
    </row>
    <row r="18" spans="1:13" ht="13.5" customHeight="1">
      <c r="A18" s="5" t="str">
        <f t="shared" si="0"/>
        <v>2年度</v>
      </c>
      <c r="B18" s="4">
        <v>86741</v>
      </c>
      <c r="C18" s="4">
        <v>70570</v>
      </c>
      <c r="D18" s="4">
        <v>16171</v>
      </c>
      <c r="E18" s="4">
        <v>1436</v>
      </c>
      <c r="F18" s="4">
        <v>1008</v>
      </c>
      <c r="G18" s="4">
        <v>428</v>
      </c>
      <c r="H18" s="4">
        <v>65494</v>
      </c>
      <c r="I18" s="4">
        <v>39999</v>
      </c>
      <c r="J18" s="4">
        <v>25495</v>
      </c>
      <c r="K18" s="4">
        <v>55544</v>
      </c>
      <c r="L18" s="4">
        <v>36542</v>
      </c>
      <c r="M18" s="4">
        <v>19002</v>
      </c>
    </row>
    <row r="19" spans="1:13" ht="13.5" customHeight="1">
      <c r="A19" s="5" t="str">
        <f t="shared" si="0"/>
        <v>3年度</v>
      </c>
      <c r="B19" s="6">
        <v>71041</v>
      </c>
      <c r="C19" s="6">
        <v>55538</v>
      </c>
      <c r="D19" s="6">
        <v>15503</v>
      </c>
      <c r="E19" s="6">
        <v>30016</v>
      </c>
      <c r="F19" s="6">
        <v>19048</v>
      </c>
      <c r="G19" s="6">
        <v>10968</v>
      </c>
      <c r="H19" s="6">
        <v>51202</v>
      </c>
      <c r="I19" s="6">
        <v>29235</v>
      </c>
      <c r="J19" s="6">
        <v>21967</v>
      </c>
      <c r="K19" s="6">
        <v>47023</v>
      </c>
      <c r="L19" s="6">
        <v>26750</v>
      </c>
      <c r="M19" s="6">
        <v>20273</v>
      </c>
    </row>
    <row r="20" spans="1:13" s="2" customFormat="1" ht="18.75" customHeight="1">
      <c r="A20" s="17" t="str">
        <f t="shared" si="0"/>
        <v>4年度</v>
      </c>
      <c r="B20" s="18">
        <v>132461</v>
      </c>
      <c r="C20" s="18">
        <v>102784</v>
      </c>
      <c r="D20" s="18">
        <v>29677</v>
      </c>
      <c r="E20" s="18">
        <v>60447</v>
      </c>
      <c r="F20" s="18">
        <v>36566</v>
      </c>
      <c r="G20" s="18">
        <v>23881</v>
      </c>
      <c r="H20" s="18">
        <v>14328</v>
      </c>
      <c r="I20" s="18">
        <v>8934</v>
      </c>
      <c r="J20" s="18">
        <v>5394</v>
      </c>
      <c r="K20" s="18">
        <v>104224</v>
      </c>
      <c r="L20" s="18">
        <v>63054</v>
      </c>
      <c r="M20" s="18">
        <v>41170</v>
      </c>
    </row>
    <row r="21" spans="1:13" ht="10.5" customHeight="1">
      <c r="A21" s="66" t="s">
        <v>81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0.5" customHeight="1">
      <c r="A22" s="52" t="s">
        <v>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0.5" customHeight="1">
      <c r="A23" s="52" t="s">
        <v>83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0.5" customHeight="1">
      <c r="A24" s="52" t="s">
        <v>43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0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18">
    <mergeCell ref="A22:M22"/>
    <mergeCell ref="H4:J4"/>
    <mergeCell ref="E4:G4"/>
    <mergeCell ref="K4:M4"/>
    <mergeCell ref="A13:A14"/>
    <mergeCell ref="B13:D13"/>
    <mergeCell ref="E13:G13"/>
    <mergeCell ref="H13:J13"/>
    <mergeCell ref="A2:M2"/>
    <mergeCell ref="A23:M23"/>
    <mergeCell ref="A24:M24"/>
    <mergeCell ref="A1:M1"/>
    <mergeCell ref="A3:M3"/>
    <mergeCell ref="A12:M12"/>
    <mergeCell ref="A21:M21"/>
    <mergeCell ref="K13:M13"/>
    <mergeCell ref="A4:A5"/>
    <mergeCell ref="B4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17－35　市立体育施設利用状況</dc:title>
  <dc:subject/>
  <dc:creator>札幌市まちづくり政策局企画課</dc:creator>
  <cp:keywords/>
  <dc:description/>
  <cp:lastModifiedBy>123.宮本　礼子</cp:lastModifiedBy>
  <cp:lastPrinted>2024-02-01T09:51:23Z</cp:lastPrinted>
  <dcterms:created xsi:type="dcterms:W3CDTF">2006-07-07T02:34:06Z</dcterms:created>
  <dcterms:modified xsi:type="dcterms:W3CDTF">2024-02-13T04:25:40Z</dcterms:modified>
  <cp:category/>
  <cp:version/>
  <cp:contentType/>
  <cp:contentStatus/>
</cp:coreProperties>
</file>