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2060" activeTab="0"/>
  </bookViews>
  <sheets>
    <sheet name="17-30-1" sheetId="1" r:id="rId1"/>
    <sheet name="17-30-2" sheetId="2" r:id="rId2"/>
  </sheets>
  <definedNames>
    <definedName name="_xlnm.Print_Area" localSheetId="0">'17-30-1'!$A$1:$I$20,'17-30-1'!$K$1:$S$20</definedName>
    <definedName name="_xlnm.Print_Area" localSheetId="1">'17-30-2'!$A$1:$J$14,'17-30-2'!$L$1:$U$14</definedName>
  </definedNames>
  <calcPr fullCalcOnLoad="1"/>
</workbook>
</file>

<file path=xl/sharedStrings.xml><?xml version="1.0" encoding="utf-8"?>
<sst xmlns="http://schemas.openxmlformats.org/spreadsheetml/2006/main" count="105" uniqueCount="60">
  <si>
    <t xml:space="preserve">  用件数・人員は含まない。</t>
  </si>
  <si>
    <t xml:space="preserve">各年度中  </t>
  </si>
  <si>
    <t>年度</t>
  </si>
  <si>
    <t>総数</t>
  </si>
  <si>
    <t>拓北・あいの里</t>
  </si>
  <si>
    <t>件数</t>
  </si>
  <si>
    <t>人員</t>
  </si>
  <si>
    <t xml:space="preserve">各地区センター図書室の利  </t>
  </si>
  <si>
    <t>件数</t>
  </si>
  <si>
    <t>人員</t>
  </si>
  <si>
    <t>件数</t>
  </si>
  <si>
    <t>人員</t>
  </si>
  <si>
    <t>件数</t>
  </si>
  <si>
    <t>人員</t>
  </si>
  <si>
    <t>北白石</t>
  </si>
  <si>
    <t>件数</t>
  </si>
  <si>
    <t>人員</t>
  </si>
  <si>
    <t>＜資料＞  市）地域振興部区政課</t>
  </si>
  <si>
    <t>藤野</t>
  </si>
  <si>
    <t xml:space="preserve">     西　</t>
  </si>
  <si>
    <t>はちけん</t>
  </si>
  <si>
    <t>　ター利用状況</t>
  </si>
  <si>
    <t>里塚・美しが丘</t>
  </si>
  <si>
    <t>30年度</t>
  </si>
  <si>
    <t>元</t>
  </si>
  <si>
    <t>令和元年度</t>
  </si>
  <si>
    <t>太平百合が原3)</t>
  </si>
  <si>
    <t>　厚  　別　　西　　</t>
  </si>
  <si>
    <t>2年度</t>
  </si>
  <si>
    <t>　　　　　栄　　　　</t>
  </si>
  <si>
    <t>3年度</t>
  </si>
  <si>
    <t xml:space="preserve"> 2</t>
  </si>
  <si>
    <t>旭山公園通1)</t>
  </si>
  <si>
    <t>屯田2)</t>
  </si>
  <si>
    <t>新琴似・新川</t>
  </si>
  <si>
    <t>はっさむ</t>
  </si>
  <si>
    <t xml:space="preserve">注： 1）令和３年７月１日から４年１月31日まで改修工事のため休館。　 2）令和元年７月１日から２年１月３日まで改修工事のため休館。 　 </t>
  </si>
  <si>
    <t xml:space="preserve"> 3</t>
  </si>
  <si>
    <t>4年度</t>
  </si>
  <si>
    <t>平成29年度</t>
  </si>
  <si>
    <t xml:space="preserve"> 4</t>
  </si>
  <si>
    <t>ふしこ</t>
  </si>
  <si>
    <t>苗穂・本町4)</t>
  </si>
  <si>
    <t>白石東5)</t>
  </si>
  <si>
    <t>菊水元町6)</t>
  </si>
  <si>
    <t>厚別南7)</t>
  </si>
  <si>
    <t>西岡福住8)</t>
  </si>
  <si>
    <t>東月寒9)</t>
  </si>
  <si>
    <t>もいわ</t>
  </si>
  <si>
    <t>すみかわ10)</t>
  </si>
  <si>
    <t>　野　11)</t>
  </si>
  <si>
    <t>新発寒12)</t>
  </si>
  <si>
    <t>星置13)</t>
  </si>
  <si>
    <t xml:space="preserve"> 3）平成30年７月１日から11月15日まで改修工事のため休館。　 4）平成30年７月１日から11月30日まで改修工事のため休館。　 5）令和２年７月</t>
  </si>
  <si>
    <t>　　１日から11月30日まで改修工事のため休館。 　6）令和元年７月１日から11月30日まで改修工事のため休館。　 7）令和２年４月１日から10月</t>
  </si>
  <si>
    <t>31日まで改修工事のため休館。　 8）平成30年６月２日から31年３月31日まで改修工事のため休館。　 9）令和２年６月15日から３年２月28日まで</t>
  </si>
  <si>
    <t xml:space="preserve">  　改修工事のため休館。　10）令和３年６月14日から４年１月３日まで改修工事のため休館。　11）令和３年７月１日から４年３月31日まで改修　</t>
  </si>
  <si>
    <t>工事のため休館。　12）令和３年８月１日から11月30日まで改修工事のため休館。　13）平成29年６月１日から30年３月11日まで改修工事のため休</t>
  </si>
  <si>
    <t>　　館。</t>
  </si>
  <si>
    <t>17－30　地区セン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</si>
</sst>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\ #,##0;&quot;△&quot;#,##0;&quot;－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color indexed="8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distributed" vertical="center" wrapText="1"/>
    </xf>
    <xf numFmtId="177" fontId="5" fillId="0" borderId="17" xfId="0" applyNumberFormat="1" applyFont="1" applyFill="1" applyBorder="1" applyAlignment="1">
      <alignment horizontal="right"/>
    </xf>
    <xf numFmtId="177" fontId="5" fillId="0" borderId="18" xfId="0" applyNumberFormat="1" applyFont="1" applyFill="1" applyBorder="1" applyAlignment="1" quotePrefix="1">
      <alignment horizontal="center"/>
    </xf>
    <xf numFmtId="177" fontId="5" fillId="0" borderId="19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 horizontal="left" vertical="center" wrapText="1"/>
    </xf>
    <xf numFmtId="177" fontId="2" fillId="0" borderId="2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 wrapText="1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2" fillId="0" borderId="19" xfId="0" applyNumberFormat="1" applyFont="1" applyFill="1" applyBorder="1" applyAlignment="1">
      <alignment/>
    </xf>
    <xf numFmtId="177" fontId="7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/>
    </xf>
    <xf numFmtId="177" fontId="2" fillId="0" borderId="19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 quotePrefix="1">
      <alignment horizontal="distributed" vertical="center"/>
    </xf>
    <xf numFmtId="177" fontId="2" fillId="0" borderId="16" xfId="0" applyNumberFormat="1" applyFont="1" applyFill="1" applyBorder="1" applyAlignment="1" quotePrefix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 wrapText="1"/>
    </xf>
    <xf numFmtId="177" fontId="2" fillId="0" borderId="21" xfId="0" applyNumberFormat="1" applyFont="1" applyFill="1" applyBorder="1" applyAlignment="1">
      <alignment horizontal="distributed" vertical="center" wrapText="1"/>
    </xf>
    <xf numFmtId="177" fontId="2" fillId="0" borderId="23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B6" sqref="B6"/>
    </sheetView>
  </sheetViews>
  <sheetFormatPr defaultColWidth="6.625" defaultRowHeight="12" customHeight="1"/>
  <cols>
    <col min="1" max="1" width="8.875" style="1" customWidth="1"/>
    <col min="2" max="7" width="10.375" style="1" customWidth="1"/>
    <col min="8" max="9" width="10.50390625" style="1" customWidth="1"/>
    <col min="10" max="10" width="7.375" style="7" customWidth="1"/>
    <col min="11" max="12" width="10.75390625" style="1" customWidth="1"/>
    <col min="13" max="14" width="10.625" style="1" customWidth="1"/>
    <col min="15" max="16" width="10.75390625" style="1" customWidth="1"/>
    <col min="17" max="18" width="10.625" style="1" customWidth="1"/>
    <col min="19" max="19" width="6.625" style="1" customWidth="1"/>
    <col min="20" max="46" width="9.00390625" style="1" customWidth="1"/>
    <col min="47" max="16384" width="6.625" style="1" customWidth="1"/>
  </cols>
  <sheetData>
    <row r="1" spans="1:19" ht="13.5" customHeight="1">
      <c r="A1" s="31" t="s">
        <v>59</v>
      </c>
      <c r="B1" s="31"/>
      <c r="C1" s="31"/>
      <c r="D1" s="31"/>
      <c r="E1" s="31"/>
      <c r="F1" s="31"/>
      <c r="G1" s="31"/>
      <c r="H1" s="31"/>
      <c r="I1" s="31"/>
      <c r="J1" s="13"/>
      <c r="K1" s="34" t="s">
        <v>21</v>
      </c>
      <c r="L1" s="34"/>
      <c r="M1" s="34"/>
      <c r="N1" s="34"/>
      <c r="O1" s="34"/>
      <c r="P1" s="34"/>
      <c r="Q1" s="34"/>
      <c r="R1" s="34"/>
      <c r="S1" s="34"/>
    </row>
    <row r="2" spans="1:19" ht="19.5" customHeight="1">
      <c r="A2" s="32" t="s">
        <v>7</v>
      </c>
      <c r="B2" s="32"/>
      <c r="C2" s="32"/>
      <c r="D2" s="32"/>
      <c r="E2" s="32"/>
      <c r="F2" s="32"/>
      <c r="G2" s="32"/>
      <c r="H2" s="32"/>
      <c r="I2" s="32"/>
      <c r="J2" s="14"/>
      <c r="K2" s="35" t="s">
        <v>0</v>
      </c>
      <c r="L2" s="35"/>
      <c r="M2" s="35"/>
      <c r="N2" s="35"/>
      <c r="O2" s="35"/>
      <c r="P2" s="35"/>
      <c r="Q2" s="35"/>
      <c r="R2" s="35"/>
      <c r="S2" s="35"/>
    </row>
    <row r="3" spans="1:19" ht="19.5" customHeight="1">
      <c r="A3" s="33"/>
      <c r="B3" s="33"/>
      <c r="C3" s="33"/>
      <c r="D3" s="33"/>
      <c r="E3" s="33"/>
      <c r="F3" s="33"/>
      <c r="G3" s="33"/>
      <c r="H3" s="33"/>
      <c r="I3" s="33"/>
      <c r="K3" s="36" t="s">
        <v>1</v>
      </c>
      <c r="L3" s="36"/>
      <c r="M3" s="36"/>
      <c r="N3" s="36"/>
      <c r="O3" s="36"/>
      <c r="P3" s="36"/>
      <c r="Q3" s="36"/>
      <c r="R3" s="36"/>
      <c r="S3" s="36"/>
    </row>
    <row r="4" spans="1:19" ht="13.5" customHeight="1">
      <c r="A4" s="27" t="s">
        <v>2</v>
      </c>
      <c r="B4" s="26" t="s">
        <v>3</v>
      </c>
      <c r="C4" s="27"/>
      <c r="D4" s="42" t="s">
        <v>32</v>
      </c>
      <c r="E4" s="29"/>
      <c r="F4" s="28" t="s">
        <v>33</v>
      </c>
      <c r="G4" s="29"/>
      <c r="H4" s="26" t="s">
        <v>34</v>
      </c>
      <c r="I4" s="27"/>
      <c r="J4" s="15"/>
      <c r="K4" s="30" t="s">
        <v>4</v>
      </c>
      <c r="L4" s="27"/>
      <c r="M4" s="26" t="s">
        <v>26</v>
      </c>
      <c r="N4" s="27"/>
      <c r="O4" s="26" t="s">
        <v>41</v>
      </c>
      <c r="P4" s="27"/>
      <c r="Q4" s="38" t="s">
        <v>29</v>
      </c>
      <c r="R4" s="39"/>
      <c r="S4" s="40" t="s">
        <v>2</v>
      </c>
    </row>
    <row r="5" spans="1:19" ht="13.5" customHeight="1">
      <c r="A5" s="37"/>
      <c r="B5" s="10" t="s">
        <v>15</v>
      </c>
      <c r="C5" s="10" t="s">
        <v>16</v>
      </c>
      <c r="D5" s="11" t="s">
        <v>8</v>
      </c>
      <c r="E5" s="10" t="s">
        <v>9</v>
      </c>
      <c r="F5" s="10" t="s">
        <v>5</v>
      </c>
      <c r="G5" s="10" t="s">
        <v>6</v>
      </c>
      <c r="H5" s="10" t="s">
        <v>5</v>
      </c>
      <c r="I5" s="11" t="s">
        <v>6</v>
      </c>
      <c r="J5" s="15"/>
      <c r="K5" s="11" t="s">
        <v>8</v>
      </c>
      <c r="L5" s="10" t="s">
        <v>9</v>
      </c>
      <c r="M5" s="10" t="s">
        <v>5</v>
      </c>
      <c r="N5" s="10" t="s">
        <v>6</v>
      </c>
      <c r="O5" s="10" t="s">
        <v>10</v>
      </c>
      <c r="P5" s="10" t="s">
        <v>11</v>
      </c>
      <c r="Q5" s="10" t="s">
        <v>10</v>
      </c>
      <c r="R5" s="10" t="s">
        <v>11</v>
      </c>
      <c r="S5" s="41"/>
    </row>
    <row r="6" spans="1:19" ht="12" customHeight="1">
      <c r="A6" s="2" t="s">
        <v>39</v>
      </c>
      <c r="B6" s="1">
        <v>97544</v>
      </c>
      <c r="C6" s="1">
        <v>1287321</v>
      </c>
      <c r="D6" s="1">
        <v>4834</v>
      </c>
      <c r="E6" s="1">
        <v>65463</v>
      </c>
      <c r="F6" s="1">
        <v>5248</v>
      </c>
      <c r="G6" s="1">
        <v>105500</v>
      </c>
      <c r="H6" s="1">
        <v>5638</v>
      </c>
      <c r="I6" s="1">
        <v>71754</v>
      </c>
      <c r="K6" s="1">
        <v>4384</v>
      </c>
      <c r="L6" s="1">
        <v>57900</v>
      </c>
      <c r="M6" s="1">
        <v>4706</v>
      </c>
      <c r="N6" s="1">
        <v>52442</v>
      </c>
      <c r="O6" s="1">
        <v>5757</v>
      </c>
      <c r="P6" s="1">
        <v>77377</v>
      </c>
      <c r="Q6" s="1">
        <v>4180</v>
      </c>
      <c r="R6" s="1">
        <v>57735</v>
      </c>
      <c r="S6" s="3">
        <v>29</v>
      </c>
    </row>
    <row r="7" spans="1:19" ht="13.5" customHeight="1">
      <c r="A7" s="4" t="s">
        <v>23</v>
      </c>
      <c r="B7" s="1">
        <v>94571</v>
      </c>
      <c r="C7" s="1">
        <v>1323776</v>
      </c>
      <c r="D7" s="1">
        <v>4732</v>
      </c>
      <c r="E7" s="1">
        <v>64782</v>
      </c>
      <c r="F7" s="1">
        <v>4866</v>
      </c>
      <c r="G7" s="1">
        <v>195264</v>
      </c>
      <c r="H7" s="1">
        <v>5323</v>
      </c>
      <c r="I7" s="1">
        <v>74352</v>
      </c>
      <c r="K7" s="1">
        <v>4383</v>
      </c>
      <c r="L7" s="1">
        <v>60564</v>
      </c>
      <c r="M7" s="1">
        <v>4372</v>
      </c>
      <c r="N7" s="1">
        <v>46181</v>
      </c>
      <c r="O7" s="1">
        <v>5911</v>
      </c>
      <c r="P7" s="1">
        <v>71266</v>
      </c>
      <c r="Q7" s="1">
        <v>4069</v>
      </c>
      <c r="R7" s="1">
        <v>52377</v>
      </c>
      <c r="S7" s="5">
        <v>30</v>
      </c>
    </row>
    <row r="8" spans="1:19" ht="13.5" customHeight="1">
      <c r="A8" s="4" t="s">
        <v>25</v>
      </c>
      <c r="B8" s="1">
        <v>89909</v>
      </c>
      <c r="C8" s="1">
        <v>1128368</v>
      </c>
      <c r="D8" s="1">
        <v>4489</v>
      </c>
      <c r="E8" s="1">
        <v>58436</v>
      </c>
      <c r="F8" s="1">
        <v>1980</v>
      </c>
      <c r="G8" s="1">
        <v>37801</v>
      </c>
      <c r="H8" s="1">
        <v>4931</v>
      </c>
      <c r="I8" s="1">
        <v>68552</v>
      </c>
      <c r="K8" s="1">
        <v>4145</v>
      </c>
      <c r="L8" s="1">
        <v>52697</v>
      </c>
      <c r="M8" s="1">
        <v>4942</v>
      </c>
      <c r="N8" s="1">
        <v>26670</v>
      </c>
      <c r="O8" s="1">
        <v>5511</v>
      </c>
      <c r="P8" s="1">
        <v>77596</v>
      </c>
      <c r="Q8" s="1">
        <v>3596</v>
      </c>
      <c r="R8" s="1">
        <v>41269</v>
      </c>
      <c r="S8" s="5" t="s">
        <v>24</v>
      </c>
    </row>
    <row r="9" spans="1:19" ht="13.5" customHeight="1">
      <c r="A9" s="4" t="s">
        <v>28</v>
      </c>
      <c r="B9" s="1">
        <v>58478</v>
      </c>
      <c r="C9" s="1">
        <v>589385</v>
      </c>
      <c r="D9" s="1">
        <v>3639</v>
      </c>
      <c r="E9" s="1">
        <v>43773</v>
      </c>
      <c r="F9" s="1">
        <v>2892</v>
      </c>
      <c r="G9" s="1">
        <v>42157</v>
      </c>
      <c r="H9" s="1">
        <v>3800</v>
      </c>
      <c r="I9" s="1">
        <v>48581</v>
      </c>
      <c r="K9" s="1">
        <v>3051</v>
      </c>
      <c r="L9" s="1">
        <v>28954</v>
      </c>
      <c r="M9" s="1">
        <v>3013</v>
      </c>
      <c r="N9" s="1">
        <v>23612</v>
      </c>
      <c r="O9" s="1">
        <v>3609</v>
      </c>
      <c r="P9" s="1">
        <v>30669</v>
      </c>
      <c r="Q9" s="1">
        <v>2111</v>
      </c>
      <c r="R9" s="1">
        <v>19960</v>
      </c>
      <c r="S9" s="5" t="s">
        <v>31</v>
      </c>
    </row>
    <row r="10" spans="1:19" ht="13.5" customHeight="1">
      <c r="A10" s="4" t="s">
        <v>30</v>
      </c>
      <c r="B10" s="7">
        <v>45997</v>
      </c>
      <c r="C10" s="7">
        <v>491524</v>
      </c>
      <c r="D10" s="7">
        <v>983</v>
      </c>
      <c r="E10" s="7">
        <v>12724</v>
      </c>
      <c r="F10" s="7">
        <v>2338</v>
      </c>
      <c r="G10" s="7">
        <v>37808</v>
      </c>
      <c r="H10" s="7">
        <v>3044</v>
      </c>
      <c r="I10" s="7">
        <v>37192</v>
      </c>
      <c r="K10" s="7">
        <v>2231</v>
      </c>
      <c r="L10" s="7">
        <v>21898</v>
      </c>
      <c r="M10" s="7">
        <v>2331</v>
      </c>
      <c r="N10" s="7">
        <v>17258</v>
      </c>
      <c r="O10" s="1">
        <v>2826</v>
      </c>
      <c r="P10" s="1">
        <v>32352</v>
      </c>
      <c r="Q10" s="1">
        <v>1816</v>
      </c>
      <c r="R10" s="1">
        <v>16539</v>
      </c>
      <c r="S10" s="5" t="s">
        <v>37</v>
      </c>
    </row>
    <row r="11" spans="1:19" s="6" customFormat="1" ht="19.5" customHeight="1">
      <c r="A11" s="18" t="s">
        <v>38</v>
      </c>
      <c r="B11" s="20">
        <v>85945</v>
      </c>
      <c r="C11" s="20">
        <v>899567</v>
      </c>
      <c r="D11" s="20">
        <v>4521</v>
      </c>
      <c r="E11" s="20">
        <v>51002</v>
      </c>
      <c r="F11" s="20">
        <v>4088</v>
      </c>
      <c r="G11" s="20">
        <v>59922</v>
      </c>
      <c r="H11" s="20">
        <v>4963</v>
      </c>
      <c r="I11" s="20">
        <v>56795</v>
      </c>
      <c r="J11" s="8"/>
      <c r="K11" s="20">
        <v>3826</v>
      </c>
      <c r="L11" s="20">
        <v>36439</v>
      </c>
      <c r="M11" s="20">
        <v>4057</v>
      </c>
      <c r="N11" s="20">
        <v>31360</v>
      </c>
      <c r="O11" s="20">
        <v>5103</v>
      </c>
      <c r="P11" s="20">
        <v>49103</v>
      </c>
      <c r="Q11" s="20">
        <v>3064</v>
      </c>
      <c r="R11" s="20">
        <v>29651</v>
      </c>
      <c r="S11" s="19" t="s">
        <v>40</v>
      </c>
    </row>
    <row r="12" spans="1:19" ht="15" customHeight="1">
      <c r="A12" s="7"/>
      <c r="B12" s="7"/>
      <c r="C12" s="7"/>
      <c r="D12" s="7"/>
      <c r="E12" s="7"/>
      <c r="F12" s="7"/>
      <c r="G12" s="7"/>
      <c r="H12" s="7"/>
      <c r="I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3.5" customHeight="1">
      <c r="A13" s="27" t="s">
        <v>2</v>
      </c>
      <c r="B13" s="26" t="s">
        <v>42</v>
      </c>
      <c r="C13" s="27"/>
      <c r="D13" s="26" t="s">
        <v>14</v>
      </c>
      <c r="E13" s="27"/>
      <c r="F13" s="29" t="s">
        <v>43</v>
      </c>
      <c r="G13" s="29"/>
      <c r="H13" s="43" t="s">
        <v>44</v>
      </c>
      <c r="I13" s="42"/>
      <c r="J13" s="15"/>
      <c r="K13" s="44" t="s">
        <v>27</v>
      </c>
      <c r="L13" s="39"/>
      <c r="M13" s="26" t="s">
        <v>45</v>
      </c>
      <c r="N13" s="27"/>
      <c r="O13" s="29" t="s">
        <v>46</v>
      </c>
      <c r="P13" s="29"/>
      <c r="Q13" s="43" t="s">
        <v>47</v>
      </c>
      <c r="R13" s="42"/>
      <c r="S13" s="40" t="s">
        <v>2</v>
      </c>
    </row>
    <row r="14" spans="1:19" ht="13.5" customHeight="1">
      <c r="A14" s="37"/>
      <c r="B14" s="10" t="s">
        <v>10</v>
      </c>
      <c r="C14" s="10" t="s">
        <v>11</v>
      </c>
      <c r="D14" s="10" t="s">
        <v>10</v>
      </c>
      <c r="E14" s="10" t="s">
        <v>11</v>
      </c>
      <c r="F14" s="10" t="s">
        <v>10</v>
      </c>
      <c r="G14" s="10" t="s">
        <v>11</v>
      </c>
      <c r="H14" s="10" t="s">
        <v>10</v>
      </c>
      <c r="I14" s="10" t="s">
        <v>11</v>
      </c>
      <c r="J14" s="15"/>
      <c r="K14" s="11" t="s">
        <v>10</v>
      </c>
      <c r="L14" s="10" t="s">
        <v>11</v>
      </c>
      <c r="M14" s="10" t="s">
        <v>10</v>
      </c>
      <c r="N14" s="12" t="s">
        <v>11</v>
      </c>
      <c r="O14" s="10" t="s">
        <v>12</v>
      </c>
      <c r="P14" s="10" t="s">
        <v>13</v>
      </c>
      <c r="Q14" s="10" t="s">
        <v>12</v>
      </c>
      <c r="R14" s="10" t="s">
        <v>13</v>
      </c>
      <c r="S14" s="41"/>
    </row>
    <row r="15" spans="1:19" ht="12" customHeight="1">
      <c r="A15" s="2" t="str">
        <f aca="true" t="shared" si="0" ref="A15:A20">A6</f>
        <v>平成29年度</v>
      </c>
      <c r="B15" s="1">
        <v>3612</v>
      </c>
      <c r="C15" s="1">
        <v>40132</v>
      </c>
      <c r="D15" s="1">
        <v>3332</v>
      </c>
      <c r="E15" s="1">
        <v>58366</v>
      </c>
      <c r="F15" s="7">
        <v>2966</v>
      </c>
      <c r="G15" s="7">
        <v>40516</v>
      </c>
      <c r="H15" s="7">
        <v>2650</v>
      </c>
      <c r="I15" s="7">
        <v>30192</v>
      </c>
      <c r="K15" s="1">
        <v>4201</v>
      </c>
      <c r="L15" s="1">
        <v>61944</v>
      </c>
      <c r="M15" s="1">
        <v>3633</v>
      </c>
      <c r="N15" s="1">
        <v>40961</v>
      </c>
      <c r="O15" s="1">
        <v>5203</v>
      </c>
      <c r="P15" s="1">
        <v>64464</v>
      </c>
      <c r="Q15" s="1">
        <v>3772</v>
      </c>
      <c r="R15" s="1">
        <v>46356</v>
      </c>
      <c r="S15" s="3">
        <f aca="true" t="shared" si="1" ref="S15:S20">S6</f>
        <v>29</v>
      </c>
    </row>
    <row r="16" spans="1:19" ht="13.5" customHeight="1">
      <c r="A16" s="4" t="str">
        <f t="shared" si="0"/>
        <v>30年度</v>
      </c>
      <c r="B16" s="1">
        <v>1644</v>
      </c>
      <c r="C16" s="1">
        <v>19869</v>
      </c>
      <c r="D16" s="1">
        <v>3314</v>
      </c>
      <c r="E16" s="1">
        <v>55244</v>
      </c>
      <c r="F16" s="7">
        <v>3045</v>
      </c>
      <c r="G16" s="7">
        <v>39757</v>
      </c>
      <c r="H16" s="7">
        <v>2753</v>
      </c>
      <c r="I16" s="7">
        <v>29603</v>
      </c>
      <c r="K16" s="1">
        <v>4207</v>
      </c>
      <c r="L16" s="1">
        <v>62282</v>
      </c>
      <c r="M16" s="1">
        <v>3731</v>
      </c>
      <c r="N16" s="1">
        <v>41291</v>
      </c>
      <c r="O16" s="1">
        <v>822</v>
      </c>
      <c r="P16" s="1">
        <v>10917</v>
      </c>
      <c r="Q16" s="1">
        <v>3955</v>
      </c>
      <c r="R16" s="1">
        <v>51861</v>
      </c>
      <c r="S16" s="5">
        <f t="shared" si="1"/>
        <v>30</v>
      </c>
    </row>
    <row r="17" spans="1:19" ht="13.5" customHeight="1">
      <c r="A17" s="4" t="str">
        <f t="shared" si="0"/>
        <v>令和元年度</v>
      </c>
      <c r="B17" s="1">
        <v>3406</v>
      </c>
      <c r="C17" s="1">
        <v>34258</v>
      </c>
      <c r="D17" s="1">
        <v>3007</v>
      </c>
      <c r="E17" s="1">
        <v>50206</v>
      </c>
      <c r="F17" s="7">
        <v>3068</v>
      </c>
      <c r="G17" s="7">
        <v>44017</v>
      </c>
      <c r="H17" s="7">
        <v>1317</v>
      </c>
      <c r="I17" s="7">
        <v>15419</v>
      </c>
      <c r="K17" s="1">
        <v>3657</v>
      </c>
      <c r="L17" s="1">
        <v>54684</v>
      </c>
      <c r="M17" s="1">
        <v>3562</v>
      </c>
      <c r="N17" s="1">
        <v>38262</v>
      </c>
      <c r="O17" s="1">
        <v>4156</v>
      </c>
      <c r="P17" s="1">
        <v>53016</v>
      </c>
      <c r="Q17" s="1">
        <v>3688</v>
      </c>
      <c r="R17" s="1">
        <v>45162</v>
      </c>
      <c r="S17" s="5" t="str">
        <f t="shared" si="1"/>
        <v>元</v>
      </c>
    </row>
    <row r="18" spans="1:19" ht="13.5" customHeight="1">
      <c r="A18" s="4" t="str">
        <f t="shared" si="0"/>
        <v>2年度</v>
      </c>
      <c r="B18" s="1">
        <v>2454</v>
      </c>
      <c r="C18" s="1">
        <v>18454</v>
      </c>
      <c r="D18" s="1">
        <v>1641</v>
      </c>
      <c r="E18" s="1">
        <v>21488</v>
      </c>
      <c r="F18" s="7">
        <v>818</v>
      </c>
      <c r="G18" s="7">
        <v>9463</v>
      </c>
      <c r="H18" s="7">
        <v>1658</v>
      </c>
      <c r="I18" s="7">
        <v>16170</v>
      </c>
      <c r="K18" s="1">
        <v>2557</v>
      </c>
      <c r="L18" s="1">
        <v>29291</v>
      </c>
      <c r="M18" s="1">
        <v>472</v>
      </c>
      <c r="N18" s="1">
        <v>4338</v>
      </c>
      <c r="O18" s="1">
        <v>3245</v>
      </c>
      <c r="P18" s="1">
        <v>33926</v>
      </c>
      <c r="Q18" s="1">
        <v>363</v>
      </c>
      <c r="R18" s="1">
        <v>3387</v>
      </c>
      <c r="S18" s="5" t="str">
        <f t="shared" si="1"/>
        <v> 2</v>
      </c>
    </row>
    <row r="19" spans="1:19" ht="13.5" customHeight="1">
      <c r="A19" s="4" t="str">
        <f t="shared" si="0"/>
        <v>3年度</v>
      </c>
      <c r="B19" s="1">
        <v>2211</v>
      </c>
      <c r="C19" s="1">
        <v>16817</v>
      </c>
      <c r="D19" s="1">
        <v>1442</v>
      </c>
      <c r="E19" s="1">
        <v>17859</v>
      </c>
      <c r="F19" s="7">
        <v>1690</v>
      </c>
      <c r="G19" s="7">
        <v>20100</v>
      </c>
      <c r="H19" s="7">
        <v>1443</v>
      </c>
      <c r="I19" s="7">
        <v>16382</v>
      </c>
      <c r="K19" s="1">
        <v>1992</v>
      </c>
      <c r="L19" s="1">
        <v>21229</v>
      </c>
      <c r="M19" s="1">
        <v>1007</v>
      </c>
      <c r="N19" s="1">
        <v>7677</v>
      </c>
      <c r="O19" s="1">
        <v>3090</v>
      </c>
      <c r="P19" s="1">
        <v>34313</v>
      </c>
      <c r="Q19" s="1">
        <v>1716</v>
      </c>
      <c r="R19" s="1">
        <v>17959</v>
      </c>
      <c r="S19" s="5" t="str">
        <f t="shared" si="1"/>
        <v> 3</v>
      </c>
    </row>
    <row r="20" spans="1:19" s="6" customFormat="1" ht="19.5" customHeight="1">
      <c r="A20" s="18" t="str">
        <f t="shared" si="0"/>
        <v>4年度</v>
      </c>
      <c r="B20" s="20">
        <v>4144</v>
      </c>
      <c r="C20" s="20">
        <v>34838</v>
      </c>
      <c r="D20" s="20">
        <v>2590</v>
      </c>
      <c r="E20" s="20">
        <v>34852</v>
      </c>
      <c r="F20" s="20">
        <v>2875</v>
      </c>
      <c r="G20" s="20">
        <v>35045</v>
      </c>
      <c r="H20" s="20">
        <v>2707</v>
      </c>
      <c r="I20" s="20">
        <v>29788</v>
      </c>
      <c r="J20" s="8"/>
      <c r="K20" s="20">
        <v>3598</v>
      </c>
      <c r="L20" s="20">
        <v>39272</v>
      </c>
      <c r="M20" s="20">
        <v>1828</v>
      </c>
      <c r="N20" s="20">
        <v>14074</v>
      </c>
      <c r="O20" s="20">
        <v>4987</v>
      </c>
      <c r="P20" s="20">
        <v>49197</v>
      </c>
      <c r="Q20" s="20">
        <v>3045</v>
      </c>
      <c r="R20" s="20">
        <v>32832</v>
      </c>
      <c r="S20" s="19" t="str">
        <f t="shared" si="1"/>
        <v> 4</v>
      </c>
    </row>
  </sheetData>
  <sheetProtection/>
  <mergeCells count="26">
    <mergeCell ref="Q13:R13"/>
    <mergeCell ref="S13:S14"/>
    <mergeCell ref="H13:I13"/>
    <mergeCell ref="K13:L13"/>
    <mergeCell ref="M13:N13"/>
    <mergeCell ref="O13:P13"/>
    <mergeCell ref="A13:A14"/>
    <mergeCell ref="B13:C13"/>
    <mergeCell ref="D13:E13"/>
    <mergeCell ref="F13:G13"/>
    <mergeCell ref="Q4:R4"/>
    <mergeCell ref="S4:S5"/>
    <mergeCell ref="A4:A5"/>
    <mergeCell ref="D4:E4"/>
    <mergeCell ref="B4:C4"/>
    <mergeCell ref="H4:I4"/>
    <mergeCell ref="O4:P4"/>
    <mergeCell ref="F4:G4"/>
    <mergeCell ref="M4:N4"/>
    <mergeCell ref="K4:L4"/>
    <mergeCell ref="A1:I1"/>
    <mergeCell ref="A2:I2"/>
    <mergeCell ref="A3:I3"/>
    <mergeCell ref="K1:S1"/>
    <mergeCell ref="K2:S2"/>
    <mergeCell ref="K3:S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B4" sqref="B4"/>
    </sheetView>
  </sheetViews>
  <sheetFormatPr defaultColWidth="6.625" defaultRowHeight="12" customHeight="1"/>
  <cols>
    <col min="1" max="1" width="8.875" style="1" customWidth="1"/>
    <col min="2" max="10" width="9.25390625" style="1" customWidth="1"/>
    <col min="11" max="11" width="6.625" style="7" customWidth="1"/>
    <col min="12" max="12" width="9.625" style="7" customWidth="1"/>
    <col min="13" max="17" width="9.50390625" style="1" customWidth="1"/>
    <col min="18" max="20" width="9.50390625" style="7" customWidth="1"/>
    <col min="21" max="22" width="6.625" style="1" customWidth="1"/>
    <col min="23" max="53" width="9.00390625" style="1" customWidth="1"/>
    <col min="54" max="16384" width="6.625" style="1" customWidth="1"/>
  </cols>
  <sheetData>
    <row r="1" spans="1:21" ht="12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16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3.5" customHeight="1">
      <c r="A2" s="27" t="s">
        <v>2</v>
      </c>
      <c r="B2" s="43" t="s">
        <v>22</v>
      </c>
      <c r="C2" s="42"/>
      <c r="D2" s="26" t="s">
        <v>18</v>
      </c>
      <c r="E2" s="27"/>
      <c r="F2" s="29" t="s">
        <v>48</v>
      </c>
      <c r="G2" s="29"/>
      <c r="H2" s="28" t="s">
        <v>49</v>
      </c>
      <c r="I2" s="28"/>
      <c r="J2" s="22" t="s">
        <v>19</v>
      </c>
      <c r="K2" s="17"/>
      <c r="L2" s="21" t="s">
        <v>50</v>
      </c>
      <c r="M2" s="30" t="s">
        <v>35</v>
      </c>
      <c r="N2" s="27"/>
      <c r="O2" s="43" t="s">
        <v>20</v>
      </c>
      <c r="P2" s="42"/>
      <c r="Q2" s="43" t="s">
        <v>51</v>
      </c>
      <c r="R2" s="42"/>
      <c r="S2" s="28" t="s">
        <v>52</v>
      </c>
      <c r="T2" s="28"/>
      <c r="U2" s="26" t="s">
        <v>2</v>
      </c>
    </row>
    <row r="3" spans="1:21" ht="13.5" customHeight="1">
      <c r="A3" s="37"/>
      <c r="B3" s="10" t="s">
        <v>12</v>
      </c>
      <c r="C3" s="10" t="s">
        <v>13</v>
      </c>
      <c r="D3" s="10" t="s">
        <v>12</v>
      </c>
      <c r="E3" s="10" t="s">
        <v>13</v>
      </c>
      <c r="F3" s="10" t="s">
        <v>12</v>
      </c>
      <c r="G3" s="11" t="s">
        <v>13</v>
      </c>
      <c r="H3" s="10" t="s">
        <v>12</v>
      </c>
      <c r="I3" s="10" t="s">
        <v>13</v>
      </c>
      <c r="J3" s="10" t="s">
        <v>5</v>
      </c>
      <c r="K3" s="15"/>
      <c r="L3" s="11" t="s">
        <v>6</v>
      </c>
      <c r="M3" s="11" t="s">
        <v>12</v>
      </c>
      <c r="N3" s="10" t="s">
        <v>13</v>
      </c>
      <c r="O3" s="10" t="s">
        <v>12</v>
      </c>
      <c r="P3" s="10" t="s">
        <v>13</v>
      </c>
      <c r="Q3" s="10" t="s">
        <v>12</v>
      </c>
      <c r="R3" s="10" t="s">
        <v>13</v>
      </c>
      <c r="S3" s="10" t="s">
        <v>12</v>
      </c>
      <c r="T3" s="10" t="s">
        <v>13</v>
      </c>
      <c r="U3" s="49"/>
    </row>
    <row r="4" spans="1:21" ht="12" customHeight="1">
      <c r="A4" s="2" t="str">
        <f>'17-30-1'!A6</f>
        <v>平成29年度</v>
      </c>
      <c r="B4" s="16">
        <v>3905</v>
      </c>
      <c r="C4" s="16">
        <v>49958</v>
      </c>
      <c r="D4" s="1">
        <v>3747</v>
      </c>
      <c r="E4" s="1">
        <v>44519</v>
      </c>
      <c r="F4" s="1">
        <v>4035</v>
      </c>
      <c r="G4" s="1">
        <v>43278</v>
      </c>
      <c r="H4" s="1">
        <v>3282</v>
      </c>
      <c r="I4" s="1">
        <v>39777</v>
      </c>
      <c r="J4" s="7">
        <v>4944</v>
      </c>
      <c r="L4" s="7">
        <v>63145</v>
      </c>
      <c r="M4" s="1">
        <v>3831</v>
      </c>
      <c r="N4" s="1">
        <v>52529</v>
      </c>
      <c r="O4" s="1">
        <v>3664</v>
      </c>
      <c r="P4" s="1">
        <v>44162</v>
      </c>
      <c r="Q4" s="1">
        <v>5075</v>
      </c>
      <c r="R4" s="1">
        <v>67528</v>
      </c>
      <c r="S4" s="1">
        <v>945</v>
      </c>
      <c r="T4" s="1">
        <v>11323</v>
      </c>
      <c r="U4" s="3">
        <f>'17-30-1'!S6</f>
        <v>29</v>
      </c>
    </row>
    <row r="5" spans="1:21" ht="13.5" customHeight="1">
      <c r="A5" s="4" t="str">
        <f>'17-30-1'!A7</f>
        <v>30年度</v>
      </c>
      <c r="B5" s="23">
        <v>4011</v>
      </c>
      <c r="C5" s="23">
        <v>48922</v>
      </c>
      <c r="D5" s="1">
        <v>3599</v>
      </c>
      <c r="E5" s="1">
        <v>39669</v>
      </c>
      <c r="F5" s="1">
        <v>4367</v>
      </c>
      <c r="G5" s="1">
        <v>44451</v>
      </c>
      <c r="H5" s="1">
        <v>3445</v>
      </c>
      <c r="I5" s="1">
        <v>42917</v>
      </c>
      <c r="J5" s="7">
        <v>5011</v>
      </c>
      <c r="L5" s="7">
        <v>63403</v>
      </c>
      <c r="M5" s="1">
        <v>3939</v>
      </c>
      <c r="N5" s="1">
        <v>47804</v>
      </c>
      <c r="O5" s="1">
        <v>3858</v>
      </c>
      <c r="P5" s="1">
        <v>46085</v>
      </c>
      <c r="Q5" s="1">
        <v>4992</v>
      </c>
      <c r="R5" s="1">
        <v>65799</v>
      </c>
      <c r="S5" s="1">
        <v>4222</v>
      </c>
      <c r="T5" s="1">
        <v>49116</v>
      </c>
      <c r="U5" s="5">
        <f>'17-30-1'!S7</f>
        <v>30</v>
      </c>
    </row>
    <row r="6" spans="1:21" ht="13.5" customHeight="1">
      <c r="A6" s="4" t="str">
        <f>'17-30-1'!A8</f>
        <v>令和元年度</v>
      </c>
      <c r="B6" s="1">
        <v>4074</v>
      </c>
      <c r="C6" s="1">
        <v>53485</v>
      </c>
      <c r="D6" s="1">
        <v>3392</v>
      </c>
      <c r="E6" s="1">
        <v>43894</v>
      </c>
      <c r="F6" s="1">
        <v>3831</v>
      </c>
      <c r="G6" s="1">
        <v>38593</v>
      </c>
      <c r="H6" s="1">
        <v>3059</v>
      </c>
      <c r="I6" s="1">
        <v>39316</v>
      </c>
      <c r="J6" s="7">
        <v>4637</v>
      </c>
      <c r="L6" s="7">
        <v>55413</v>
      </c>
      <c r="M6" s="1">
        <v>3711</v>
      </c>
      <c r="N6" s="1">
        <v>52732</v>
      </c>
      <c r="O6" s="1">
        <v>3444</v>
      </c>
      <c r="P6" s="1">
        <v>38192</v>
      </c>
      <c r="Q6" s="1">
        <v>4463</v>
      </c>
      <c r="R6" s="1">
        <v>57903</v>
      </c>
      <c r="S6" s="1">
        <v>3843</v>
      </c>
      <c r="T6" s="1">
        <v>50795</v>
      </c>
      <c r="U6" s="5" t="str">
        <f>'17-30-1'!S8</f>
        <v>元</v>
      </c>
    </row>
    <row r="7" spans="1:21" ht="13.5" customHeight="1">
      <c r="A7" s="4" t="str">
        <f>'17-30-1'!A9</f>
        <v>2年度</v>
      </c>
      <c r="B7" s="1">
        <v>2759</v>
      </c>
      <c r="C7" s="1">
        <v>22473</v>
      </c>
      <c r="D7" s="1">
        <v>2180</v>
      </c>
      <c r="E7" s="1">
        <v>16856</v>
      </c>
      <c r="F7" s="1">
        <v>2456</v>
      </c>
      <c r="G7" s="1">
        <v>19387</v>
      </c>
      <c r="H7" s="1">
        <v>1878</v>
      </c>
      <c r="I7" s="1">
        <v>18578</v>
      </c>
      <c r="J7" s="7">
        <v>2910</v>
      </c>
      <c r="L7" s="7">
        <v>32020</v>
      </c>
      <c r="M7" s="1">
        <v>2815</v>
      </c>
      <c r="N7" s="1">
        <v>24858</v>
      </c>
      <c r="O7" s="1">
        <v>2489</v>
      </c>
      <c r="P7" s="1">
        <v>17733</v>
      </c>
      <c r="Q7" s="1">
        <v>3207</v>
      </c>
      <c r="R7" s="1">
        <v>37298</v>
      </c>
      <c r="S7" s="1">
        <v>2461</v>
      </c>
      <c r="T7" s="1">
        <v>25959</v>
      </c>
      <c r="U7" s="5" t="str">
        <f>'17-30-1'!S9</f>
        <v> 2</v>
      </c>
    </row>
    <row r="8" spans="1:21" ht="13.5" customHeight="1">
      <c r="A8" s="4" t="str">
        <f>'17-30-1'!A10</f>
        <v>3年度</v>
      </c>
      <c r="B8" s="1">
        <v>2262</v>
      </c>
      <c r="C8" s="1">
        <v>20217</v>
      </c>
      <c r="D8" s="1">
        <v>1782</v>
      </c>
      <c r="E8" s="1">
        <v>20139</v>
      </c>
      <c r="F8" s="1">
        <v>2417</v>
      </c>
      <c r="G8" s="1">
        <v>19530</v>
      </c>
      <c r="H8" s="1">
        <v>684</v>
      </c>
      <c r="I8" s="1">
        <v>7673</v>
      </c>
      <c r="J8" s="7">
        <v>287</v>
      </c>
      <c r="L8" s="7">
        <v>3148</v>
      </c>
      <c r="M8" s="1">
        <v>2369</v>
      </c>
      <c r="N8" s="1">
        <v>26035</v>
      </c>
      <c r="O8" s="1">
        <v>2403</v>
      </c>
      <c r="P8" s="1">
        <v>22310</v>
      </c>
      <c r="Q8" s="1">
        <v>1581</v>
      </c>
      <c r="R8" s="1">
        <v>19305</v>
      </c>
      <c r="S8" s="1">
        <v>2052</v>
      </c>
      <c r="T8" s="1">
        <v>25060</v>
      </c>
      <c r="U8" s="5" t="str">
        <f>'17-30-1'!S10</f>
        <v> 3</v>
      </c>
    </row>
    <row r="9" spans="1:21" s="6" customFormat="1" ht="19.5" customHeight="1">
      <c r="A9" s="18" t="str">
        <f>'17-30-1'!A11</f>
        <v>4年度</v>
      </c>
      <c r="B9" s="20">
        <v>3737</v>
      </c>
      <c r="C9" s="20">
        <v>39441</v>
      </c>
      <c r="D9" s="20">
        <v>3835</v>
      </c>
      <c r="E9" s="20">
        <v>29056</v>
      </c>
      <c r="F9" s="20">
        <v>2417</v>
      </c>
      <c r="G9" s="20">
        <v>31030</v>
      </c>
      <c r="H9" s="20">
        <v>2449</v>
      </c>
      <c r="I9" s="20">
        <v>26926</v>
      </c>
      <c r="J9" s="20">
        <v>3538</v>
      </c>
      <c r="L9" s="8">
        <v>37387</v>
      </c>
      <c r="M9" s="20">
        <v>3502</v>
      </c>
      <c r="N9" s="20">
        <v>38003</v>
      </c>
      <c r="O9" s="20">
        <v>3833</v>
      </c>
      <c r="P9" s="20">
        <v>34032</v>
      </c>
      <c r="Q9" s="20">
        <v>3973</v>
      </c>
      <c r="R9" s="20">
        <v>44587</v>
      </c>
      <c r="S9" s="20">
        <v>3265</v>
      </c>
      <c r="T9" s="20">
        <v>34935</v>
      </c>
      <c r="U9" s="19" t="str">
        <f>'17-30-1'!S11</f>
        <v> 4</v>
      </c>
    </row>
    <row r="10" spans="1:21" ht="10.5" customHeight="1">
      <c r="A10" s="45" t="s">
        <v>36</v>
      </c>
      <c r="B10" s="45"/>
      <c r="C10" s="45"/>
      <c r="D10" s="45"/>
      <c r="E10" s="45"/>
      <c r="F10" s="45"/>
      <c r="G10" s="45"/>
      <c r="H10" s="45"/>
      <c r="I10" s="45"/>
      <c r="J10" s="45"/>
      <c r="K10" s="9"/>
      <c r="L10" s="45" t="s">
        <v>53</v>
      </c>
      <c r="M10" s="45"/>
      <c r="N10" s="45"/>
      <c r="O10" s="45"/>
      <c r="P10" s="45"/>
      <c r="Q10" s="45"/>
      <c r="R10" s="45"/>
      <c r="S10" s="45"/>
      <c r="T10" s="45"/>
      <c r="U10" s="45"/>
    </row>
    <row r="11" spans="1:21" ht="10.5" customHeight="1">
      <c r="A11" s="47" t="s">
        <v>54</v>
      </c>
      <c r="B11" s="47"/>
      <c r="C11" s="47"/>
      <c r="D11" s="47"/>
      <c r="E11" s="47"/>
      <c r="F11" s="47"/>
      <c r="G11" s="47"/>
      <c r="H11" s="47"/>
      <c r="I11" s="47"/>
      <c r="J11" s="47"/>
      <c r="K11" s="9"/>
      <c r="L11" s="47" t="s">
        <v>55</v>
      </c>
      <c r="M11" s="47"/>
      <c r="N11" s="47"/>
      <c r="O11" s="47"/>
      <c r="P11" s="47"/>
      <c r="Q11" s="47"/>
      <c r="R11" s="47"/>
      <c r="S11" s="47"/>
      <c r="T11" s="47"/>
      <c r="U11" s="47"/>
    </row>
    <row r="12" spans="1:21" ht="10.5" customHeight="1">
      <c r="A12" s="47" t="s">
        <v>56</v>
      </c>
      <c r="B12" s="47"/>
      <c r="C12" s="47"/>
      <c r="D12" s="47"/>
      <c r="E12" s="47"/>
      <c r="F12" s="47"/>
      <c r="G12" s="47"/>
      <c r="H12" s="47"/>
      <c r="I12" s="47"/>
      <c r="J12" s="47"/>
      <c r="K12" s="9"/>
      <c r="L12" s="47" t="s">
        <v>57</v>
      </c>
      <c r="M12" s="48"/>
      <c r="N12" s="48"/>
      <c r="O12" s="48"/>
      <c r="P12" s="48"/>
      <c r="Q12" s="48"/>
      <c r="R12" s="48"/>
      <c r="S12" s="48"/>
      <c r="T12" s="48"/>
      <c r="U12" s="48"/>
    </row>
    <row r="13" spans="1:21" ht="10.5" customHeight="1">
      <c r="A13" s="47" t="s">
        <v>58</v>
      </c>
      <c r="B13" s="47"/>
      <c r="C13" s="47"/>
      <c r="D13" s="47"/>
      <c r="E13" s="47"/>
      <c r="F13" s="47"/>
      <c r="G13" s="47"/>
      <c r="H13" s="47"/>
      <c r="I13" s="47"/>
      <c r="J13" s="47"/>
      <c r="K13" s="9"/>
      <c r="L13" s="24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0.5" customHeight="1">
      <c r="A14" s="35" t="s">
        <v>17</v>
      </c>
      <c r="B14" s="35"/>
      <c r="C14" s="35"/>
      <c r="D14" s="35"/>
      <c r="E14" s="35"/>
      <c r="F14" s="35"/>
      <c r="G14" s="35"/>
      <c r="H14" s="35"/>
      <c r="I14" s="35"/>
      <c r="J14" s="35"/>
      <c r="K14" s="9"/>
      <c r="L14" s="46"/>
      <c r="M14" s="46"/>
      <c r="N14" s="46"/>
      <c r="O14" s="46"/>
      <c r="P14" s="46"/>
      <c r="Q14" s="46"/>
      <c r="R14" s="46"/>
      <c r="S14" s="46"/>
      <c r="T14" s="46"/>
      <c r="U14" s="46"/>
    </row>
  </sheetData>
  <sheetProtection/>
  <mergeCells count="21">
    <mergeCell ref="A2:A3"/>
    <mergeCell ref="B2:C2"/>
    <mergeCell ref="D2:E2"/>
    <mergeCell ref="F2:G2"/>
    <mergeCell ref="L1:U1"/>
    <mergeCell ref="U2:U3"/>
    <mergeCell ref="H2:I2"/>
    <mergeCell ref="S2:T2"/>
    <mergeCell ref="Q2:R2"/>
    <mergeCell ref="A11:J11"/>
    <mergeCell ref="L11:U11"/>
    <mergeCell ref="M2:N2"/>
    <mergeCell ref="O2:P2"/>
    <mergeCell ref="A1:J1"/>
    <mergeCell ref="A14:J14"/>
    <mergeCell ref="A10:J10"/>
    <mergeCell ref="L14:U14"/>
    <mergeCell ref="L10:U10"/>
    <mergeCell ref="A12:J12"/>
    <mergeCell ref="L12:U12"/>
    <mergeCell ref="A13:J1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17－30　地区センター利用状況</dc:title>
  <dc:subject/>
  <dc:creator>札幌市まちづくり政策局企画課</dc:creator>
  <cp:keywords/>
  <dc:description/>
  <cp:lastModifiedBy>123.宮本　礼子</cp:lastModifiedBy>
  <cp:lastPrinted>2024-01-29T06:31:16Z</cp:lastPrinted>
  <dcterms:created xsi:type="dcterms:W3CDTF">2006-07-07T02:34:06Z</dcterms:created>
  <dcterms:modified xsi:type="dcterms:W3CDTF">2024-02-13T02:45:57Z</dcterms:modified>
  <cp:category/>
  <cp:version/>
  <cp:contentType/>
  <cp:contentStatus/>
</cp:coreProperties>
</file>