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65521" windowWidth="11850" windowHeight="9135" activeTab="0"/>
  </bookViews>
  <sheets>
    <sheet name="17-1-1" sheetId="1" r:id="rId1"/>
    <sheet name="17-1-2" sheetId="2" r:id="rId2"/>
  </sheets>
  <definedNames>
    <definedName name="_xlnm.Print_Area" localSheetId="0">'17-1-1'!$A$1:$L$60,'17-1-1'!$N$1:$Y$60</definedName>
    <definedName name="_xlnm.Print_Area" localSheetId="1">'17-1-2'!$A$1:$L$36,'17-1-2'!$N$1:$Y$36</definedName>
  </definedNames>
  <calcPr fullCalcOnLoad="1"/>
</workbook>
</file>

<file path=xl/sharedStrings.xml><?xml version="1.0" encoding="utf-8"?>
<sst xmlns="http://schemas.openxmlformats.org/spreadsheetml/2006/main" count="233" uniqueCount="72">
  <si>
    <t>国立、公立、私立等の合計数である。分校及　</t>
  </si>
  <si>
    <t>　び休校中の学校を含む。通信制は含まない。</t>
  </si>
  <si>
    <t xml:space="preserve">各年５月１日現在  </t>
  </si>
  <si>
    <t>学校数</t>
  </si>
  <si>
    <t>在学者数</t>
  </si>
  <si>
    <t>年度</t>
  </si>
  <si>
    <t>総数</t>
  </si>
  <si>
    <t>私立</t>
  </si>
  <si>
    <t>本務</t>
  </si>
  <si>
    <t>男</t>
  </si>
  <si>
    <t>女</t>
  </si>
  <si>
    <t>幼</t>
  </si>
  <si>
    <t>小</t>
  </si>
  <si>
    <t>…</t>
  </si>
  <si>
    <t>中</t>
  </si>
  <si>
    <t>大</t>
  </si>
  <si>
    <t>職員数
（本務）</t>
  </si>
  <si>
    <t xml:space="preserve">兼  </t>
  </si>
  <si>
    <t xml:space="preserve">  務</t>
  </si>
  <si>
    <t>　総　覧</t>
  </si>
  <si>
    <t xml:space="preserve">教               員               数     </t>
  </si>
  <si>
    <t>稚園</t>
  </si>
  <si>
    <t>学校</t>
  </si>
  <si>
    <t>高                                         等</t>
  </si>
  <si>
    <t>学                                         校</t>
  </si>
  <si>
    <t>短                                         期</t>
  </si>
  <si>
    <t>大                                         学</t>
  </si>
  <si>
    <t>私立等</t>
  </si>
  <si>
    <t>専                                         修</t>
  </si>
  <si>
    <t>各                                         種</t>
  </si>
  <si>
    <t>学</t>
  </si>
  <si>
    <t>17－1　学　校　</t>
  </si>
  <si>
    <t>特                       別                        支</t>
  </si>
  <si>
    <t>援                        学                       校</t>
  </si>
  <si>
    <t>　総　覧　－つづき－</t>
  </si>
  <si>
    <t>道立</t>
  </si>
  <si>
    <t>市立</t>
  </si>
  <si>
    <t>2)</t>
  </si>
  <si>
    <t>1)</t>
  </si>
  <si>
    <t>国立</t>
  </si>
  <si>
    <t>道立</t>
  </si>
  <si>
    <t>3)</t>
  </si>
  <si>
    <t>入学者数4)</t>
  </si>
  <si>
    <t>前年度卒業者数5)</t>
  </si>
  <si>
    <t>6)</t>
  </si>
  <si>
    <t>中                       等                        教</t>
  </si>
  <si>
    <t>育                        学                       校</t>
  </si>
  <si>
    <t>認定こども園</t>
  </si>
  <si>
    <t>幼　　　　　  保　　　　　  連　　　　　  携　　　　　  型</t>
  </si>
  <si>
    <t>入学者数2)</t>
  </si>
  <si>
    <t>前年度卒業者数3)</t>
  </si>
  <si>
    <t>注： 1）国立大学法人の設置する学校を含む。　 2）「短期大学」については本科へ入学した者の数値である。　 3）「短期大学」については本科</t>
  </si>
  <si>
    <t>＜資料＞  各短期大学、政）政策企画部企画課「学校基本調査」</t>
  </si>
  <si>
    <t>＜資料＞  各大学、政）政策企画部企画課「学校基本調査」</t>
  </si>
  <si>
    <t>28年度</t>
  </si>
  <si>
    <t>29年度</t>
  </si>
  <si>
    <t>28年度</t>
  </si>
  <si>
    <t xml:space="preserve">注： 1）国立大学法人の設置する学校を含む。　 2）公立大学法人の設置する学校を含む｡　  3）独立行政法人国立病院機構の設置する学校を含　 </t>
  </si>
  <si>
    <t>む。　 4）「大学」については学部へ入学した者の数値である。　 5）「大学」については学部を卒業した者の数値であり、専攻科、別科などの修</t>
  </si>
  <si>
    <t>30年度</t>
  </si>
  <si>
    <t>29年度</t>
  </si>
  <si>
    <t>令和元年度</t>
  </si>
  <si>
    <t>元</t>
  </si>
  <si>
    <t>30年度</t>
  </si>
  <si>
    <t>令和元年度</t>
  </si>
  <si>
    <t>を卒業した者の数値であり、専攻科、別科などの修了者は含まない。　 a）前期課程の修了者数。　 b）後期課程の卒業者数。</t>
  </si>
  <si>
    <t>平成27年度</t>
  </si>
  <si>
    <t>2年度</t>
  </si>
  <si>
    <t>平成27年度</t>
  </si>
  <si>
    <t xml:space="preserve"> 2</t>
  </si>
  <si>
    <t xml:space="preserve"> 2</t>
  </si>
  <si>
    <t>　　了者は含まない。　 6）北海道大学の水産学部の函館キャンパス分（函館市所在）を含む。　 a）北海道大学水産学部の卒業者数を含まない。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</si>
</sst>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  <numFmt numFmtId="181" formatCode="#\ ###\ ##0;&quot;△ &quot;#\ ###\ ##0;&quot;－&quot;"/>
    <numFmt numFmtId="182" formatCode="&quot;a)&quot;\ &quot;r&quot;#,##0;&quot;△&quot;#,##0;&quot;－&quot;"/>
    <numFmt numFmtId="183" formatCode="&quot;a)&quot;\ &quot;r&quot;\ #,##0;&quot;△&quot;#,##0;&quot;－&quot;"/>
    <numFmt numFmtId="184" formatCode="&quot;b)&quot;\ &quot;r&quot;\ #,##0;&quot;△&quot;#,##0;&quot;－&quot;"/>
    <numFmt numFmtId="185" formatCode="&quot;a)&quot;\ #,##0;&quot;△&quot;#,##0;&quot;－&quot;"/>
    <numFmt numFmtId="186" formatCode="&quot;b)&quot;\ #,##0;&quot;△&quot;#,##0;&quot;－&quot;"/>
    <numFmt numFmtId="187" formatCode="&quot;a)&quot;\ \ \ \ #,##0;&quot;△&quot;#,##0;&quot;－&quot;"/>
    <numFmt numFmtId="188" formatCode="&quot;a)&quot;\ \ \ #,##0;&quot;△&quot;#,##0;&quot;－&quot;"/>
    <numFmt numFmtId="189" formatCode="&quot;a)&quot;\ \ &quot;r&quot;\ \ #,##0;&quot;△&quot;#,##0;&quot;－&quot;"/>
    <numFmt numFmtId="190" formatCode="&quot;a)&quot;\ \ &quot;r&quot;\ #,##0;&quot;△&quot;#,##0;&quot;－&quot;"/>
    <numFmt numFmtId="191" formatCode="&quot;b)&quot;\ \ &quot;r&quot;\ #,##0;&quot;△&quot;#,##0;&quot;－&quot;"/>
    <numFmt numFmtId="192" formatCode="&quot;b)&quot;\ \ \ \ #,##0;&quot;△&quot;#,##0;&quot;－&quot;"/>
    <numFmt numFmtId="193" formatCode="&quot;b)&quot;\ \ \ 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 quotePrefix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distributed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 quotePrefix="1">
      <alignment horizont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7" fontId="2" fillId="0" borderId="0" xfId="0" applyNumberFormat="1" applyFont="1" applyAlignment="1">
      <alignment horizontal="right"/>
    </xf>
    <xf numFmtId="17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193" fontId="2" fillId="0" borderId="0" xfId="0" applyNumberFormat="1" applyFont="1" applyFill="1" applyAlignment="1">
      <alignment/>
    </xf>
    <xf numFmtId="193" fontId="2" fillId="0" borderId="10" xfId="0" applyNumberFormat="1" applyFont="1" applyFill="1" applyBorder="1" applyAlignment="1">
      <alignment/>
    </xf>
    <xf numFmtId="188" fontId="2" fillId="0" borderId="0" xfId="0" applyNumberFormat="1" applyFont="1" applyFill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193" fontId="2" fillId="0" borderId="0" xfId="0" applyNumberFormat="1" applyFont="1" applyFill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87" fontId="2" fillId="0" borderId="0" xfId="0" applyNumberFormat="1" applyFont="1" applyFill="1" applyAlignment="1">
      <alignment horizontal="right"/>
    </xf>
    <xf numFmtId="192" fontId="2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/>
    </xf>
    <xf numFmtId="177" fontId="5" fillId="0" borderId="20" xfId="0" applyNumberFormat="1" applyFont="1" applyFill="1" applyBorder="1" applyAlignment="1">
      <alignment horizontal="right"/>
    </xf>
    <xf numFmtId="181" fontId="7" fillId="0" borderId="0" xfId="48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left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3" fillId="0" borderId="2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 quotePrefix="1">
      <alignment horizontal="center" vertical="center"/>
    </xf>
    <xf numFmtId="177" fontId="5" fillId="0" borderId="11" xfId="0" applyNumberFormat="1" applyFont="1" applyFill="1" applyBorder="1" applyAlignment="1" quotePrefix="1">
      <alignment horizontal="center" vertical="center"/>
    </xf>
    <xf numFmtId="177" fontId="3" fillId="0" borderId="0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2" fillId="0" borderId="25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45</xdr:row>
      <xdr:rowOff>9525</xdr:rowOff>
    </xdr:from>
    <xdr:to>
      <xdr:col>21</xdr:col>
      <xdr:colOff>95250</xdr:colOff>
      <xdr:row>46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12296775" y="7962900"/>
          <a:ext cx="47625" cy="257175"/>
        </a:xfrm>
        <a:prstGeom prst="leftBrace">
          <a:avLst>
            <a:gd name="adj" fmla="val -4860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48</xdr:row>
      <xdr:rowOff>95250</xdr:rowOff>
    </xdr:from>
    <xdr:to>
      <xdr:col>23</xdr:col>
      <xdr:colOff>361950</xdr:colOff>
      <xdr:row>50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535025" y="84486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47625</xdr:colOff>
      <xdr:row>49</xdr:row>
      <xdr:rowOff>9525</xdr:rowOff>
    </xdr:from>
    <xdr:to>
      <xdr:col>21</xdr:col>
      <xdr:colOff>95250</xdr:colOff>
      <xdr:row>50</xdr:row>
      <xdr:rowOff>171450</xdr:rowOff>
    </xdr:to>
    <xdr:sp>
      <xdr:nvSpPr>
        <xdr:cNvPr id="3" name="左中かっこ 2"/>
        <xdr:cNvSpPr>
          <a:spLocks/>
        </xdr:cNvSpPr>
      </xdr:nvSpPr>
      <xdr:spPr>
        <a:xfrm>
          <a:off x="12296775" y="8496300"/>
          <a:ext cx="47625" cy="333375"/>
        </a:xfrm>
        <a:prstGeom prst="leftBrace">
          <a:avLst>
            <a:gd name="adj" fmla="val -4897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49</xdr:row>
      <xdr:rowOff>142875</xdr:rowOff>
    </xdr:from>
    <xdr:to>
      <xdr:col>21</xdr:col>
      <xdr:colOff>342900</xdr:colOff>
      <xdr:row>51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268200" y="86296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21</xdr:col>
      <xdr:colOff>19050</xdr:colOff>
      <xdr:row>48</xdr:row>
      <xdr:rowOff>104775</xdr:rowOff>
    </xdr:from>
    <xdr:to>
      <xdr:col>21</xdr:col>
      <xdr:colOff>361950</xdr:colOff>
      <xdr:row>49</xdr:row>
      <xdr:rowOff>161925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12268200" y="84582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619125</xdr:colOff>
      <xdr:row>48</xdr:row>
      <xdr:rowOff>104775</xdr:rowOff>
    </xdr:from>
    <xdr:to>
      <xdr:col>22</xdr:col>
      <xdr:colOff>342900</xdr:colOff>
      <xdr:row>50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2868275" y="84582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628650</xdr:colOff>
      <xdr:row>49</xdr:row>
      <xdr:rowOff>142875</xdr:rowOff>
    </xdr:from>
    <xdr:to>
      <xdr:col>22</xdr:col>
      <xdr:colOff>352425</xdr:colOff>
      <xdr:row>51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2877800" y="86296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23</xdr:col>
      <xdr:colOff>38100</xdr:colOff>
      <xdr:row>49</xdr:row>
      <xdr:rowOff>142875</xdr:rowOff>
    </xdr:from>
    <xdr:to>
      <xdr:col>23</xdr:col>
      <xdr:colOff>361950</xdr:colOff>
      <xdr:row>51</xdr:row>
      <xdr:rowOff>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3535025" y="86296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21</xdr:col>
      <xdr:colOff>47625</xdr:colOff>
      <xdr:row>47</xdr:row>
      <xdr:rowOff>9525</xdr:rowOff>
    </xdr:from>
    <xdr:to>
      <xdr:col>21</xdr:col>
      <xdr:colOff>95250</xdr:colOff>
      <xdr:row>48</xdr:row>
      <xdr:rowOff>133350</xdr:rowOff>
    </xdr:to>
    <xdr:sp>
      <xdr:nvSpPr>
        <xdr:cNvPr id="9" name="左中かっこ 10"/>
        <xdr:cNvSpPr>
          <a:spLocks/>
        </xdr:cNvSpPr>
      </xdr:nvSpPr>
      <xdr:spPr>
        <a:xfrm>
          <a:off x="12296775" y="8229600"/>
          <a:ext cx="47625" cy="257175"/>
        </a:xfrm>
        <a:prstGeom prst="leftBrace">
          <a:avLst>
            <a:gd name="adj" fmla="val -4858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552450</xdr:colOff>
      <xdr:row>10</xdr:row>
      <xdr:rowOff>123825</xdr:rowOff>
    </xdr:from>
    <xdr:to>
      <xdr:col>21</xdr:col>
      <xdr:colOff>295275</xdr:colOff>
      <xdr:row>11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211050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552450</xdr:colOff>
      <xdr:row>10</xdr:row>
      <xdr:rowOff>123825</xdr:rowOff>
    </xdr:from>
    <xdr:to>
      <xdr:col>22</xdr:col>
      <xdr:colOff>295275</xdr:colOff>
      <xdr:row>11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811125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22</xdr:col>
      <xdr:colOff>552450</xdr:colOff>
      <xdr:row>10</xdr:row>
      <xdr:rowOff>123825</xdr:rowOff>
    </xdr:from>
    <xdr:to>
      <xdr:col>23</xdr:col>
      <xdr:colOff>295275</xdr:colOff>
      <xdr:row>11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3411200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8.875" style="1" customWidth="1"/>
    <col min="2" max="6" width="7.50390625" style="1" customWidth="1"/>
    <col min="7" max="12" width="7.625" style="1" customWidth="1"/>
    <col min="13" max="13" width="6.625" style="1" customWidth="1"/>
    <col min="14" max="15" width="7.375" style="1" customWidth="1"/>
    <col min="16" max="21" width="7.875" style="1" customWidth="1"/>
    <col min="22" max="22" width="8.50390625" style="1" customWidth="1"/>
    <col min="23" max="24" width="7.875" style="1" customWidth="1"/>
    <col min="25" max="25" width="6.00390625" style="1" customWidth="1"/>
    <col min="26" max="26" width="4.625" style="1" customWidth="1"/>
    <col min="27" max="16384" width="6.625" style="1" customWidth="1"/>
  </cols>
  <sheetData>
    <row r="1" spans="1:25" ht="13.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2"/>
      <c r="N1" s="69" t="s">
        <v>19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9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0"/>
      <c r="N2" s="70" t="s">
        <v>1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N3" s="71" t="s">
        <v>2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3.5" customHeight="1">
      <c r="A4" s="73" t="s">
        <v>5</v>
      </c>
      <c r="B4" s="61" t="s">
        <v>3</v>
      </c>
      <c r="C4" s="61"/>
      <c r="D4" s="61"/>
      <c r="E4" s="61"/>
      <c r="F4" s="61"/>
      <c r="G4" s="63" t="s">
        <v>20</v>
      </c>
      <c r="H4" s="63"/>
      <c r="I4" s="63"/>
      <c r="J4" s="63"/>
      <c r="K4" s="63"/>
      <c r="L4" s="64"/>
      <c r="N4" s="19"/>
      <c r="O4" s="77" t="s">
        <v>16</v>
      </c>
      <c r="P4" s="61" t="s">
        <v>4</v>
      </c>
      <c r="Q4" s="61"/>
      <c r="R4" s="61"/>
      <c r="S4" s="61" t="s">
        <v>49</v>
      </c>
      <c r="T4" s="61"/>
      <c r="U4" s="61"/>
      <c r="V4" s="61" t="s">
        <v>50</v>
      </c>
      <c r="W4" s="61"/>
      <c r="X4" s="61"/>
      <c r="Y4" s="75" t="s">
        <v>5</v>
      </c>
    </row>
    <row r="5" spans="1:25" ht="13.5" customHeight="1">
      <c r="A5" s="74"/>
      <c r="B5" s="62" t="s">
        <v>6</v>
      </c>
      <c r="C5" s="27" t="s">
        <v>39</v>
      </c>
      <c r="D5" s="62" t="s">
        <v>35</v>
      </c>
      <c r="E5" s="62" t="s">
        <v>36</v>
      </c>
      <c r="F5" s="62" t="s">
        <v>7</v>
      </c>
      <c r="G5" s="62" t="s">
        <v>6</v>
      </c>
      <c r="H5" s="62"/>
      <c r="I5" s="62"/>
      <c r="J5" s="62" t="s">
        <v>8</v>
      </c>
      <c r="K5" s="62"/>
      <c r="L5" s="17" t="s">
        <v>17</v>
      </c>
      <c r="N5" s="18" t="s">
        <v>18</v>
      </c>
      <c r="O5" s="62"/>
      <c r="P5" s="62" t="s">
        <v>6</v>
      </c>
      <c r="Q5" s="62" t="s">
        <v>9</v>
      </c>
      <c r="R5" s="62" t="s">
        <v>10</v>
      </c>
      <c r="S5" s="62" t="s">
        <v>6</v>
      </c>
      <c r="T5" s="62" t="s">
        <v>9</v>
      </c>
      <c r="U5" s="62" t="s">
        <v>10</v>
      </c>
      <c r="V5" s="62" t="s">
        <v>6</v>
      </c>
      <c r="W5" s="62" t="s">
        <v>9</v>
      </c>
      <c r="X5" s="62" t="s">
        <v>10</v>
      </c>
      <c r="Y5" s="76"/>
    </row>
    <row r="6" spans="1:25" ht="13.5" customHeight="1">
      <c r="A6" s="74"/>
      <c r="B6" s="62"/>
      <c r="C6" s="26" t="s">
        <v>38</v>
      </c>
      <c r="D6" s="62"/>
      <c r="E6" s="62"/>
      <c r="F6" s="62"/>
      <c r="G6" s="14" t="s">
        <v>6</v>
      </c>
      <c r="H6" s="13" t="s">
        <v>9</v>
      </c>
      <c r="I6" s="13" t="s">
        <v>10</v>
      </c>
      <c r="J6" s="13" t="s">
        <v>9</v>
      </c>
      <c r="K6" s="13" t="s">
        <v>10</v>
      </c>
      <c r="L6" s="13" t="s">
        <v>9</v>
      </c>
      <c r="N6" s="15" t="s">
        <v>10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76"/>
    </row>
    <row r="7" spans="2:24" s="22" customFormat="1" ht="22.5" customHeight="1">
      <c r="B7" s="59"/>
      <c r="C7" s="59"/>
      <c r="D7" s="59"/>
      <c r="E7" s="59"/>
      <c r="F7" s="54" t="s">
        <v>11</v>
      </c>
      <c r="G7" s="54"/>
      <c r="H7" s="54"/>
      <c r="I7" s="54"/>
      <c r="J7" s="54"/>
      <c r="K7" s="54"/>
      <c r="L7" s="54"/>
      <c r="N7" s="65" t="s">
        <v>21</v>
      </c>
      <c r="O7" s="65"/>
      <c r="P7" s="65"/>
      <c r="Q7" s="65"/>
      <c r="R7" s="65"/>
      <c r="S7" s="65"/>
      <c r="T7" s="65"/>
      <c r="U7" s="59"/>
      <c r="V7" s="59"/>
      <c r="W7" s="59"/>
      <c r="X7" s="59"/>
    </row>
    <row r="8" spans="1:25" ht="11.25" customHeight="1">
      <c r="A8" s="5" t="s">
        <v>66</v>
      </c>
      <c r="B8" s="4">
        <v>127</v>
      </c>
      <c r="C8" s="4">
        <v>0</v>
      </c>
      <c r="D8" s="4">
        <v>0</v>
      </c>
      <c r="E8" s="4">
        <v>9</v>
      </c>
      <c r="F8" s="4">
        <v>118</v>
      </c>
      <c r="G8" s="4">
        <v>1877</v>
      </c>
      <c r="H8" s="4">
        <v>153</v>
      </c>
      <c r="I8" s="4">
        <v>1724</v>
      </c>
      <c r="J8" s="4">
        <v>109</v>
      </c>
      <c r="K8" s="4">
        <v>1609</v>
      </c>
      <c r="L8" s="4">
        <v>44</v>
      </c>
      <c r="M8" s="4"/>
      <c r="N8" s="4">
        <v>115</v>
      </c>
      <c r="O8" s="4">
        <v>439</v>
      </c>
      <c r="P8" s="4">
        <v>22645</v>
      </c>
      <c r="Q8" s="4">
        <v>11440</v>
      </c>
      <c r="R8" s="4">
        <v>11205</v>
      </c>
      <c r="S8" s="4">
        <v>7948</v>
      </c>
      <c r="T8" s="4">
        <v>3971</v>
      </c>
      <c r="U8" s="4">
        <v>3977</v>
      </c>
      <c r="V8" s="4">
        <v>9606</v>
      </c>
      <c r="W8" s="4">
        <v>4787</v>
      </c>
      <c r="X8" s="4">
        <v>4819</v>
      </c>
      <c r="Y8" s="6">
        <v>27</v>
      </c>
    </row>
    <row r="9" spans="1:25" ht="11.25" customHeight="1">
      <c r="A9" s="5" t="s">
        <v>54</v>
      </c>
      <c r="B9" s="4">
        <v>123</v>
      </c>
      <c r="C9" s="4">
        <v>0</v>
      </c>
      <c r="D9" s="4">
        <v>0</v>
      </c>
      <c r="E9" s="4">
        <v>9</v>
      </c>
      <c r="F9" s="4">
        <v>114</v>
      </c>
      <c r="G9" s="4">
        <v>1857</v>
      </c>
      <c r="H9" s="4">
        <v>146</v>
      </c>
      <c r="I9" s="4">
        <v>1711</v>
      </c>
      <c r="J9" s="4">
        <v>104</v>
      </c>
      <c r="K9" s="4">
        <v>1582</v>
      </c>
      <c r="L9" s="4">
        <v>42</v>
      </c>
      <c r="M9" s="4"/>
      <c r="N9" s="4">
        <v>129</v>
      </c>
      <c r="O9" s="4">
        <v>436</v>
      </c>
      <c r="P9" s="4">
        <v>21511</v>
      </c>
      <c r="Q9" s="4">
        <v>10919</v>
      </c>
      <c r="R9" s="4">
        <v>10592</v>
      </c>
      <c r="S9" s="4">
        <v>7432</v>
      </c>
      <c r="T9" s="4">
        <v>3772</v>
      </c>
      <c r="U9" s="4">
        <v>3660</v>
      </c>
      <c r="V9" s="4">
        <v>8194</v>
      </c>
      <c r="W9" s="4">
        <v>4141</v>
      </c>
      <c r="X9" s="4">
        <v>4053</v>
      </c>
      <c r="Y9" s="6">
        <v>28</v>
      </c>
    </row>
    <row r="10" spans="1:25" ht="11.25" customHeight="1">
      <c r="A10" s="5" t="s">
        <v>55</v>
      </c>
      <c r="B10" s="4">
        <v>116</v>
      </c>
      <c r="C10" s="4">
        <v>0</v>
      </c>
      <c r="D10" s="4">
        <v>0</v>
      </c>
      <c r="E10" s="4">
        <v>9</v>
      </c>
      <c r="F10" s="4">
        <v>107</v>
      </c>
      <c r="G10" s="4">
        <v>1838</v>
      </c>
      <c r="H10" s="4">
        <v>134</v>
      </c>
      <c r="I10" s="4">
        <v>1704</v>
      </c>
      <c r="J10" s="4">
        <v>100</v>
      </c>
      <c r="K10" s="4">
        <v>1575</v>
      </c>
      <c r="L10" s="4">
        <v>34</v>
      </c>
      <c r="M10" s="4"/>
      <c r="N10" s="4">
        <v>129</v>
      </c>
      <c r="O10" s="4">
        <v>424</v>
      </c>
      <c r="P10" s="4">
        <v>20461</v>
      </c>
      <c r="Q10" s="4">
        <v>10365</v>
      </c>
      <c r="R10" s="4">
        <v>10096</v>
      </c>
      <c r="S10" s="4">
        <v>6911</v>
      </c>
      <c r="T10" s="4">
        <v>3479</v>
      </c>
      <c r="U10" s="4">
        <v>3432</v>
      </c>
      <c r="V10" s="4">
        <v>7822</v>
      </c>
      <c r="W10" s="4">
        <v>3988</v>
      </c>
      <c r="X10" s="4">
        <v>3834</v>
      </c>
      <c r="Y10" s="6">
        <v>29</v>
      </c>
    </row>
    <row r="11" spans="1:25" ht="11.25" customHeight="1">
      <c r="A11" s="5" t="s">
        <v>59</v>
      </c>
      <c r="B11" s="4">
        <v>113</v>
      </c>
      <c r="C11" s="4">
        <v>0</v>
      </c>
      <c r="D11" s="4">
        <v>0</v>
      </c>
      <c r="E11" s="4">
        <v>9</v>
      </c>
      <c r="F11" s="4">
        <v>104</v>
      </c>
      <c r="G11" s="4">
        <v>1826</v>
      </c>
      <c r="H11" s="4">
        <v>135</v>
      </c>
      <c r="I11" s="4">
        <v>1691</v>
      </c>
      <c r="J11" s="4">
        <v>101</v>
      </c>
      <c r="K11" s="4">
        <v>1562</v>
      </c>
      <c r="L11" s="4">
        <v>34</v>
      </c>
      <c r="M11" s="4"/>
      <c r="N11" s="4">
        <v>129</v>
      </c>
      <c r="O11" s="4">
        <v>423</v>
      </c>
      <c r="P11" s="4">
        <v>19598</v>
      </c>
      <c r="Q11" s="4">
        <v>10086</v>
      </c>
      <c r="R11" s="4">
        <v>9512</v>
      </c>
      <c r="S11" s="4">
        <v>6559</v>
      </c>
      <c r="T11" s="4">
        <v>3417</v>
      </c>
      <c r="U11" s="4">
        <v>3142</v>
      </c>
      <c r="V11" s="4">
        <v>7329</v>
      </c>
      <c r="W11" s="4">
        <v>3680</v>
      </c>
      <c r="X11" s="4">
        <v>3649</v>
      </c>
      <c r="Y11" s="6">
        <v>30</v>
      </c>
    </row>
    <row r="12" spans="1:25" ht="11.25" customHeight="1">
      <c r="A12" s="5" t="s">
        <v>61</v>
      </c>
      <c r="B12" s="4">
        <v>110</v>
      </c>
      <c r="C12" s="4">
        <v>0</v>
      </c>
      <c r="D12" s="4">
        <v>0</v>
      </c>
      <c r="E12" s="4">
        <v>9</v>
      </c>
      <c r="F12" s="4">
        <v>101</v>
      </c>
      <c r="G12" s="4">
        <v>1776</v>
      </c>
      <c r="H12" s="4">
        <v>124</v>
      </c>
      <c r="I12" s="4">
        <v>1652</v>
      </c>
      <c r="J12" s="4">
        <v>99</v>
      </c>
      <c r="K12" s="4">
        <v>1527</v>
      </c>
      <c r="L12" s="4">
        <v>25</v>
      </c>
      <c r="M12" s="4"/>
      <c r="N12" s="4">
        <v>125</v>
      </c>
      <c r="O12" s="4">
        <v>446</v>
      </c>
      <c r="P12" s="4">
        <v>18529</v>
      </c>
      <c r="Q12" s="4">
        <v>9462</v>
      </c>
      <c r="R12" s="4">
        <v>9067</v>
      </c>
      <c r="S12" s="4">
        <v>5890</v>
      </c>
      <c r="T12" s="4">
        <v>2947</v>
      </c>
      <c r="U12" s="4">
        <v>2943</v>
      </c>
      <c r="V12" s="4">
        <v>6855</v>
      </c>
      <c r="W12" s="4">
        <v>3485</v>
      </c>
      <c r="X12" s="4">
        <v>3370</v>
      </c>
      <c r="Y12" s="6" t="s">
        <v>62</v>
      </c>
    </row>
    <row r="13" spans="1:25" s="2" customFormat="1" ht="16.5" customHeight="1">
      <c r="A13" s="7" t="s">
        <v>67</v>
      </c>
      <c r="B13" s="3">
        <v>108</v>
      </c>
      <c r="C13" s="3">
        <v>0</v>
      </c>
      <c r="D13" s="48">
        <v>0</v>
      </c>
      <c r="E13" s="3">
        <v>9</v>
      </c>
      <c r="F13" s="3">
        <v>99</v>
      </c>
      <c r="G13" s="3">
        <v>1802</v>
      </c>
      <c r="H13" s="3">
        <v>124</v>
      </c>
      <c r="I13" s="3">
        <v>1678</v>
      </c>
      <c r="J13" s="3">
        <v>97</v>
      </c>
      <c r="K13" s="3">
        <v>1547</v>
      </c>
      <c r="L13" s="3">
        <v>27</v>
      </c>
      <c r="M13" s="32"/>
      <c r="N13" s="3">
        <v>131</v>
      </c>
      <c r="O13" s="3">
        <v>439</v>
      </c>
      <c r="P13" s="3">
        <v>17432</v>
      </c>
      <c r="Q13" s="3">
        <v>8889</v>
      </c>
      <c r="R13" s="3">
        <v>8543</v>
      </c>
      <c r="S13" s="3">
        <v>5207</v>
      </c>
      <c r="T13" s="3">
        <v>2668</v>
      </c>
      <c r="U13" s="3">
        <v>2539</v>
      </c>
      <c r="V13" s="3">
        <v>6587</v>
      </c>
      <c r="W13" s="3">
        <v>3412</v>
      </c>
      <c r="X13" s="3">
        <v>3175</v>
      </c>
      <c r="Y13" s="9" t="s">
        <v>69</v>
      </c>
    </row>
    <row r="14" spans="2:24" s="22" customFormat="1" ht="22.5" customHeight="1">
      <c r="B14" s="53"/>
      <c r="C14" s="53"/>
      <c r="D14" s="53"/>
      <c r="E14" s="53"/>
      <c r="F14" s="60" t="s">
        <v>48</v>
      </c>
      <c r="G14" s="60"/>
      <c r="H14" s="60"/>
      <c r="I14" s="60"/>
      <c r="J14" s="60"/>
      <c r="K14" s="60"/>
      <c r="L14" s="60"/>
      <c r="N14" s="65" t="s">
        <v>47</v>
      </c>
      <c r="O14" s="65"/>
      <c r="P14" s="65"/>
      <c r="Q14" s="65"/>
      <c r="R14" s="65"/>
      <c r="S14" s="65"/>
      <c r="T14" s="65"/>
      <c r="U14" s="53"/>
      <c r="V14" s="53"/>
      <c r="W14" s="53"/>
      <c r="X14" s="53"/>
    </row>
    <row r="15" spans="1:25" ht="11.25" customHeight="1">
      <c r="A15" s="5" t="str">
        <f aca="true" t="shared" si="0" ref="A15:A20">+A8</f>
        <v>平成27年度</v>
      </c>
      <c r="B15" s="4">
        <v>18</v>
      </c>
      <c r="C15" s="4">
        <v>0</v>
      </c>
      <c r="D15" s="4">
        <v>0</v>
      </c>
      <c r="E15" s="4">
        <v>1</v>
      </c>
      <c r="F15" s="4">
        <v>17</v>
      </c>
      <c r="G15" s="4">
        <v>542</v>
      </c>
      <c r="H15" s="4">
        <v>18</v>
      </c>
      <c r="I15" s="4">
        <v>524</v>
      </c>
      <c r="J15" s="4">
        <v>14</v>
      </c>
      <c r="K15" s="4">
        <v>465</v>
      </c>
      <c r="L15" s="4">
        <v>4</v>
      </c>
      <c r="M15" s="4"/>
      <c r="N15" s="4">
        <v>59</v>
      </c>
      <c r="O15" s="4">
        <v>101</v>
      </c>
      <c r="P15" s="4">
        <v>4225</v>
      </c>
      <c r="Q15" s="4">
        <v>2195</v>
      </c>
      <c r="R15" s="4">
        <v>2030</v>
      </c>
      <c r="S15" s="4">
        <v>3484</v>
      </c>
      <c r="T15" s="4">
        <v>1797</v>
      </c>
      <c r="U15" s="4">
        <v>1687</v>
      </c>
      <c r="V15" s="4">
        <v>0</v>
      </c>
      <c r="W15" s="4">
        <v>0</v>
      </c>
      <c r="X15" s="4">
        <v>0</v>
      </c>
      <c r="Y15" s="6">
        <f aca="true" t="shared" si="1" ref="Y15:Y20">+Y8</f>
        <v>27</v>
      </c>
    </row>
    <row r="16" spans="1:25" ht="11.25" customHeight="1">
      <c r="A16" s="5" t="str">
        <f t="shared" si="0"/>
        <v>28年度</v>
      </c>
      <c r="B16" s="4">
        <v>28</v>
      </c>
      <c r="C16" s="4">
        <v>0</v>
      </c>
      <c r="D16" s="4">
        <v>0</v>
      </c>
      <c r="E16" s="4">
        <v>1</v>
      </c>
      <c r="F16" s="4">
        <v>27</v>
      </c>
      <c r="G16" s="4">
        <v>894</v>
      </c>
      <c r="H16" s="4">
        <v>32</v>
      </c>
      <c r="I16" s="4">
        <v>862</v>
      </c>
      <c r="J16" s="4">
        <v>29</v>
      </c>
      <c r="K16" s="4">
        <v>793</v>
      </c>
      <c r="L16" s="4">
        <v>3</v>
      </c>
      <c r="M16" s="4"/>
      <c r="N16" s="4">
        <v>69</v>
      </c>
      <c r="O16" s="4">
        <v>158</v>
      </c>
      <c r="P16" s="4">
        <v>6092</v>
      </c>
      <c r="Q16" s="4">
        <v>3124</v>
      </c>
      <c r="R16" s="4">
        <v>2968</v>
      </c>
      <c r="S16" s="4">
        <v>2444</v>
      </c>
      <c r="T16" s="4">
        <v>1259</v>
      </c>
      <c r="U16" s="4">
        <v>1185</v>
      </c>
      <c r="V16" s="4">
        <v>1243</v>
      </c>
      <c r="W16" s="4">
        <v>654</v>
      </c>
      <c r="X16" s="4">
        <v>589</v>
      </c>
      <c r="Y16" s="6">
        <f t="shared" si="1"/>
        <v>28</v>
      </c>
    </row>
    <row r="17" spans="1:25" ht="11.25" customHeight="1">
      <c r="A17" s="5" t="str">
        <f t="shared" si="0"/>
        <v>29年度</v>
      </c>
      <c r="B17" s="4">
        <v>35</v>
      </c>
      <c r="C17" s="4">
        <v>0</v>
      </c>
      <c r="D17" s="4">
        <v>0</v>
      </c>
      <c r="E17" s="4">
        <v>1</v>
      </c>
      <c r="F17" s="4">
        <v>34</v>
      </c>
      <c r="G17" s="4">
        <v>1137</v>
      </c>
      <c r="H17" s="4">
        <v>43</v>
      </c>
      <c r="I17" s="4">
        <v>1094</v>
      </c>
      <c r="J17" s="4">
        <v>33</v>
      </c>
      <c r="K17" s="4">
        <v>977</v>
      </c>
      <c r="L17" s="4">
        <v>10</v>
      </c>
      <c r="M17" s="4"/>
      <c r="N17" s="4">
        <v>117</v>
      </c>
      <c r="O17" s="4">
        <v>209</v>
      </c>
      <c r="P17" s="4">
        <v>7400</v>
      </c>
      <c r="Q17" s="4">
        <v>3806</v>
      </c>
      <c r="R17" s="4">
        <v>3594</v>
      </c>
      <c r="S17" s="4">
        <v>2362</v>
      </c>
      <c r="T17" s="4">
        <v>1208</v>
      </c>
      <c r="U17" s="4">
        <v>1154</v>
      </c>
      <c r="V17" s="4">
        <v>1765</v>
      </c>
      <c r="W17" s="4">
        <v>883</v>
      </c>
      <c r="X17" s="4">
        <v>882</v>
      </c>
      <c r="Y17" s="6">
        <f t="shared" si="1"/>
        <v>29</v>
      </c>
    </row>
    <row r="18" spans="1:25" ht="11.25" customHeight="1">
      <c r="A18" s="5" t="str">
        <f t="shared" si="0"/>
        <v>30年度</v>
      </c>
      <c r="B18" s="4">
        <v>48</v>
      </c>
      <c r="C18" s="4">
        <v>0</v>
      </c>
      <c r="D18" s="4">
        <v>0</v>
      </c>
      <c r="E18" s="4">
        <v>1</v>
      </c>
      <c r="F18" s="4">
        <v>47</v>
      </c>
      <c r="G18" s="4">
        <v>1480</v>
      </c>
      <c r="H18" s="4">
        <v>58</v>
      </c>
      <c r="I18" s="4">
        <v>1422</v>
      </c>
      <c r="J18" s="4">
        <v>47</v>
      </c>
      <c r="K18" s="4">
        <v>1251</v>
      </c>
      <c r="L18" s="4">
        <v>11</v>
      </c>
      <c r="M18" s="4"/>
      <c r="N18" s="4">
        <v>171</v>
      </c>
      <c r="O18" s="4">
        <v>282</v>
      </c>
      <c r="P18" s="4">
        <v>9256</v>
      </c>
      <c r="Q18" s="4">
        <v>4785</v>
      </c>
      <c r="R18" s="4">
        <v>4471</v>
      </c>
      <c r="S18" s="4">
        <v>2826</v>
      </c>
      <c r="T18" s="4">
        <v>1447</v>
      </c>
      <c r="U18" s="4">
        <v>1379</v>
      </c>
      <c r="V18" s="4">
        <v>2058</v>
      </c>
      <c r="W18" s="4">
        <v>1048</v>
      </c>
      <c r="X18" s="4">
        <v>1010</v>
      </c>
      <c r="Y18" s="6">
        <f t="shared" si="1"/>
        <v>30</v>
      </c>
    </row>
    <row r="19" spans="1:25" ht="11.25" customHeight="1">
      <c r="A19" s="5" t="str">
        <f t="shared" si="0"/>
        <v>令和元年度</v>
      </c>
      <c r="B19" s="4">
        <v>60</v>
      </c>
      <c r="C19" s="4">
        <v>0</v>
      </c>
      <c r="D19" s="4">
        <v>0</v>
      </c>
      <c r="E19" s="4">
        <v>1</v>
      </c>
      <c r="F19" s="4">
        <v>59</v>
      </c>
      <c r="G19" s="4">
        <v>1874</v>
      </c>
      <c r="H19" s="4">
        <v>91</v>
      </c>
      <c r="I19" s="4">
        <v>1783</v>
      </c>
      <c r="J19" s="4">
        <v>76</v>
      </c>
      <c r="K19" s="4">
        <v>1610</v>
      </c>
      <c r="L19" s="4">
        <v>15</v>
      </c>
      <c r="M19" s="4"/>
      <c r="N19" s="4">
        <v>173</v>
      </c>
      <c r="O19" s="4">
        <v>369</v>
      </c>
      <c r="P19" s="4">
        <v>10962</v>
      </c>
      <c r="Q19" s="4">
        <v>5599</v>
      </c>
      <c r="R19" s="4">
        <v>5363</v>
      </c>
      <c r="S19" s="4">
        <v>2919</v>
      </c>
      <c r="T19" s="4">
        <v>1461</v>
      </c>
      <c r="U19" s="4">
        <v>1458</v>
      </c>
      <c r="V19" s="4">
        <v>2451</v>
      </c>
      <c r="W19" s="4">
        <v>1271</v>
      </c>
      <c r="X19" s="4">
        <v>1180</v>
      </c>
      <c r="Y19" s="6" t="str">
        <f t="shared" si="1"/>
        <v>元</v>
      </c>
    </row>
    <row r="20" spans="1:25" s="2" customFormat="1" ht="16.5" customHeight="1">
      <c r="A20" s="7" t="str">
        <f t="shared" si="0"/>
        <v>2年度</v>
      </c>
      <c r="B20" s="3">
        <v>64</v>
      </c>
      <c r="C20" s="3">
        <v>0</v>
      </c>
      <c r="D20" s="3">
        <v>0</v>
      </c>
      <c r="E20" s="29">
        <v>1</v>
      </c>
      <c r="F20" s="29">
        <v>63</v>
      </c>
      <c r="G20" s="29">
        <v>2079</v>
      </c>
      <c r="H20" s="29">
        <v>101</v>
      </c>
      <c r="I20" s="29">
        <v>1978</v>
      </c>
      <c r="J20" s="29">
        <v>85</v>
      </c>
      <c r="K20" s="29">
        <v>1794</v>
      </c>
      <c r="L20" s="29">
        <v>16</v>
      </c>
      <c r="M20" s="3"/>
      <c r="N20" s="3">
        <v>184</v>
      </c>
      <c r="O20" s="3">
        <v>418</v>
      </c>
      <c r="P20" s="3">
        <v>11531</v>
      </c>
      <c r="Q20" s="3">
        <v>5942</v>
      </c>
      <c r="R20" s="3">
        <v>5589</v>
      </c>
      <c r="S20" s="3">
        <v>2305</v>
      </c>
      <c r="T20" s="3">
        <v>1192</v>
      </c>
      <c r="U20" s="3">
        <v>1113</v>
      </c>
      <c r="V20" s="3">
        <v>2809</v>
      </c>
      <c r="W20" s="3">
        <v>1398</v>
      </c>
      <c r="X20" s="3">
        <v>1411</v>
      </c>
      <c r="Y20" s="9" t="str">
        <f t="shared" si="1"/>
        <v> 2</v>
      </c>
    </row>
    <row r="21" spans="2:24" s="22" customFormat="1" ht="22.5" customHeight="1">
      <c r="B21" s="53"/>
      <c r="C21" s="53"/>
      <c r="D21" s="53"/>
      <c r="E21" s="53"/>
      <c r="F21" s="54" t="s">
        <v>12</v>
      </c>
      <c r="G21" s="54"/>
      <c r="H21" s="54"/>
      <c r="I21" s="54"/>
      <c r="J21" s="54"/>
      <c r="K21" s="54"/>
      <c r="L21" s="54"/>
      <c r="N21" s="65" t="s">
        <v>22</v>
      </c>
      <c r="O21" s="65"/>
      <c r="P21" s="65"/>
      <c r="Q21" s="65"/>
      <c r="R21" s="65"/>
      <c r="S21" s="65"/>
      <c r="T21" s="65"/>
      <c r="U21" s="53"/>
      <c r="V21" s="53"/>
      <c r="W21" s="53"/>
      <c r="X21" s="53"/>
    </row>
    <row r="22" spans="1:25" ht="11.25" customHeight="1">
      <c r="A22" s="5" t="str">
        <f aca="true" t="shared" si="2" ref="A22:A27">+A8</f>
        <v>平成27年度</v>
      </c>
      <c r="B22" s="4">
        <v>206</v>
      </c>
      <c r="C22" s="4">
        <v>1</v>
      </c>
      <c r="D22" s="4">
        <v>0</v>
      </c>
      <c r="E22" s="4">
        <v>204</v>
      </c>
      <c r="F22" s="4">
        <v>1</v>
      </c>
      <c r="G22" s="4">
        <v>5251</v>
      </c>
      <c r="H22" s="4">
        <v>2393</v>
      </c>
      <c r="I22" s="4">
        <v>2858</v>
      </c>
      <c r="J22" s="4">
        <v>2115</v>
      </c>
      <c r="K22" s="4">
        <v>2696</v>
      </c>
      <c r="L22" s="4">
        <v>278</v>
      </c>
      <c r="M22" s="4"/>
      <c r="N22" s="4">
        <v>162</v>
      </c>
      <c r="O22" s="4">
        <v>614</v>
      </c>
      <c r="P22" s="4">
        <v>89770</v>
      </c>
      <c r="Q22" s="4">
        <v>45620</v>
      </c>
      <c r="R22" s="4">
        <v>44150</v>
      </c>
      <c r="S22" s="4" t="s">
        <v>13</v>
      </c>
      <c r="T22" s="4" t="s">
        <v>13</v>
      </c>
      <c r="U22" s="4" t="s">
        <v>13</v>
      </c>
      <c r="V22" s="4" t="s">
        <v>13</v>
      </c>
      <c r="W22" s="4" t="s">
        <v>13</v>
      </c>
      <c r="X22" s="4" t="s">
        <v>13</v>
      </c>
      <c r="Y22" s="6">
        <f aca="true" t="shared" si="3" ref="Y22:Y27">+Y8</f>
        <v>27</v>
      </c>
    </row>
    <row r="23" spans="1:25" ht="11.25" customHeight="1">
      <c r="A23" s="5" t="str">
        <f t="shared" si="2"/>
        <v>28年度</v>
      </c>
      <c r="B23" s="4">
        <v>205</v>
      </c>
      <c r="C23" s="4">
        <v>1</v>
      </c>
      <c r="D23" s="4">
        <v>0</v>
      </c>
      <c r="E23" s="4">
        <v>203</v>
      </c>
      <c r="F23" s="4">
        <v>1</v>
      </c>
      <c r="G23" s="4">
        <v>5332</v>
      </c>
      <c r="H23" s="4">
        <v>2413</v>
      </c>
      <c r="I23" s="4">
        <v>2919</v>
      </c>
      <c r="J23" s="4">
        <v>2113</v>
      </c>
      <c r="K23" s="4">
        <v>2730</v>
      </c>
      <c r="L23" s="4">
        <v>300</v>
      </c>
      <c r="M23" s="4"/>
      <c r="N23" s="4">
        <v>189</v>
      </c>
      <c r="O23" s="4">
        <v>599</v>
      </c>
      <c r="P23" s="4">
        <v>89616</v>
      </c>
      <c r="Q23" s="4">
        <v>45527</v>
      </c>
      <c r="R23" s="4">
        <v>44089</v>
      </c>
      <c r="S23" s="4" t="s">
        <v>13</v>
      </c>
      <c r="T23" s="4" t="s">
        <v>13</v>
      </c>
      <c r="U23" s="4" t="s">
        <v>13</v>
      </c>
      <c r="V23" s="4" t="s">
        <v>13</v>
      </c>
      <c r="W23" s="4" t="s">
        <v>13</v>
      </c>
      <c r="X23" s="4" t="s">
        <v>13</v>
      </c>
      <c r="Y23" s="6">
        <f t="shared" si="3"/>
        <v>28</v>
      </c>
    </row>
    <row r="24" spans="1:25" ht="11.25" customHeight="1">
      <c r="A24" s="5" t="str">
        <f t="shared" si="2"/>
        <v>29年度</v>
      </c>
      <c r="B24" s="4">
        <v>205</v>
      </c>
      <c r="C24" s="4">
        <v>1</v>
      </c>
      <c r="D24" s="4">
        <v>0</v>
      </c>
      <c r="E24" s="4">
        <v>203</v>
      </c>
      <c r="F24" s="4">
        <v>1</v>
      </c>
      <c r="G24" s="4">
        <v>5394</v>
      </c>
      <c r="H24" s="4">
        <v>2433</v>
      </c>
      <c r="I24" s="4">
        <v>2961</v>
      </c>
      <c r="J24" s="4">
        <v>2101</v>
      </c>
      <c r="K24" s="4">
        <v>2786</v>
      </c>
      <c r="L24" s="4">
        <v>332</v>
      </c>
      <c r="M24" s="4"/>
      <c r="N24" s="4">
        <v>175</v>
      </c>
      <c r="O24" s="4">
        <v>568</v>
      </c>
      <c r="P24" s="4">
        <v>90138</v>
      </c>
      <c r="Q24" s="4">
        <v>45933</v>
      </c>
      <c r="R24" s="4">
        <v>44205</v>
      </c>
      <c r="S24" s="4" t="s">
        <v>13</v>
      </c>
      <c r="T24" s="4" t="s">
        <v>13</v>
      </c>
      <c r="U24" s="4" t="s">
        <v>13</v>
      </c>
      <c r="V24" s="4" t="s">
        <v>13</v>
      </c>
      <c r="W24" s="4" t="s">
        <v>13</v>
      </c>
      <c r="X24" s="4" t="s">
        <v>13</v>
      </c>
      <c r="Y24" s="6">
        <f t="shared" si="3"/>
        <v>29</v>
      </c>
    </row>
    <row r="25" spans="1:25" ht="11.25" customHeight="1">
      <c r="A25" s="5" t="str">
        <f t="shared" si="2"/>
        <v>30年度</v>
      </c>
      <c r="B25" s="4">
        <v>205</v>
      </c>
      <c r="C25" s="4">
        <v>1</v>
      </c>
      <c r="D25" s="4">
        <v>0</v>
      </c>
      <c r="E25" s="4">
        <v>203</v>
      </c>
      <c r="F25" s="4">
        <v>1</v>
      </c>
      <c r="G25" s="4">
        <v>5753</v>
      </c>
      <c r="H25" s="4">
        <v>2615</v>
      </c>
      <c r="I25" s="4">
        <v>3138</v>
      </c>
      <c r="J25" s="4">
        <v>2135</v>
      </c>
      <c r="K25" s="4">
        <v>2832</v>
      </c>
      <c r="L25" s="4">
        <v>480</v>
      </c>
      <c r="M25" s="4"/>
      <c r="N25" s="4">
        <v>306</v>
      </c>
      <c r="O25" s="4">
        <v>568</v>
      </c>
      <c r="P25" s="4">
        <v>90450</v>
      </c>
      <c r="Q25" s="4">
        <v>46025</v>
      </c>
      <c r="R25" s="4">
        <v>44425</v>
      </c>
      <c r="S25" s="4" t="s">
        <v>13</v>
      </c>
      <c r="T25" s="4" t="s">
        <v>13</v>
      </c>
      <c r="U25" s="4" t="s">
        <v>13</v>
      </c>
      <c r="V25" s="4" t="s">
        <v>13</v>
      </c>
      <c r="W25" s="4" t="s">
        <v>13</v>
      </c>
      <c r="X25" s="4" t="s">
        <v>13</v>
      </c>
      <c r="Y25" s="6">
        <f t="shared" si="3"/>
        <v>30</v>
      </c>
    </row>
    <row r="26" spans="1:25" ht="11.25" customHeight="1">
      <c r="A26" s="5" t="str">
        <f t="shared" si="2"/>
        <v>令和元年度</v>
      </c>
      <c r="B26" s="4">
        <v>203</v>
      </c>
      <c r="C26" s="4">
        <v>1</v>
      </c>
      <c r="D26" s="4">
        <v>0</v>
      </c>
      <c r="E26" s="4">
        <v>201</v>
      </c>
      <c r="F26" s="4">
        <v>1</v>
      </c>
      <c r="G26" s="4">
        <v>5771</v>
      </c>
      <c r="H26" s="4">
        <v>2615</v>
      </c>
      <c r="I26" s="4">
        <v>3156</v>
      </c>
      <c r="J26" s="4">
        <v>2131</v>
      </c>
      <c r="K26" s="4">
        <v>2856</v>
      </c>
      <c r="L26" s="4">
        <v>484</v>
      </c>
      <c r="M26" s="4"/>
      <c r="N26" s="4">
        <v>300</v>
      </c>
      <c r="O26" s="4">
        <v>557</v>
      </c>
      <c r="P26" s="4">
        <v>90307</v>
      </c>
      <c r="Q26" s="4">
        <v>45939</v>
      </c>
      <c r="R26" s="4">
        <v>44368</v>
      </c>
      <c r="S26" s="4" t="s">
        <v>13</v>
      </c>
      <c r="T26" s="4" t="s">
        <v>13</v>
      </c>
      <c r="U26" s="4" t="s">
        <v>13</v>
      </c>
      <c r="V26" s="4" t="s">
        <v>13</v>
      </c>
      <c r="W26" s="4" t="s">
        <v>13</v>
      </c>
      <c r="X26" s="4" t="s">
        <v>13</v>
      </c>
      <c r="Y26" s="6" t="str">
        <f t="shared" si="3"/>
        <v>元</v>
      </c>
    </row>
    <row r="27" spans="1:25" s="2" customFormat="1" ht="16.5" customHeight="1">
      <c r="A27" s="7" t="str">
        <f t="shared" si="2"/>
        <v>2年度</v>
      </c>
      <c r="B27" s="3">
        <v>202</v>
      </c>
      <c r="C27" s="3">
        <v>1</v>
      </c>
      <c r="D27" s="3">
        <v>0</v>
      </c>
      <c r="E27" s="29">
        <v>200</v>
      </c>
      <c r="F27" s="29">
        <v>1</v>
      </c>
      <c r="G27" s="29">
        <v>5755</v>
      </c>
      <c r="H27" s="29">
        <v>2595</v>
      </c>
      <c r="I27" s="29">
        <v>3160</v>
      </c>
      <c r="J27" s="29">
        <v>2141</v>
      </c>
      <c r="K27" s="29">
        <v>2900</v>
      </c>
      <c r="L27" s="29">
        <v>454</v>
      </c>
      <c r="M27" s="3"/>
      <c r="N27" s="3">
        <v>260</v>
      </c>
      <c r="O27" s="3">
        <v>571</v>
      </c>
      <c r="P27" s="3">
        <v>90071</v>
      </c>
      <c r="Q27" s="3">
        <v>45915</v>
      </c>
      <c r="R27" s="3">
        <v>44156</v>
      </c>
      <c r="S27" s="3" t="s">
        <v>13</v>
      </c>
      <c r="T27" s="3" t="s">
        <v>13</v>
      </c>
      <c r="U27" s="3" t="s">
        <v>13</v>
      </c>
      <c r="V27" s="3" t="s">
        <v>13</v>
      </c>
      <c r="W27" s="3" t="s">
        <v>13</v>
      </c>
      <c r="X27" s="3" t="s">
        <v>13</v>
      </c>
      <c r="Y27" s="9" t="str">
        <f t="shared" si="3"/>
        <v> 2</v>
      </c>
    </row>
    <row r="28" spans="2:24" s="22" customFormat="1" ht="22.5" customHeight="1">
      <c r="B28" s="53"/>
      <c r="C28" s="53"/>
      <c r="D28" s="53"/>
      <c r="E28" s="53"/>
      <c r="F28" s="54" t="s">
        <v>14</v>
      </c>
      <c r="G28" s="54"/>
      <c r="H28" s="54"/>
      <c r="I28" s="54"/>
      <c r="J28" s="54"/>
      <c r="K28" s="54"/>
      <c r="L28" s="54"/>
      <c r="N28" s="65" t="s">
        <v>22</v>
      </c>
      <c r="O28" s="65"/>
      <c r="P28" s="65"/>
      <c r="Q28" s="65"/>
      <c r="R28" s="65"/>
      <c r="S28" s="65"/>
      <c r="T28" s="65"/>
      <c r="U28" s="53"/>
      <c r="V28" s="53"/>
      <c r="W28" s="53"/>
      <c r="X28" s="53"/>
    </row>
    <row r="29" spans="1:25" ht="11.25" customHeight="1">
      <c r="A29" s="5" t="str">
        <f aca="true" t="shared" si="4" ref="A29:A34">+A8</f>
        <v>平成27年度</v>
      </c>
      <c r="B29" s="4">
        <v>108</v>
      </c>
      <c r="C29" s="4">
        <v>1</v>
      </c>
      <c r="D29" s="4">
        <v>0</v>
      </c>
      <c r="E29" s="4">
        <v>99</v>
      </c>
      <c r="F29" s="4">
        <v>8</v>
      </c>
      <c r="G29" s="4">
        <v>3340</v>
      </c>
      <c r="H29" s="4">
        <v>1975</v>
      </c>
      <c r="I29" s="4">
        <v>1365</v>
      </c>
      <c r="J29" s="4">
        <v>1784</v>
      </c>
      <c r="K29" s="4">
        <v>1243</v>
      </c>
      <c r="L29" s="4">
        <v>191</v>
      </c>
      <c r="M29" s="4"/>
      <c r="N29" s="4">
        <v>122</v>
      </c>
      <c r="O29" s="4">
        <v>395</v>
      </c>
      <c r="P29" s="4">
        <v>46814</v>
      </c>
      <c r="Q29" s="4">
        <v>23709</v>
      </c>
      <c r="R29" s="4">
        <v>23105</v>
      </c>
      <c r="S29" s="4" t="s">
        <v>13</v>
      </c>
      <c r="T29" s="4" t="s">
        <v>13</v>
      </c>
      <c r="U29" s="4" t="s">
        <v>13</v>
      </c>
      <c r="V29" s="4">
        <v>15721</v>
      </c>
      <c r="W29" s="4">
        <v>7950</v>
      </c>
      <c r="X29" s="4">
        <v>7771</v>
      </c>
      <c r="Y29" s="6">
        <f aca="true" t="shared" si="5" ref="Y29:Y34">+Y8</f>
        <v>27</v>
      </c>
    </row>
    <row r="30" spans="1:25" ht="11.25" customHeight="1">
      <c r="A30" s="5" t="str">
        <f t="shared" si="4"/>
        <v>28年度</v>
      </c>
      <c r="B30" s="4">
        <v>108</v>
      </c>
      <c r="C30" s="4">
        <v>1</v>
      </c>
      <c r="D30" s="4">
        <v>0</v>
      </c>
      <c r="E30" s="4">
        <v>99</v>
      </c>
      <c r="F30" s="4">
        <v>8</v>
      </c>
      <c r="G30" s="4">
        <v>3327</v>
      </c>
      <c r="H30" s="4">
        <v>1937</v>
      </c>
      <c r="I30" s="4">
        <v>1390</v>
      </c>
      <c r="J30" s="4">
        <v>1777</v>
      </c>
      <c r="K30" s="4">
        <v>1265</v>
      </c>
      <c r="L30" s="4">
        <v>160</v>
      </c>
      <c r="M30" s="4"/>
      <c r="N30" s="4">
        <v>125</v>
      </c>
      <c r="O30" s="4">
        <v>363</v>
      </c>
      <c r="P30" s="4">
        <v>46721</v>
      </c>
      <c r="Q30" s="4">
        <v>23748</v>
      </c>
      <c r="R30" s="4">
        <v>22973</v>
      </c>
      <c r="S30" s="4" t="s">
        <v>13</v>
      </c>
      <c r="T30" s="4" t="s">
        <v>13</v>
      </c>
      <c r="U30" s="4" t="s">
        <v>13</v>
      </c>
      <c r="V30" s="4">
        <v>15520</v>
      </c>
      <c r="W30" s="4">
        <v>7849</v>
      </c>
      <c r="X30" s="4">
        <v>7671</v>
      </c>
      <c r="Y30" s="6">
        <f t="shared" si="5"/>
        <v>28</v>
      </c>
    </row>
    <row r="31" spans="1:25" ht="11.25" customHeight="1">
      <c r="A31" s="5" t="str">
        <f t="shared" si="4"/>
        <v>29年度</v>
      </c>
      <c r="B31" s="4">
        <v>107</v>
      </c>
      <c r="C31" s="4">
        <v>1</v>
      </c>
      <c r="D31" s="4">
        <v>0</v>
      </c>
      <c r="E31" s="4">
        <v>99</v>
      </c>
      <c r="F31" s="4">
        <v>7</v>
      </c>
      <c r="G31" s="4">
        <v>3261</v>
      </c>
      <c r="H31" s="4">
        <v>1892</v>
      </c>
      <c r="I31" s="4">
        <v>1369</v>
      </c>
      <c r="J31" s="4">
        <v>1749</v>
      </c>
      <c r="K31" s="4">
        <v>1252</v>
      </c>
      <c r="L31" s="4">
        <v>143</v>
      </c>
      <c r="M31" s="4"/>
      <c r="N31" s="4">
        <v>117</v>
      </c>
      <c r="O31" s="4">
        <v>338</v>
      </c>
      <c r="P31" s="4">
        <v>45781</v>
      </c>
      <c r="Q31" s="4">
        <v>23176</v>
      </c>
      <c r="R31" s="4">
        <v>22605</v>
      </c>
      <c r="S31" s="4" t="s">
        <v>13</v>
      </c>
      <c r="T31" s="4" t="s">
        <v>13</v>
      </c>
      <c r="U31" s="4" t="s">
        <v>13</v>
      </c>
      <c r="V31" s="4">
        <v>15814</v>
      </c>
      <c r="W31" s="4">
        <v>8052</v>
      </c>
      <c r="X31" s="4">
        <v>7762</v>
      </c>
      <c r="Y31" s="6">
        <f t="shared" si="5"/>
        <v>29</v>
      </c>
    </row>
    <row r="32" spans="1:25" ht="11.25" customHeight="1">
      <c r="A32" s="5" t="str">
        <f t="shared" si="4"/>
        <v>30年度</v>
      </c>
      <c r="B32" s="4">
        <v>107</v>
      </c>
      <c r="C32" s="4">
        <v>1</v>
      </c>
      <c r="D32" s="4">
        <v>0</v>
      </c>
      <c r="E32" s="4">
        <v>99</v>
      </c>
      <c r="F32" s="4">
        <v>7</v>
      </c>
      <c r="G32" s="4">
        <v>3242</v>
      </c>
      <c r="H32" s="4">
        <v>1884</v>
      </c>
      <c r="I32" s="4">
        <v>1358</v>
      </c>
      <c r="J32" s="4">
        <v>1734</v>
      </c>
      <c r="K32" s="4">
        <v>1241</v>
      </c>
      <c r="L32" s="4">
        <v>150</v>
      </c>
      <c r="M32" s="4"/>
      <c r="N32" s="4">
        <v>117</v>
      </c>
      <c r="O32" s="4">
        <v>311</v>
      </c>
      <c r="P32" s="4">
        <v>44899</v>
      </c>
      <c r="Q32" s="4">
        <v>22795</v>
      </c>
      <c r="R32" s="4">
        <v>22104</v>
      </c>
      <c r="S32" s="4" t="s">
        <v>13</v>
      </c>
      <c r="T32" s="4" t="s">
        <v>13</v>
      </c>
      <c r="U32" s="4" t="s">
        <v>13</v>
      </c>
      <c r="V32" s="4">
        <v>15609</v>
      </c>
      <c r="W32" s="4">
        <v>7882</v>
      </c>
      <c r="X32" s="4">
        <v>7727</v>
      </c>
      <c r="Y32" s="6">
        <f t="shared" si="5"/>
        <v>30</v>
      </c>
    </row>
    <row r="33" spans="1:25" ht="11.25" customHeight="1">
      <c r="A33" s="5" t="str">
        <f t="shared" si="4"/>
        <v>令和元年度</v>
      </c>
      <c r="B33" s="4">
        <v>107</v>
      </c>
      <c r="C33" s="4">
        <v>1</v>
      </c>
      <c r="D33" s="4">
        <v>0</v>
      </c>
      <c r="E33" s="4">
        <v>99</v>
      </c>
      <c r="F33" s="4">
        <v>7</v>
      </c>
      <c r="G33" s="4">
        <v>3246</v>
      </c>
      <c r="H33" s="4">
        <v>1911</v>
      </c>
      <c r="I33" s="4">
        <v>1335</v>
      </c>
      <c r="J33" s="4">
        <v>1757</v>
      </c>
      <c r="K33" s="4">
        <v>1225</v>
      </c>
      <c r="L33" s="4">
        <v>154</v>
      </c>
      <c r="M33" s="4"/>
      <c r="N33" s="4">
        <v>110</v>
      </c>
      <c r="O33" s="4">
        <v>304</v>
      </c>
      <c r="P33" s="4">
        <v>44540</v>
      </c>
      <c r="Q33" s="4">
        <v>22696</v>
      </c>
      <c r="R33" s="4">
        <v>21844</v>
      </c>
      <c r="S33" s="4" t="s">
        <v>13</v>
      </c>
      <c r="T33" s="4" t="s">
        <v>13</v>
      </c>
      <c r="U33" s="4" t="s">
        <v>13</v>
      </c>
      <c r="V33" s="4">
        <v>15439</v>
      </c>
      <c r="W33" s="4">
        <v>7852</v>
      </c>
      <c r="X33" s="4">
        <v>7587</v>
      </c>
      <c r="Y33" s="6" t="str">
        <f t="shared" si="5"/>
        <v>元</v>
      </c>
    </row>
    <row r="34" spans="1:25" s="2" customFormat="1" ht="16.5" customHeight="1">
      <c r="A34" s="7" t="str">
        <f t="shared" si="4"/>
        <v>2年度</v>
      </c>
      <c r="B34" s="3">
        <v>107</v>
      </c>
      <c r="C34" s="3">
        <v>1</v>
      </c>
      <c r="D34" s="3">
        <v>0</v>
      </c>
      <c r="E34" s="29">
        <v>99</v>
      </c>
      <c r="F34" s="29">
        <v>7</v>
      </c>
      <c r="G34" s="29">
        <v>3273</v>
      </c>
      <c r="H34" s="29">
        <v>1900</v>
      </c>
      <c r="I34" s="29">
        <v>1373</v>
      </c>
      <c r="J34" s="29">
        <v>1766</v>
      </c>
      <c r="K34" s="29">
        <v>1253</v>
      </c>
      <c r="L34" s="29">
        <v>134</v>
      </c>
      <c r="M34" s="3"/>
      <c r="N34" s="3">
        <v>120</v>
      </c>
      <c r="O34" s="3">
        <v>285</v>
      </c>
      <c r="P34" s="3">
        <v>44942</v>
      </c>
      <c r="Q34" s="3">
        <v>22928</v>
      </c>
      <c r="R34" s="3">
        <v>22014</v>
      </c>
      <c r="S34" s="3" t="s">
        <v>13</v>
      </c>
      <c r="T34" s="3" t="s">
        <v>13</v>
      </c>
      <c r="U34" s="3" t="s">
        <v>13</v>
      </c>
      <c r="V34" s="3">
        <v>14849</v>
      </c>
      <c r="W34" s="3">
        <v>7489</v>
      </c>
      <c r="X34" s="3">
        <v>7360</v>
      </c>
      <c r="Y34" s="9" t="str">
        <f t="shared" si="5"/>
        <v> 2</v>
      </c>
    </row>
    <row r="35" spans="2:24" s="22" customFormat="1" ht="22.5" customHeight="1">
      <c r="B35" s="53"/>
      <c r="C35" s="53"/>
      <c r="D35" s="53"/>
      <c r="E35" s="53"/>
      <c r="F35" s="54" t="s">
        <v>23</v>
      </c>
      <c r="G35" s="54"/>
      <c r="H35" s="54"/>
      <c r="I35" s="54"/>
      <c r="J35" s="54"/>
      <c r="K35" s="54"/>
      <c r="L35" s="54"/>
      <c r="N35" s="55" t="s">
        <v>24</v>
      </c>
      <c r="O35" s="55"/>
      <c r="P35" s="55"/>
      <c r="Q35" s="55"/>
      <c r="R35" s="55"/>
      <c r="S35" s="55"/>
      <c r="T35" s="55"/>
      <c r="U35" s="53"/>
      <c r="V35" s="53"/>
      <c r="W35" s="53"/>
      <c r="X35" s="53"/>
    </row>
    <row r="36" spans="1:25" ht="11.25" customHeight="1">
      <c r="A36" s="5" t="str">
        <f aca="true" t="shared" si="6" ref="A36:A41">+A8</f>
        <v>平成27年度</v>
      </c>
      <c r="B36" s="4">
        <v>53</v>
      </c>
      <c r="C36" s="4">
        <v>0</v>
      </c>
      <c r="D36" s="4">
        <v>26</v>
      </c>
      <c r="E36" s="4">
        <v>8</v>
      </c>
      <c r="F36" s="4">
        <v>19</v>
      </c>
      <c r="G36" s="4">
        <v>3818</v>
      </c>
      <c r="H36" s="4">
        <v>2863</v>
      </c>
      <c r="I36" s="4">
        <v>955</v>
      </c>
      <c r="J36" s="4">
        <v>2399</v>
      </c>
      <c r="K36" s="4">
        <v>620</v>
      </c>
      <c r="L36" s="4">
        <v>464</v>
      </c>
      <c r="M36" s="4"/>
      <c r="N36" s="4">
        <v>335</v>
      </c>
      <c r="O36" s="4">
        <v>485</v>
      </c>
      <c r="P36" s="4">
        <v>45616</v>
      </c>
      <c r="Q36" s="4">
        <v>22768</v>
      </c>
      <c r="R36" s="4">
        <v>22848</v>
      </c>
      <c r="S36" s="4">
        <v>14963</v>
      </c>
      <c r="T36" s="4">
        <v>7437</v>
      </c>
      <c r="U36" s="4">
        <v>7526</v>
      </c>
      <c r="V36" s="4">
        <v>14795</v>
      </c>
      <c r="W36" s="4">
        <v>7409</v>
      </c>
      <c r="X36" s="4">
        <v>7386</v>
      </c>
      <c r="Y36" s="6">
        <f aca="true" t="shared" si="7" ref="Y36:Y41">+Y8</f>
        <v>27</v>
      </c>
    </row>
    <row r="37" spans="1:25" ht="11.25" customHeight="1">
      <c r="A37" s="5" t="str">
        <f t="shared" si="6"/>
        <v>28年度</v>
      </c>
      <c r="B37" s="4">
        <v>53</v>
      </c>
      <c r="C37" s="4">
        <v>0</v>
      </c>
      <c r="D37" s="4">
        <v>26</v>
      </c>
      <c r="E37" s="4">
        <v>8</v>
      </c>
      <c r="F37" s="4">
        <v>19</v>
      </c>
      <c r="G37" s="4">
        <v>3817</v>
      </c>
      <c r="H37" s="4">
        <v>2840</v>
      </c>
      <c r="I37" s="4">
        <v>977</v>
      </c>
      <c r="J37" s="4">
        <v>2386</v>
      </c>
      <c r="K37" s="4">
        <v>649</v>
      </c>
      <c r="L37" s="4">
        <v>454</v>
      </c>
      <c r="M37" s="4"/>
      <c r="N37" s="4">
        <v>328</v>
      </c>
      <c r="O37" s="4">
        <v>477</v>
      </c>
      <c r="P37" s="4">
        <v>44774</v>
      </c>
      <c r="Q37" s="4">
        <v>22246</v>
      </c>
      <c r="R37" s="4">
        <v>22528</v>
      </c>
      <c r="S37" s="4">
        <v>14688</v>
      </c>
      <c r="T37" s="4">
        <v>7284</v>
      </c>
      <c r="U37" s="4">
        <v>7404</v>
      </c>
      <c r="V37" s="4">
        <v>14657</v>
      </c>
      <c r="W37" s="4">
        <v>7325</v>
      </c>
      <c r="X37" s="4">
        <v>7332</v>
      </c>
      <c r="Y37" s="6">
        <f t="shared" si="7"/>
        <v>28</v>
      </c>
    </row>
    <row r="38" spans="1:25" ht="11.25" customHeight="1">
      <c r="A38" s="5" t="str">
        <f t="shared" si="6"/>
        <v>29年度</v>
      </c>
      <c r="B38" s="4">
        <v>52</v>
      </c>
      <c r="C38" s="4">
        <v>0</v>
      </c>
      <c r="D38" s="4">
        <v>26</v>
      </c>
      <c r="E38" s="4">
        <v>7</v>
      </c>
      <c r="F38" s="4">
        <v>19</v>
      </c>
      <c r="G38" s="4">
        <v>3733</v>
      </c>
      <c r="H38" s="4">
        <v>2780</v>
      </c>
      <c r="I38" s="4">
        <v>953</v>
      </c>
      <c r="J38" s="4">
        <v>2362</v>
      </c>
      <c r="K38" s="4">
        <v>635</v>
      </c>
      <c r="L38" s="4">
        <v>418</v>
      </c>
      <c r="M38" s="4"/>
      <c r="N38" s="4">
        <v>318</v>
      </c>
      <c r="O38" s="4">
        <v>455</v>
      </c>
      <c r="P38" s="4">
        <v>44201</v>
      </c>
      <c r="Q38" s="4">
        <v>21917</v>
      </c>
      <c r="R38" s="4">
        <v>22284</v>
      </c>
      <c r="S38" s="4">
        <v>15019</v>
      </c>
      <c r="T38" s="4">
        <v>7413</v>
      </c>
      <c r="U38" s="4">
        <v>7606</v>
      </c>
      <c r="V38" s="4">
        <v>14641</v>
      </c>
      <c r="W38" s="4">
        <v>7298</v>
      </c>
      <c r="X38" s="4">
        <v>7343</v>
      </c>
      <c r="Y38" s="6">
        <f t="shared" si="7"/>
        <v>29</v>
      </c>
    </row>
    <row r="39" spans="1:25" ht="11.25" customHeight="1">
      <c r="A39" s="5" t="str">
        <f t="shared" si="6"/>
        <v>30年度</v>
      </c>
      <c r="B39" s="4">
        <v>52</v>
      </c>
      <c r="C39" s="4">
        <v>0</v>
      </c>
      <c r="D39" s="4">
        <v>26</v>
      </c>
      <c r="E39" s="4">
        <v>7</v>
      </c>
      <c r="F39" s="4">
        <v>19</v>
      </c>
      <c r="G39" s="4">
        <v>3772</v>
      </c>
      <c r="H39" s="4">
        <v>2796</v>
      </c>
      <c r="I39" s="4">
        <v>976</v>
      </c>
      <c r="J39" s="4">
        <v>2364</v>
      </c>
      <c r="K39" s="4">
        <v>657</v>
      </c>
      <c r="L39" s="4">
        <v>432</v>
      </c>
      <c r="M39" s="4"/>
      <c r="N39" s="4">
        <v>319</v>
      </c>
      <c r="O39" s="4">
        <v>445</v>
      </c>
      <c r="P39" s="4">
        <v>44345</v>
      </c>
      <c r="Q39" s="4">
        <v>22011</v>
      </c>
      <c r="R39" s="4">
        <v>22334</v>
      </c>
      <c r="S39" s="4">
        <v>15038</v>
      </c>
      <c r="T39" s="4">
        <v>7484</v>
      </c>
      <c r="U39" s="4">
        <v>7554</v>
      </c>
      <c r="V39" s="4">
        <v>13944</v>
      </c>
      <c r="W39" s="4">
        <v>6921</v>
      </c>
      <c r="X39" s="4">
        <v>7023</v>
      </c>
      <c r="Y39" s="6">
        <f t="shared" si="7"/>
        <v>30</v>
      </c>
    </row>
    <row r="40" spans="1:25" ht="11.25" customHeight="1">
      <c r="A40" s="5" t="str">
        <f t="shared" si="6"/>
        <v>令和元年度</v>
      </c>
      <c r="B40" s="4">
        <v>52</v>
      </c>
      <c r="C40" s="4">
        <v>0</v>
      </c>
      <c r="D40" s="4">
        <v>26</v>
      </c>
      <c r="E40" s="4">
        <v>7</v>
      </c>
      <c r="F40" s="4">
        <v>19</v>
      </c>
      <c r="G40" s="4">
        <v>3765</v>
      </c>
      <c r="H40" s="4">
        <v>2808</v>
      </c>
      <c r="I40" s="4">
        <v>957</v>
      </c>
      <c r="J40" s="4">
        <v>2363</v>
      </c>
      <c r="K40" s="4">
        <v>650</v>
      </c>
      <c r="L40" s="4">
        <v>445</v>
      </c>
      <c r="M40" s="4"/>
      <c r="N40" s="4">
        <v>307</v>
      </c>
      <c r="O40" s="4">
        <v>448</v>
      </c>
      <c r="P40" s="4">
        <v>44270</v>
      </c>
      <c r="Q40" s="4">
        <v>22013</v>
      </c>
      <c r="R40" s="4">
        <v>22257</v>
      </c>
      <c r="S40" s="4">
        <v>14860</v>
      </c>
      <c r="T40" s="4">
        <v>7403</v>
      </c>
      <c r="U40" s="4">
        <v>7457</v>
      </c>
      <c r="V40" s="4">
        <v>13885</v>
      </c>
      <c r="W40" s="4">
        <v>6907</v>
      </c>
      <c r="X40" s="4">
        <v>6978</v>
      </c>
      <c r="Y40" s="6" t="str">
        <f t="shared" si="7"/>
        <v>元</v>
      </c>
    </row>
    <row r="41" spans="1:25" s="2" customFormat="1" ht="16.5" customHeight="1">
      <c r="A41" s="7" t="str">
        <f t="shared" si="6"/>
        <v>2年度</v>
      </c>
      <c r="B41" s="3">
        <v>52</v>
      </c>
      <c r="C41" s="3">
        <v>0</v>
      </c>
      <c r="D41" s="3">
        <v>26</v>
      </c>
      <c r="E41" s="29">
        <v>7</v>
      </c>
      <c r="F41" s="29">
        <v>19</v>
      </c>
      <c r="G41" s="29">
        <v>3776</v>
      </c>
      <c r="H41" s="29">
        <v>2815</v>
      </c>
      <c r="I41" s="29">
        <v>961</v>
      </c>
      <c r="J41" s="29">
        <v>2328</v>
      </c>
      <c r="K41" s="29">
        <v>667</v>
      </c>
      <c r="L41" s="29">
        <v>487</v>
      </c>
      <c r="M41" s="3"/>
      <c r="N41" s="3">
        <v>294</v>
      </c>
      <c r="O41" s="3">
        <v>453</v>
      </c>
      <c r="P41" s="3">
        <v>43482</v>
      </c>
      <c r="Q41" s="3">
        <v>21669</v>
      </c>
      <c r="R41" s="3">
        <v>21813</v>
      </c>
      <c r="S41" s="3">
        <v>14255</v>
      </c>
      <c r="T41" s="3">
        <v>7049</v>
      </c>
      <c r="U41" s="3">
        <v>7206</v>
      </c>
      <c r="V41" s="3">
        <v>13961</v>
      </c>
      <c r="W41" s="3">
        <v>6930</v>
      </c>
      <c r="X41" s="3">
        <v>7031</v>
      </c>
      <c r="Y41" s="9" t="str">
        <f t="shared" si="7"/>
        <v> 2</v>
      </c>
    </row>
    <row r="42" spans="2:24" s="22" customFormat="1" ht="23.25" customHeight="1">
      <c r="B42" s="53"/>
      <c r="C42" s="53"/>
      <c r="D42" s="53"/>
      <c r="E42" s="53"/>
      <c r="F42" s="54" t="s">
        <v>45</v>
      </c>
      <c r="G42" s="54"/>
      <c r="H42" s="54"/>
      <c r="I42" s="54"/>
      <c r="J42" s="54"/>
      <c r="K42" s="54"/>
      <c r="L42" s="54"/>
      <c r="N42" s="55" t="s">
        <v>46</v>
      </c>
      <c r="O42" s="55"/>
      <c r="P42" s="55"/>
      <c r="Q42" s="55"/>
      <c r="R42" s="55"/>
      <c r="S42" s="55"/>
      <c r="T42" s="55"/>
      <c r="U42" s="30"/>
      <c r="V42" s="24"/>
      <c r="W42" s="24"/>
      <c r="X42" s="24"/>
    </row>
    <row r="43" spans="1:25" ht="11.25" customHeight="1">
      <c r="A43" s="5" t="str">
        <f>+A8</f>
        <v>平成27年度</v>
      </c>
      <c r="B43" s="4">
        <v>1</v>
      </c>
      <c r="C43" s="4">
        <v>0</v>
      </c>
      <c r="D43" s="4">
        <v>0</v>
      </c>
      <c r="E43" s="4">
        <v>1</v>
      </c>
      <c r="F43" s="4">
        <v>0</v>
      </c>
      <c r="G43" s="4">
        <v>68</v>
      </c>
      <c r="H43" s="4">
        <v>48</v>
      </c>
      <c r="I43" s="4">
        <v>20</v>
      </c>
      <c r="J43" s="4">
        <v>22</v>
      </c>
      <c r="K43" s="4">
        <v>5</v>
      </c>
      <c r="L43" s="4">
        <v>26</v>
      </c>
      <c r="M43" s="4"/>
      <c r="N43" s="4">
        <v>15</v>
      </c>
      <c r="O43" s="4">
        <v>7</v>
      </c>
      <c r="P43" s="4">
        <v>319</v>
      </c>
      <c r="Q43" s="4">
        <v>178</v>
      </c>
      <c r="R43" s="4">
        <v>141</v>
      </c>
      <c r="S43" s="4" t="s">
        <v>13</v>
      </c>
      <c r="T43" s="4" t="s">
        <v>13</v>
      </c>
      <c r="U43" s="4" t="s">
        <v>13</v>
      </c>
      <c r="V43" s="4">
        <v>0</v>
      </c>
      <c r="W43" s="4">
        <v>0</v>
      </c>
      <c r="X43" s="4">
        <v>0</v>
      </c>
      <c r="Y43" s="6">
        <f>+Y8</f>
        <v>27</v>
      </c>
    </row>
    <row r="44" spans="1:25" ht="11.25" customHeight="1">
      <c r="A44" s="5" t="str">
        <f>+A9</f>
        <v>28年度</v>
      </c>
      <c r="B44" s="4">
        <v>1</v>
      </c>
      <c r="C44" s="4">
        <v>0</v>
      </c>
      <c r="D44" s="4">
        <v>0</v>
      </c>
      <c r="E44" s="4">
        <v>1</v>
      </c>
      <c r="F44" s="4">
        <v>0</v>
      </c>
      <c r="G44" s="4">
        <v>82</v>
      </c>
      <c r="H44" s="4">
        <v>57</v>
      </c>
      <c r="I44" s="4">
        <v>25</v>
      </c>
      <c r="J44" s="4">
        <v>41</v>
      </c>
      <c r="K44" s="4">
        <v>13</v>
      </c>
      <c r="L44" s="4">
        <v>16</v>
      </c>
      <c r="M44" s="4"/>
      <c r="N44" s="4">
        <v>12</v>
      </c>
      <c r="O44" s="4">
        <v>9</v>
      </c>
      <c r="P44" s="4">
        <v>640</v>
      </c>
      <c r="Q44" s="4">
        <v>367</v>
      </c>
      <c r="R44" s="4">
        <v>273</v>
      </c>
      <c r="S44" s="4" t="s">
        <v>13</v>
      </c>
      <c r="T44" s="4" t="s">
        <v>13</v>
      </c>
      <c r="U44" s="4" t="s">
        <v>13</v>
      </c>
      <c r="V44" s="4">
        <v>0</v>
      </c>
      <c r="W44" s="4">
        <v>0</v>
      </c>
      <c r="X44" s="4">
        <v>0</v>
      </c>
      <c r="Y44" s="6">
        <f>+Y9</f>
        <v>28</v>
      </c>
    </row>
    <row r="45" spans="1:25" ht="11.25" customHeight="1">
      <c r="A45" s="5" t="str">
        <f>+A10</f>
        <v>29年度</v>
      </c>
      <c r="B45" s="4">
        <v>1</v>
      </c>
      <c r="C45" s="4">
        <v>0</v>
      </c>
      <c r="D45" s="4">
        <v>0</v>
      </c>
      <c r="E45" s="4">
        <v>1</v>
      </c>
      <c r="F45" s="4">
        <v>0</v>
      </c>
      <c r="G45" s="4">
        <v>80</v>
      </c>
      <c r="H45" s="4">
        <v>54</v>
      </c>
      <c r="I45" s="4">
        <v>26</v>
      </c>
      <c r="J45" s="4">
        <v>54</v>
      </c>
      <c r="K45" s="4">
        <v>21</v>
      </c>
      <c r="L45" s="4">
        <v>0</v>
      </c>
      <c r="M45" s="4"/>
      <c r="N45" s="4">
        <v>5</v>
      </c>
      <c r="O45" s="4">
        <v>12</v>
      </c>
      <c r="P45" s="4">
        <v>956</v>
      </c>
      <c r="Q45" s="4">
        <v>544</v>
      </c>
      <c r="R45" s="4">
        <v>412</v>
      </c>
      <c r="S45" s="4" t="s">
        <v>13</v>
      </c>
      <c r="T45" s="4" t="s">
        <v>13</v>
      </c>
      <c r="U45" s="4" t="s">
        <v>13</v>
      </c>
      <c r="V45" s="4">
        <v>0</v>
      </c>
      <c r="W45" s="4">
        <v>0</v>
      </c>
      <c r="X45" s="4">
        <v>0</v>
      </c>
      <c r="Y45" s="6">
        <f>+Y10</f>
        <v>29</v>
      </c>
    </row>
    <row r="46" spans="1:25" ht="10.5" customHeight="1">
      <c r="A46" s="51" t="str">
        <f>+A11</f>
        <v>30年度</v>
      </c>
      <c r="B46" s="52">
        <v>1</v>
      </c>
      <c r="C46" s="50">
        <v>0</v>
      </c>
      <c r="D46" s="50">
        <v>0</v>
      </c>
      <c r="E46" s="50">
        <v>1</v>
      </c>
      <c r="F46" s="50">
        <v>0</v>
      </c>
      <c r="G46" s="50">
        <v>81</v>
      </c>
      <c r="H46" s="50">
        <v>57</v>
      </c>
      <c r="I46" s="50">
        <v>24</v>
      </c>
      <c r="J46" s="50">
        <v>56</v>
      </c>
      <c r="K46" s="50">
        <v>21</v>
      </c>
      <c r="L46" s="50">
        <v>1</v>
      </c>
      <c r="M46" s="4"/>
      <c r="N46" s="50">
        <v>3</v>
      </c>
      <c r="O46" s="50">
        <v>12</v>
      </c>
      <c r="P46" s="50">
        <v>952</v>
      </c>
      <c r="Q46" s="50">
        <v>524</v>
      </c>
      <c r="R46" s="50">
        <v>428</v>
      </c>
      <c r="S46" s="49" t="s">
        <v>13</v>
      </c>
      <c r="T46" s="49" t="s">
        <v>13</v>
      </c>
      <c r="U46" s="49" t="s">
        <v>13</v>
      </c>
      <c r="V46" s="36">
        <v>159</v>
      </c>
      <c r="W46" s="46">
        <v>80</v>
      </c>
      <c r="X46" s="37">
        <v>79</v>
      </c>
      <c r="Y46" s="80">
        <f>+Y11</f>
        <v>30</v>
      </c>
    </row>
    <row r="47" spans="1:25" ht="10.5" customHeight="1">
      <c r="A47" s="51"/>
      <c r="B47" s="5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"/>
      <c r="N47" s="50"/>
      <c r="O47" s="50"/>
      <c r="P47" s="50"/>
      <c r="Q47" s="50"/>
      <c r="R47" s="50"/>
      <c r="S47" s="49"/>
      <c r="T47" s="49"/>
      <c r="U47" s="49"/>
      <c r="V47" s="38">
        <v>155</v>
      </c>
      <c r="W47" s="45">
        <v>95</v>
      </c>
      <c r="X47" s="39">
        <v>60</v>
      </c>
      <c r="Y47" s="80"/>
    </row>
    <row r="48" spans="1:25" ht="10.5" customHeight="1">
      <c r="A48" s="51" t="str">
        <f>+A12</f>
        <v>令和元年度</v>
      </c>
      <c r="B48" s="52">
        <v>1</v>
      </c>
      <c r="C48" s="50">
        <v>0</v>
      </c>
      <c r="D48" s="50">
        <v>0</v>
      </c>
      <c r="E48" s="50">
        <v>1</v>
      </c>
      <c r="F48" s="50">
        <v>0</v>
      </c>
      <c r="G48" s="50">
        <v>82</v>
      </c>
      <c r="H48" s="50">
        <v>58</v>
      </c>
      <c r="I48" s="50">
        <v>24</v>
      </c>
      <c r="J48" s="50">
        <v>57</v>
      </c>
      <c r="K48" s="50">
        <v>21</v>
      </c>
      <c r="L48" s="50">
        <v>1</v>
      </c>
      <c r="M48" s="21"/>
      <c r="N48" s="50">
        <v>3</v>
      </c>
      <c r="O48" s="50">
        <v>12</v>
      </c>
      <c r="P48" s="50">
        <v>943</v>
      </c>
      <c r="Q48" s="50">
        <v>486</v>
      </c>
      <c r="R48" s="50">
        <v>457</v>
      </c>
      <c r="S48" s="50" t="s">
        <v>13</v>
      </c>
      <c r="T48" s="50" t="s">
        <v>13</v>
      </c>
      <c r="U48" s="50" t="s">
        <v>13</v>
      </c>
      <c r="V48" s="40">
        <v>160</v>
      </c>
      <c r="W48" s="44">
        <v>79</v>
      </c>
      <c r="X48" s="41">
        <v>81</v>
      </c>
      <c r="Y48" s="80" t="str">
        <f>+Y12</f>
        <v>元</v>
      </c>
    </row>
    <row r="49" spans="1:25" ht="10.5" customHeight="1">
      <c r="A49" s="51"/>
      <c r="B49" s="5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21"/>
      <c r="N49" s="50"/>
      <c r="O49" s="50"/>
      <c r="P49" s="50"/>
      <c r="Q49" s="50"/>
      <c r="R49" s="50"/>
      <c r="S49" s="50"/>
      <c r="T49" s="50"/>
      <c r="U49" s="50"/>
      <c r="V49" s="42">
        <v>160</v>
      </c>
      <c r="W49" s="42">
        <v>110</v>
      </c>
      <c r="X49" s="43">
        <v>50</v>
      </c>
      <c r="Y49" s="80"/>
    </row>
    <row r="50" spans="1:25" ht="13.5" customHeight="1">
      <c r="A50" s="78" t="str">
        <f>+A13</f>
        <v>2年度</v>
      </c>
      <c r="B50" s="79">
        <v>1</v>
      </c>
      <c r="C50" s="55">
        <v>0</v>
      </c>
      <c r="D50" s="55">
        <v>0</v>
      </c>
      <c r="E50" s="58">
        <v>1</v>
      </c>
      <c r="F50" s="58">
        <v>0</v>
      </c>
      <c r="G50" s="58">
        <v>84</v>
      </c>
      <c r="H50" s="58">
        <v>57</v>
      </c>
      <c r="I50" s="58">
        <v>27</v>
      </c>
      <c r="J50" s="58">
        <v>55</v>
      </c>
      <c r="K50" s="58">
        <v>23</v>
      </c>
      <c r="L50" s="58">
        <v>2</v>
      </c>
      <c r="M50" s="3"/>
      <c r="N50" s="55">
        <v>4</v>
      </c>
      <c r="O50" s="55">
        <v>12</v>
      </c>
      <c r="P50" s="55">
        <v>938</v>
      </c>
      <c r="Q50" s="55">
        <v>466</v>
      </c>
      <c r="R50" s="55">
        <v>472</v>
      </c>
      <c r="S50" s="55" t="s">
        <v>13</v>
      </c>
      <c r="T50" s="55" t="s">
        <v>13</v>
      </c>
      <c r="U50" s="55" t="s">
        <v>13</v>
      </c>
      <c r="V50" s="3">
        <v>159</v>
      </c>
      <c r="W50" s="3">
        <v>79</v>
      </c>
      <c r="X50" s="7">
        <v>80</v>
      </c>
      <c r="Y50" s="81" t="str">
        <f>+Y13</f>
        <v> 2</v>
      </c>
    </row>
    <row r="51" spans="1:25" s="2" customFormat="1" ht="13.5" customHeight="1">
      <c r="A51" s="78"/>
      <c r="B51" s="79"/>
      <c r="C51" s="55"/>
      <c r="D51" s="55"/>
      <c r="E51" s="58"/>
      <c r="F51" s="58"/>
      <c r="G51" s="58"/>
      <c r="H51" s="58"/>
      <c r="I51" s="58"/>
      <c r="J51" s="58"/>
      <c r="K51" s="58"/>
      <c r="L51" s="58"/>
      <c r="M51" s="3"/>
      <c r="N51" s="55"/>
      <c r="O51" s="55"/>
      <c r="P51" s="55"/>
      <c r="Q51" s="55"/>
      <c r="R51" s="55"/>
      <c r="S51" s="55"/>
      <c r="T51" s="55"/>
      <c r="U51" s="55"/>
      <c r="V51" s="3">
        <v>153</v>
      </c>
      <c r="W51" s="3">
        <v>95</v>
      </c>
      <c r="X51" s="7">
        <v>58</v>
      </c>
      <c r="Y51" s="81"/>
    </row>
    <row r="52" spans="2:24" s="22" customFormat="1" ht="23.25" customHeight="1">
      <c r="B52" s="53"/>
      <c r="C52" s="53"/>
      <c r="D52" s="53"/>
      <c r="E52" s="53"/>
      <c r="F52" s="54" t="s">
        <v>25</v>
      </c>
      <c r="G52" s="54"/>
      <c r="H52" s="54"/>
      <c r="I52" s="54"/>
      <c r="J52" s="54"/>
      <c r="K52" s="54"/>
      <c r="L52" s="54"/>
      <c r="N52" s="55" t="s">
        <v>26</v>
      </c>
      <c r="O52" s="55"/>
      <c r="P52" s="55"/>
      <c r="Q52" s="55"/>
      <c r="R52" s="55"/>
      <c r="S52" s="55"/>
      <c r="T52" s="55"/>
      <c r="U52" s="56"/>
      <c r="V52" s="57"/>
      <c r="W52" s="57"/>
      <c r="X52" s="57"/>
    </row>
    <row r="53" spans="1:25" ht="11.25" customHeight="1">
      <c r="A53" s="5" t="str">
        <f aca="true" t="shared" si="8" ref="A53:A58">+A8</f>
        <v>平成27年度</v>
      </c>
      <c r="B53" s="1">
        <v>7</v>
      </c>
      <c r="C53" s="4">
        <v>0</v>
      </c>
      <c r="D53" s="4">
        <v>0</v>
      </c>
      <c r="E53" s="4">
        <v>0</v>
      </c>
      <c r="F53" s="1">
        <v>7</v>
      </c>
      <c r="G53" s="1">
        <v>400</v>
      </c>
      <c r="H53" s="1">
        <v>199</v>
      </c>
      <c r="I53" s="1">
        <v>201</v>
      </c>
      <c r="J53" s="1">
        <v>79</v>
      </c>
      <c r="K53" s="1">
        <v>48</v>
      </c>
      <c r="L53" s="1">
        <v>120</v>
      </c>
      <c r="N53" s="1">
        <v>153</v>
      </c>
      <c r="O53" s="1">
        <v>92</v>
      </c>
      <c r="P53" s="1">
        <v>2910</v>
      </c>
      <c r="Q53" s="1">
        <v>308</v>
      </c>
      <c r="R53" s="1">
        <v>2602</v>
      </c>
      <c r="S53" s="1">
        <v>1440</v>
      </c>
      <c r="T53" s="1">
        <v>142</v>
      </c>
      <c r="U53" s="1">
        <v>1298</v>
      </c>
      <c r="V53" s="1">
        <v>1386</v>
      </c>
      <c r="W53" s="1">
        <v>137</v>
      </c>
      <c r="X53" s="1">
        <v>1249</v>
      </c>
      <c r="Y53" s="6">
        <f aca="true" t="shared" si="9" ref="Y53:Y58">+Y8</f>
        <v>27</v>
      </c>
    </row>
    <row r="54" spans="1:25" ht="11.25" customHeight="1">
      <c r="A54" s="5" t="str">
        <f t="shared" si="8"/>
        <v>28年度</v>
      </c>
      <c r="B54" s="1">
        <v>7</v>
      </c>
      <c r="C54" s="4">
        <v>0</v>
      </c>
      <c r="D54" s="4">
        <v>0</v>
      </c>
      <c r="E54" s="4">
        <v>0</v>
      </c>
      <c r="F54" s="1">
        <v>7</v>
      </c>
      <c r="G54" s="1">
        <v>372</v>
      </c>
      <c r="H54" s="1">
        <v>195</v>
      </c>
      <c r="I54" s="1">
        <v>177</v>
      </c>
      <c r="J54" s="1">
        <v>75</v>
      </c>
      <c r="K54" s="1">
        <v>48</v>
      </c>
      <c r="L54" s="1">
        <v>120</v>
      </c>
      <c r="N54" s="1">
        <v>129</v>
      </c>
      <c r="O54" s="1">
        <v>90</v>
      </c>
      <c r="P54" s="1">
        <v>2846</v>
      </c>
      <c r="Q54" s="1">
        <v>276</v>
      </c>
      <c r="R54" s="1">
        <v>2570</v>
      </c>
      <c r="S54" s="1">
        <v>1362</v>
      </c>
      <c r="T54" s="1">
        <v>128</v>
      </c>
      <c r="U54" s="1">
        <v>1234</v>
      </c>
      <c r="V54" s="1">
        <v>1346</v>
      </c>
      <c r="W54" s="1">
        <v>139</v>
      </c>
      <c r="X54" s="1">
        <v>1207</v>
      </c>
      <c r="Y54" s="6">
        <f t="shared" si="9"/>
        <v>28</v>
      </c>
    </row>
    <row r="55" spans="1:25" ht="11.25" customHeight="1">
      <c r="A55" s="5" t="str">
        <f t="shared" si="8"/>
        <v>29年度</v>
      </c>
      <c r="B55" s="1">
        <v>7</v>
      </c>
      <c r="C55" s="4">
        <v>0</v>
      </c>
      <c r="D55" s="4">
        <v>0</v>
      </c>
      <c r="E55" s="4">
        <v>0</v>
      </c>
      <c r="F55" s="1">
        <v>7</v>
      </c>
      <c r="G55" s="1">
        <v>389</v>
      </c>
      <c r="H55" s="1">
        <v>196</v>
      </c>
      <c r="I55" s="1">
        <v>193</v>
      </c>
      <c r="J55" s="1">
        <v>75</v>
      </c>
      <c r="K55" s="1">
        <v>53</v>
      </c>
      <c r="L55" s="1">
        <v>121</v>
      </c>
      <c r="N55" s="1">
        <v>140</v>
      </c>
      <c r="O55" s="1">
        <v>93</v>
      </c>
      <c r="P55" s="1">
        <v>2735</v>
      </c>
      <c r="Q55" s="1">
        <v>229</v>
      </c>
      <c r="R55" s="1">
        <v>2506</v>
      </c>
      <c r="S55" s="1">
        <v>1307</v>
      </c>
      <c r="T55" s="1">
        <v>103</v>
      </c>
      <c r="U55" s="1">
        <v>1204</v>
      </c>
      <c r="V55" s="1">
        <v>1353</v>
      </c>
      <c r="W55" s="1">
        <v>129</v>
      </c>
      <c r="X55" s="1">
        <v>1224</v>
      </c>
      <c r="Y55" s="6">
        <f t="shared" si="9"/>
        <v>29</v>
      </c>
    </row>
    <row r="56" spans="1:25" ht="11.25" customHeight="1">
      <c r="A56" s="5" t="str">
        <f t="shared" si="8"/>
        <v>30年度</v>
      </c>
      <c r="B56" s="11">
        <v>7</v>
      </c>
      <c r="C56" s="16">
        <v>0</v>
      </c>
      <c r="D56" s="16">
        <v>0</v>
      </c>
      <c r="E56" s="16">
        <v>0</v>
      </c>
      <c r="F56" s="11">
        <v>7</v>
      </c>
      <c r="G56" s="11">
        <v>375</v>
      </c>
      <c r="H56" s="11">
        <v>187</v>
      </c>
      <c r="I56" s="11">
        <v>188</v>
      </c>
      <c r="J56" s="11">
        <v>72</v>
      </c>
      <c r="K56" s="11">
        <v>54</v>
      </c>
      <c r="L56" s="11">
        <v>115</v>
      </c>
      <c r="N56" s="1">
        <v>134</v>
      </c>
      <c r="O56" s="1">
        <v>89</v>
      </c>
      <c r="P56" s="1">
        <v>2622</v>
      </c>
      <c r="Q56" s="1">
        <v>237</v>
      </c>
      <c r="R56" s="1">
        <v>2385</v>
      </c>
      <c r="S56" s="1">
        <v>1235</v>
      </c>
      <c r="T56" s="1">
        <v>92</v>
      </c>
      <c r="U56" s="1">
        <v>1143</v>
      </c>
      <c r="V56" s="1">
        <v>1310</v>
      </c>
      <c r="W56" s="1">
        <v>109</v>
      </c>
      <c r="X56" s="1">
        <v>1201</v>
      </c>
      <c r="Y56" s="6">
        <f t="shared" si="9"/>
        <v>30</v>
      </c>
    </row>
    <row r="57" spans="1:25" ht="11.25" customHeight="1">
      <c r="A57" s="5" t="str">
        <f t="shared" si="8"/>
        <v>令和元年度</v>
      </c>
      <c r="B57" s="11">
        <v>7</v>
      </c>
      <c r="C57" s="16">
        <v>0</v>
      </c>
      <c r="D57" s="16">
        <v>0</v>
      </c>
      <c r="E57" s="16">
        <v>0</v>
      </c>
      <c r="F57" s="11">
        <v>7</v>
      </c>
      <c r="G57" s="11">
        <v>389</v>
      </c>
      <c r="H57" s="11">
        <v>190</v>
      </c>
      <c r="I57" s="11">
        <v>199</v>
      </c>
      <c r="J57" s="11">
        <v>77</v>
      </c>
      <c r="K57" s="11">
        <v>59</v>
      </c>
      <c r="L57" s="11">
        <v>113</v>
      </c>
      <c r="N57" s="1">
        <v>140</v>
      </c>
      <c r="O57" s="1">
        <v>87</v>
      </c>
      <c r="P57" s="1">
        <v>2436</v>
      </c>
      <c r="Q57" s="1">
        <v>179</v>
      </c>
      <c r="R57" s="1">
        <v>2257</v>
      </c>
      <c r="S57" s="1">
        <v>1146</v>
      </c>
      <c r="T57" s="1">
        <v>91</v>
      </c>
      <c r="U57" s="1">
        <v>1055</v>
      </c>
      <c r="V57" s="1">
        <v>1252</v>
      </c>
      <c r="W57" s="1">
        <v>95</v>
      </c>
      <c r="X57" s="1">
        <v>1157</v>
      </c>
      <c r="Y57" s="6" t="str">
        <f t="shared" si="9"/>
        <v>元</v>
      </c>
    </row>
    <row r="58" spans="1:25" s="8" customFormat="1" ht="16.5" customHeight="1">
      <c r="A58" s="7" t="str">
        <f t="shared" si="8"/>
        <v>2年度</v>
      </c>
      <c r="B58" s="8">
        <v>7</v>
      </c>
      <c r="C58" s="29">
        <v>0</v>
      </c>
      <c r="D58" s="29">
        <v>0</v>
      </c>
      <c r="E58" s="29">
        <v>0</v>
      </c>
      <c r="F58" s="8">
        <v>7</v>
      </c>
      <c r="G58" s="8">
        <v>379</v>
      </c>
      <c r="H58" s="8">
        <v>179</v>
      </c>
      <c r="I58" s="8">
        <v>200</v>
      </c>
      <c r="J58" s="8">
        <v>72</v>
      </c>
      <c r="K58" s="8">
        <v>61</v>
      </c>
      <c r="L58" s="8">
        <v>107</v>
      </c>
      <c r="N58" s="8">
        <v>139</v>
      </c>
      <c r="O58" s="8">
        <v>87</v>
      </c>
      <c r="P58" s="8">
        <v>2261</v>
      </c>
      <c r="Q58" s="8">
        <v>159</v>
      </c>
      <c r="R58" s="8">
        <v>2102</v>
      </c>
      <c r="S58" s="8">
        <v>1080</v>
      </c>
      <c r="T58" s="8">
        <v>65</v>
      </c>
      <c r="U58" s="8">
        <v>1015</v>
      </c>
      <c r="V58" s="8">
        <v>1180</v>
      </c>
      <c r="W58" s="8">
        <v>79</v>
      </c>
      <c r="X58" s="8">
        <v>1101</v>
      </c>
      <c r="Y58" s="9" t="str">
        <f t="shared" si="9"/>
        <v> 2</v>
      </c>
    </row>
    <row r="59" spans="1:25" ht="10.5" customHeight="1">
      <c r="A59" s="72" t="s">
        <v>51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10"/>
      <c r="N59" s="72" t="s">
        <v>65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0.5" customHeight="1">
      <c r="A60" s="70" t="s">
        <v>52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1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</sheetData>
  <sheetProtection/>
  <mergeCells count="123">
    <mergeCell ref="Y46:Y47"/>
    <mergeCell ref="Y48:Y49"/>
    <mergeCell ref="Y50:Y51"/>
    <mergeCell ref="S48:S49"/>
    <mergeCell ref="S50:S51"/>
    <mergeCell ref="T48:T49"/>
    <mergeCell ref="T50:T51"/>
    <mergeCell ref="U48:U49"/>
    <mergeCell ref="U50:U51"/>
    <mergeCell ref="T46:T47"/>
    <mergeCell ref="P48:P49"/>
    <mergeCell ref="P50:P51"/>
    <mergeCell ref="Q48:Q49"/>
    <mergeCell ref="Q50:Q51"/>
    <mergeCell ref="R48:R49"/>
    <mergeCell ref="R50:R51"/>
    <mergeCell ref="L48:L49"/>
    <mergeCell ref="L50:L51"/>
    <mergeCell ref="N48:N49"/>
    <mergeCell ref="N50:N51"/>
    <mergeCell ref="O48:O49"/>
    <mergeCell ref="O50:O51"/>
    <mergeCell ref="I48:I49"/>
    <mergeCell ref="I50:I51"/>
    <mergeCell ref="J48:J49"/>
    <mergeCell ref="J50:J51"/>
    <mergeCell ref="K48:K49"/>
    <mergeCell ref="K50:K51"/>
    <mergeCell ref="F48:F49"/>
    <mergeCell ref="F50:F51"/>
    <mergeCell ref="G48:G49"/>
    <mergeCell ref="G50:G51"/>
    <mergeCell ref="H48:H49"/>
    <mergeCell ref="H50:H51"/>
    <mergeCell ref="A48:A49"/>
    <mergeCell ref="A50:A51"/>
    <mergeCell ref="B48:B49"/>
    <mergeCell ref="B50:B51"/>
    <mergeCell ref="C48:C49"/>
    <mergeCell ref="C50:C51"/>
    <mergeCell ref="N14:T14"/>
    <mergeCell ref="U14:X14"/>
    <mergeCell ref="N35:T35"/>
    <mergeCell ref="F42:L42"/>
    <mergeCell ref="N42:T42"/>
    <mergeCell ref="N21:T21"/>
    <mergeCell ref="N28:T28"/>
    <mergeCell ref="F35:L35"/>
    <mergeCell ref="Q5:Q6"/>
    <mergeCell ref="O4:O6"/>
    <mergeCell ref="P4:R4"/>
    <mergeCell ref="S4:U4"/>
    <mergeCell ref="R5:R6"/>
    <mergeCell ref="P5:P6"/>
    <mergeCell ref="N3:Y3"/>
    <mergeCell ref="V5:V6"/>
    <mergeCell ref="W5:W6"/>
    <mergeCell ref="X5:X6"/>
    <mergeCell ref="A60:L60"/>
    <mergeCell ref="N59:Y59"/>
    <mergeCell ref="N60:Y60"/>
    <mergeCell ref="A4:A6"/>
    <mergeCell ref="Y4:Y6"/>
    <mergeCell ref="A59:L59"/>
    <mergeCell ref="V4:X4"/>
    <mergeCell ref="S5:S6"/>
    <mergeCell ref="T5:T6"/>
    <mergeCell ref="U5:U6"/>
    <mergeCell ref="N7:T7"/>
    <mergeCell ref="A1:L1"/>
    <mergeCell ref="A2:L2"/>
    <mergeCell ref="A3:L3"/>
    <mergeCell ref="N1:Y1"/>
    <mergeCell ref="N2:Y2"/>
    <mergeCell ref="B4:F4"/>
    <mergeCell ref="B5:B6"/>
    <mergeCell ref="D5:D6"/>
    <mergeCell ref="E5:E6"/>
    <mergeCell ref="F21:L21"/>
    <mergeCell ref="F5:F6"/>
    <mergeCell ref="G5:I5"/>
    <mergeCell ref="J5:K5"/>
    <mergeCell ref="G4:L4"/>
    <mergeCell ref="F7:L7"/>
    <mergeCell ref="U7:X7"/>
    <mergeCell ref="U21:X21"/>
    <mergeCell ref="U28:X28"/>
    <mergeCell ref="U35:X35"/>
    <mergeCell ref="F28:L28"/>
    <mergeCell ref="B7:E7"/>
    <mergeCell ref="B21:E21"/>
    <mergeCell ref="B28:E28"/>
    <mergeCell ref="B14:E14"/>
    <mergeCell ref="F14:L14"/>
    <mergeCell ref="B52:E52"/>
    <mergeCell ref="F52:L52"/>
    <mergeCell ref="N52:T52"/>
    <mergeCell ref="U52:X52"/>
    <mergeCell ref="B35:E35"/>
    <mergeCell ref="B42:E42"/>
    <mergeCell ref="D48:D49"/>
    <mergeCell ref="D50:D51"/>
    <mergeCell ref="E48:E49"/>
    <mergeCell ref="E50:E51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U46:U47"/>
    <mergeCell ref="N46:N47"/>
    <mergeCell ref="O46:O47"/>
    <mergeCell ref="P46:P47"/>
    <mergeCell ref="Q46:Q47"/>
    <mergeCell ref="R46:R47"/>
    <mergeCell ref="S46:S4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8.875" style="1" customWidth="1"/>
    <col min="2" max="5" width="7.50390625" style="1" customWidth="1"/>
    <col min="6" max="12" width="7.625" style="1" customWidth="1"/>
    <col min="13" max="13" width="6.625" style="1" customWidth="1"/>
    <col min="14" max="15" width="7.375" style="1" customWidth="1"/>
    <col min="16" max="24" width="7.875" style="1" customWidth="1"/>
    <col min="25" max="25" width="6.625" style="1" customWidth="1"/>
    <col min="26" max="26" width="4.625" style="1" customWidth="1"/>
    <col min="27" max="16384" width="6.625" style="1" customWidth="1"/>
  </cols>
  <sheetData>
    <row r="1" spans="1:25" ht="13.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2"/>
      <c r="N1" s="84" t="s">
        <v>34</v>
      </c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4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N2" s="83" t="s">
        <v>2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3.5" customHeight="1">
      <c r="A3" s="73" t="s">
        <v>5</v>
      </c>
      <c r="B3" s="61" t="s">
        <v>3</v>
      </c>
      <c r="C3" s="61"/>
      <c r="D3" s="61"/>
      <c r="E3" s="61"/>
      <c r="F3" s="61"/>
      <c r="G3" s="63" t="s">
        <v>20</v>
      </c>
      <c r="H3" s="63"/>
      <c r="I3" s="63"/>
      <c r="J3" s="63"/>
      <c r="K3" s="63"/>
      <c r="L3" s="64"/>
      <c r="N3" s="19"/>
      <c r="O3" s="77" t="s">
        <v>16</v>
      </c>
      <c r="P3" s="61" t="s">
        <v>4</v>
      </c>
      <c r="Q3" s="61"/>
      <c r="R3" s="61"/>
      <c r="S3" s="61" t="s">
        <v>42</v>
      </c>
      <c r="T3" s="61"/>
      <c r="U3" s="61"/>
      <c r="V3" s="61" t="s">
        <v>43</v>
      </c>
      <c r="W3" s="61"/>
      <c r="X3" s="61"/>
      <c r="Y3" s="75" t="s">
        <v>5</v>
      </c>
    </row>
    <row r="4" spans="1:25" ht="13.5" customHeight="1">
      <c r="A4" s="74"/>
      <c r="B4" s="62" t="s">
        <v>6</v>
      </c>
      <c r="C4" s="27" t="s">
        <v>39</v>
      </c>
      <c r="D4" s="28" t="s">
        <v>40</v>
      </c>
      <c r="E4" s="28" t="s">
        <v>36</v>
      </c>
      <c r="F4" s="23" t="s">
        <v>27</v>
      </c>
      <c r="G4" s="62" t="s">
        <v>6</v>
      </c>
      <c r="H4" s="62"/>
      <c r="I4" s="62"/>
      <c r="J4" s="62" t="s">
        <v>8</v>
      </c>
      <c r="K4" s="62"/>
      <c r="L4" s="17" t="s">
        <v>17</v>
      </c>
      <c r="N4" s="18" t="s">
        <v>18</v>
      </c>
      <c r="O4" s="62"/>
      <c r="P4" s="62" t="s">
        <v>6</v>
      </c>
      <c r="Q4" s="62" t="s">
        <v>9</v>
      </c>
      <c r="R4" s="62" t="s">
        <v>10</v>
      </c>
      <c r="S4" s="62" t="s">
        <v>6</v>
      </c>
      <c r="T4" s="62" t="s">
        <v>9</v>
      </c>
      <c r="U4" s="62" t="s">
        <v>10</v>
      </c>
      <c r="V4" s="62" t="s">
        <v>6</v>
      </c>
      <c r="W4" s="62" t="s">
        <v>9</v>
      </c>
      <c r="X4" s="62" t="s">
        <v>10</v>
      </c>
      <c r="Y4" s="76"/>
    </row>
    <row r="5" spans="1:25" ht="13.5" customHeight="1">
      <c r="A5" s="74"/>
      <c r="B5" s="62"/>
      <c r="C5" s="26" t="s">
        <v>38</v>
      </c>
      <c r="D5" s="26" t="s">
        <v>37</v>
      </c>
      <c r="E5" s="26" t="s">
        <v>37</v>
      </c>
      <c r="F5" s="26" t="s">
        <v>41</v>
      </c>
      <c r="G5" s="14" t="s">
        <v>6</v>
      </c>
      <c r="H5" s="13" t="s">
        <v>9</v>
      </c>
      <c r="I5" s="13" t="s">
        <v>10</v>
      </c>
      <c r="J5" s="13" t="s">
        <v>9</v>
      </c>
      <c r="K5" s="13" t="s">
        <v>10</v>
      </c>
      <c r="L5" s="13" t="s">
        <v>9</v>
      </c>
      <c r="N5" s="15" t="s">
        <v>10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76"/>
    </row>
    <row r="6" spans="1:25" s="22" customFormat="1" ht="22.5" customHeight="1">
      <c r="A6" s="24"/>
      <c r="B6" s="53"/>
      <c r="C6" s="53"/>
      <c r="D6" s="53"/>
      <c r="E6" s="53"/>
      <c r="F6" s="53" t="s">
        <v>15</v>
      </c>
      <c r="G6" s="53"/>
      <c r="H6" s="53"/>
      <c r="I6" s="53"/>
      <c r="J6" s="53"/>
      <c r="K6" s="53"/>
      <c r="L6" s="53"/>
      <c r="N6" s="58" t="s">
        <v>30</v>
      </c>
      <c r="O6" s="58"/>
      <c r="P6" s="58"/>
      <c r="Q6" s="58"/>
      <c r="R6" s="58"/>
      <c r="S6" s="58"/>
      <c r="T6" s="58"/>
      <c r="U6" s="21" t="s">
        <v>44</v>
      </c>
      <c r="V6" s="53"/>
      <c r="W6" s="53"/>
      <c r="X6" s="53"/>
      <c r="Y6" s="24"/>
    </row>
    <row r="7" spans="1:25" ht="11.25" customHeight="1">
      <c r="A7" s="5" t="s">
        <v>68</v>
      </c>
      <c r="B7" s="1">
        <v>18</v>
      </c>
      <c r="C7" s="1">
        <v>2</v>
      </c>
      <c r="D7" s="1">
        <v>1</v>
      </c>
      <c r="E7" s="1">
        <v>1</v>
      </c>
      <c r="F7" s="1">
        <v>14</v>
      </c>
      <c r="G7" s="1">
        <v>7559</v>
      </c>
      <c r="H7" s="1">
        <v>5851</v>
      </c>
      <c r="I7" s="1">
        <v>1708</v>
      </c>
      <c r="J7" s="1">
        <v>3342</v>
      </c>
      <c r="K7" s="1">
        <v>762</v>
      </c>
      <c r="L7" s="1">
        <v>2509</v>
      </c>
      <c r="N7" s="1">
        <v>946</v>
      </c>
      <c r="O7" s="1">
        <v>4831</v>
      </c>
      <c r="P7" s="1">
        <v>48406</v>
      </c>
      <c r="Q7" s="1">
        <v>30256</v>
      </c>
      <c r="R7" s="1">
        <v>18150</v>
      </c>
      <c r="S7" s="1">
        <v>9691</v>
      </c>
      <c r="T7" s="1">
        <v>6067</v>
      </c>
      <c r="U7" s="1">
        <v>3624</v>
      </c>
      <c r="V7" s="1">
        <v>8692</v>
      </c>
      <c r="W7" s="1">
        <v>5253</v>
      </c>
      <c r="X7" s="1">
        <v>3439</v>
      </c>
      <c r="Y7" s="6">
        <v>27</v>
      </c>
    </row>
    <row r="8" spans="1:25" ht="11.25" customHeight="1">
      <c r="A8" s="5" t="s">
        <v>56</v>
      </c>
      <c r="B8" s="1">
        <v>18</v>
      </c>
      <c r="C8" s="1">
        <v>2</v>
      </c>
      <c r="D8" s="1">
        <v>1</v>
      </c>
      <c r="E8" s="1">
        <v>1</v>
      </c>
      <c r="F8" s="1">
        <v>14</v>
      </c>
      <c r="G8" s="1">
        <v>7446</v>
      </c>
      <c r="H8" s="1">
        <v>5750</v>
      </c>
      <c r="I8" s="1">
        <v>1696</v>
      </c>
      <c r="J8" s="1">
        <v>3315</v>
      </c>
      <c r="K8" s="1">
        <v>791</v>
      </c>
      <c r="L8" s="1">
        <v>2435</v>
      </c>
      <c r="N8" s="1">
        <v>905</v>
      </c>
      <c r="O8" s="1">
        <v>4972</v>
      </c>
      <c r="P8" s="1">
        <v>48713</v>
      </c>
      <c r="Q8" s="1">
        <v>30421</v>
      </c>
      <c r="R8" s="1">
        <v>18292</v>
      </c>
      <c r="S8" s="1">
        <v>9693</v>
      </c>
      <c r="T8" s="1">
        <v>5951</v>
      </c>
      <c r="U8" s="1">
        <v>3742</v>
      </c>
      <c r="V8" s="1">
        <v>8869</v>
      </c>
      <c r="W8" s="1">
        <v>5285</v>
      </c>
      <c r="X8" s="1">
        <v>3584</v>
      </c>
      <c r="Y8" s="6">
        <v>28</v>
      </c>
    </row>
    <row r="9" spans="1:25" ht="11.25" customHeight="1">
      <c r="A9" s="5" t="s">
        <v>60</v>
      </c>
      <c r="B9" s="1">
        <v>18</v>
      </c>
      <c r="C9" s="1">
        <v>2</v>
      </c>
      <c r="D9" s="1">
        <v>1</v>
      </c>
      <c r="E9" s="1">
        <v>1</v>
      </c>
      <c r="F9" s="1">
        <v>14</v>
      </c>
      <c r="G9" s="1">
        <v>7334</v>
      </c>
      <c r="H9" s="1">
        <v>5678</v>
      </c>
      <c r="I9" s="1">
        <v>1656</v>
      </c>
      <c r="J9" s="1">
        <v>3302</v>
      </c>
      <c r="K9" s="1">
        <v>800</v>
      </c>
      <c r="L9" s="1">
        <v>2376</v>
      </c>
      <c r="N9" s="1">
        <v>856</v>
      </c>
      <c r="O9" s="1">
        <v>4980</v>
      </c>
      <c r="P9" s="1">
        <v>49145</v>
      </c>
      <c r="Q9" s="1">
        <v>30617</v>
      </c>
      <c r="R9" s="1">
        <v>18528</v>
      </c>
      <c r="S9" s="1">
        <v>9839</v>
      </c>
      <c r="T9" s="1">
        <v>6036</v>
      </c>
      <c r="U9" s="1">
        <v>3803</v>
      </c>
      <c r="V9" s="1">
        <v>8780</v>
      </c>
      <c r="W9" s="1">
        <v>5309</v>
      </c>
      <c r="X9" s="1">
        <v>3471</v>
      </c>
      <c r="Y9" s="6">
        <v>29</v>
      </c>
    </row>
    <row r="10" spans="1:25" ht="11.25" customHeight="1">
      <c r="A10" s="5" t="s">
        <v>63</v>
      </c>
      <c r="B10" s="1">
        <v>17</v>
      </c>
      <c r="C10" s="1">
        <v>2</v>
      </c>
      <c r="D10" s="1">
        <v>1</v>
      </c>
      <c r="E10" s="1">
        <v>1</v>
      </c>
      <c r="F10" s="1">
        <v>13</v>
      </c>
      <c r="G10" s="33">
        <v>7576</v>
      </c>
      <c r="H10" s="33">
        <v>5856</v>
      </c>
      <c r="I10" s="33">
        <v>1720</v>
      </c>
      <c r="J10" s="33">
        <v>3240</v>
      </c>
      <c r="K10" s="33">
        <v>802</v>
      </c>
      <c r="L10" s="33">
        <v>2616</v>
      </c>
      <c r="N10" s="33">
        <v>918</v>
      </c>
      <c r="O10" s="33">
        <v>5007</v>
      </c>
      <c r="P10" s="1">
        <v>49352</v>
      </c>
      <c r="Q10" s="1">
        <v>30799</v>
      </c>
      <c r="R10" s="1">
        <v>18553</v>
      </c>
      <c r="S10" s="1">
        <v>9800</v>
      </c>
      <c r="T10" s="1">
        <v>5961</v>
      </c>
      <c r="U10" s="1">
        <v>3839</v>
      </c>
      <c r="V10" s="1">
        <v>9013</v>
      </c>
      <c r="W10" s="1">
        <v>5384</v>
      </c>
      <c r="X10" s="1">
        <v>3629</v>
      </c>
      <c r="Y10" s="6">
        <v>30</v>
      </c>
    </row>
    <row r="11" spans="1:25" ht="11.25" customHeight="1">
      <c r="A11" s="5" t="s">
        <v>64</v>
      </c>
      <c r="B11" s="1">
        <v>17</v>
      </c>
      <c r="C11" s="1">
        <v>2</v>
      </c>
      <c r="D11" s="1">
        <v>1</v>
      </c>
      <c r="E11" s="1">
        <v>1</v>
      </c>
      <c r="F11" s="1">
        <v>13</v>
      </c>
      <c r="G11" s="33">
        <v>7647</v>
      </c>
      <c r="H11" s="33">
        <v>5878</v>
      </c>
      <c r="I11" s="33">
        <v>1769</v>
      </c>
      <c r="J11" s="33">
        <v>3222</v>
      </c>
      <c r="K11" s="33">
        <v>800</v>
      </c>
      <c r="L11" s="33">
        <v>2656</v>
      </c>
      <c r="N11" s="33">
        <v>969</v>
      </c>
      <c r="O11" s="33">
        <v>5109</v>
      </c>
      <c r="P11" s="1">
        <v>49665</v>
      </c>
      <c r="Q11" s="1">
        <v>30703</v>
      </c>
      <c r="R11" s="1">
        <v>18962</v>
      </c>
      <c r="S11" s="1">
        <v>9985</v>
      </c>
      <c r="T11" s="1">
        <v>6032</v>
      </c>
      <c r="U11" s="1">
        <v>3953</v>
      </c>
      <c r="V11" s="1">
        <v>9014</v>
      </c>
      <c r="W11" s="1">
        <v>5525</v>
      </c>
      <c r="X11" s="1">
        <v>3489</v>
      </c>
      <c r="Y11" s="6" t="s">
        <v>62</v>
      </c>
    </row>
    <row r="12" spans="1:25" s="2" customFormat="1" ht="15" customHeight="1">
      <c r="A12" s="7" t="s">
        <v>67</v>
      </c>
      <c r="B12" s="2">
        <v>17</v>
      </c>
      <c r="C12" s="2">
        <v>2</v>
      </c>
      <c r="D12" s="2">
        <v>1</v>
      </c>
      <c r="E12" s="8">
        <v>1</v>
      </c>
      <c r="F12" s="8">
        <v>13</v>
      </c>
      <c r="G12" s="3">
        <v>7449</v>
      </c>
      <c r="H12" s="3">
        <v>5769</v>
      </c>
      <c r="I12" s="3">
        <v>1680</v>
      </c>
      <c r="J12" s="3">
        <v>3211</v>
      </c>
      <c r="K12" s="3">
        <v>792</v>
      </c>
      <c r="L12" s="3">
        <v>2558</v>
      </c>
      <c r="N12" s="3">
        <v>888</v>
      </c>
      <c r="O12" s="3">
        <v>5198</v>
      </c>
      <c r="P12" s="2">
        <v>49506</v>
      </c>
      <c r="Q12" s="2">
        <v>30563</v>
      </c>
      <c r="R12" s="2">
        <v>18943</v>
      </c>
      <c r="S12" s="2">
        <v>10091</v>
      </c>
      <c r="T12" s="2">
        <v>6078</v>
      </c>
      <c r="U12" s="2">
        <v>4013</v>
      </c>
      <c r="V12" s="2">
        <v>8580</v>
      </c>
      <c r="W12" s="2">
        <v>5085</v>
      </c>
      <c r="X12" s="2">
        <v>3495</v>
      </c>
      <c r="Y12" s="9" t="s">
        <v>70</v>
      </c>
    </row>
    <row r="13" spans="1:24" s="22" customFormat="1" ht="22.5" customHeight="1">
      <c r="A13" s="24"/>
      <c r="B13" s="53"/>
      <c r="C13" s="53"/>
      <c r="D13" s="53"/>
      <c r="E13" s="53"/>
      <c r="F13" s="54" t="s">
        <v>32</v>
      </c>
      <c r="G13" s="54"/>
      <c r="H13" s="54"/>
      <c r="I13" s="54"/>
      <c r="J13" s="54"/>
      <c r="K13" s="54"/>
      <c r="L13" s="54"/>
      <c r="N13" s="55" t="s">
        <v>33</v>
      </c>
      <c r="O13" s="55"/>
      <c r="P13" s="55"/>
      <c r="Q13" s="55"/>
      <c r="R13" s="55"/>
      <c r="S13" s="55"/>
      <c r="T13" s="55"/>
      <c r="U13" s="21"/>
      <c r="V13" s="54"/>
      <c r="W13" s="54"/>
      <c r="X13" s="54"/>
    </row>
    <row r="14" spans="1:25" ht="11.25" customHeight="1">
      <c r="A14" s="5" t="str">
        <f aca="true" t="shared" si="0" ref="A14:A19">+A7</f>
        <v>平成27年度</v>
      </c>
      <c r="B14" s="1">
        <v>15</v>
      </c>
      <c r="C14" s="4">
        <v>0</v>
      </c>
      <c r="D14" s="1">
        <v>11</v>
      </c>
      <c r="E14" s="1">
        <v>4</v>
      </c>
      <c r="F14" s="4">
        <v>0</v>
      </c>
      <c r="G14" s="1">
        <v>1073</v>
      </c>
      <c r="H14" s="1">
        <v>495</v>
      </c>
      <c r="I14" s="1">
        <v>578</v>
      </c>
      <c r="J14" s="1">
        <v>490</v>
      </c>
      <c r="K14" s="1">
        <v>567</v>
      </c>
      <c r="L14" s="1">
        <v>5</v>
      </c>
      <c r="N14" s="1">
        <v>11</v>
      </c>
      <c r="O14" s="1">
        <v>288</v>
      </c>
      <c r="P14" s="1">
        <v>1746</v>
      </c>
      <c r="Q14" s="1">
        <v>1109</v>
      </c>
      <c r="R14" s="1">
        <v>637</v>
      </c>
      <c r="S14" s="4" t="s">
        <v>13</v>
      </c>
      <c r="T14" s="4" t="s">
        <v>13</v>
      </c>
      <c r="U14" s="4" t="s">
        <v>13</v>
      </c>
      <c r="V14" s="4" t="s">
        <v>13</v>
      </c>
      <c r="W14" s="4" t="s">
        <v>13</v>
      </c>
      <c r="X14" s="4" t="s">
        <v>13</v>
      </c>
      <c r="Y14" s="6">
        <f aca="true" t="shared" si="1" ref="Y14:Y19">Y7</f>
        <v>27</v>
      </c>
    </row>
    <row r="15" spans="1:25" ht="11.25" customHeight="1">
      <c r="A15" s="5" t="str">
        <f t="shared" si="0"/>
        <v>28年度</v>
      </c>
      <c r="B15" s="1">
        <v>17</v>
      </c>
      <c r="C15" s="4">
        <v>0</v>
      </c>
      <c r="D15" s="1">
        <v>13</v>
      </c>
      <c r="E15" s="1">
        <v>4</v>
      </c>
      <c r="F15" s="4">
        <v>0</v>
      </c>
      <c r="G15" s="1">
        <v>1169</v>
      </c>
      <c r="H15" s="1">
        <v>519</v>
      </c>
      <c r="I15" s="1">
        <v>650</v>
      </c>
      <c r="J15" s="1">
        <v>508</v>
      </c>
      <c r="K15" s="1">
        <v>637</v>
      </c>
      <c r="L15" s="1">
        <v>11</v>
      </c>
      <c r="N15" s="1">
        <v>13</v>
      </c>
      <c r="O15" s="1">
        <v>302</v>
      </c>
      <c r="P15" s="1">
        <v>1825</v>
      </c>
      <c r="Q15" s="1">
        <v>1163</v>
      </c>
      <c r="R15" s="1">
        <v>662</v>
      </c>
      <c r="S15" s="4" t="s">
        <v>13</v>
      </c>
      <c r="T15" s="4" t="s">
        <v>13</v>
      </c>
      <c r="U15" s="4" t="s">
        <v>13</v>
      </c>
      <c r="V15" s="4" t="s">
        <v>13</v>
      </c>
      <c r="W15" s="4" t="s">
        <v>13</v>
      </c>
      <c r="X15" s="4" t="s">
        <v>13</v>
      </c>
      <c r="Y15" s="6">
        <f t="shared" si="1"/>
        <v>28</v>
      </c>
    </row>
    <row r="16" spans="1:25" ht="11.25" customHeight="1">
      <c r="A16" s="5" t="str">
        <f t="shared" si="0"/>
        <v>29年度</v>
      </c>
      <c r="B16" s="1">
        <v>18</v>
      </c>
      <c r="C16" s="4">
        <v>0</v>
      </c>
      <c r="D16" s="1">
        <v>13</v>
      </c>
      <c r="E16" s="1">
        <v>5</v>
      </c>
      <c r="F16" s="4">
        <v>0</v>
      </c>
      <c r="G16" s="1">
        <v>1213</v>
      </c>
      <c r="H16" s="1">
        <v>538</v>
      </c>
      <c r="I16" s="1">
        <v>675</v>
      </c>
      <c r="J16" s="1">
        <v>528</v>
      </c>
      <c r="K16" s="1">
        <v>661</v>
      </c>
      <c r="L16" s="1">
        <v>10</v>
      </c>
      <c r="N16" s="1">
        <v>14</v>
      </c>
      <c r="O16" s="1">
        <v>292</v>
      </c>
      <c r="P16" s="1">
        <v>1931</v>
      </c>
      <c r="Q16" s="1">
        <v>1259</v>
      </c>
      <c r="R16" s="1">
        <v>672</v>
      </c>
      <c r="S16" s="4" t="s">
        <v>13</v>
      </c>
      <c r="T16" s="4" t="s">
        <v>13</v>
      </c>
      <c r="U16" s="4" t="s">
        <v>13</v>
      </c>
      <c r="V16" s="4" t="s">
        <v>13</v>
      </c>
      <c r="W16" s="4" t="s">
        <v>13</v>
      </c>
      <c r="X16" s="4" t="s">
        <v>13</v>
      </c>
      <c r="Y16" s="6">
        <f t="shared" si="1"/>
        <v>29</v>
      </c>
    </row>
    <row r="17" spans="1:25" ht="11.25" customHeight="1">
      <c r="A17" s="5" t="str">
        <f t="shared" si="0"/>
        <v>30年度</v>
      </c>
      <c r="B17" s="1">
        <v>18</v>
      </c>
      <c r="C17" s="4">
        <v>0</v>
      </c>
      <c r="D17" s="1">
        <v>13</v>
      </c>
      <c r="E17" s="1">
        <v>5</v>
      </c>
      <c r="F17" s="4">
        <v>0</v>
      </c>
      <c r="G17" s="1">
        <v>1263</v>
      </c>
      <c r="H17" s="1">
        <v>568</v>
      </c>
      <c r="I17" s="1">
        <v>695</v>
      </c>
      <c r="J17" s="1">
        <v>564</v>
      </c>
      <c r="K17" s="1">
        <v>677</v>
      </c>
      <c r="L17" s="1">
        <v>4</v>
      </c>
      <c r="N17" s="1">
        <v>18</v>
      </c>
      <c r="O17" s="1">
        <v>300</v>
      </c>
      <c r="P17" s="1">
        <v>1986</v>
      </c>
      <c r="Q17" s="1">
        <v>1296</v>
      </c>
      <c r="R17" s="1">
        <v>690</v>
      </c>
      <c r="S17" s="4" t="s">
        <v>13</v>
      </c>
      <c r="T17" s="4" t="s">
        <v>13</v>
      </c>
      <c r="U17" s="4" t="s">
        <v>13</v>
      </c>
      <c r="V17" s="4" t="s">
        <v>13</v>
      </c>
      <c r="W17" s="4" t="s">
        <v>13</v>
      </c>
      <c r="X17" s="4" t="s">
        <v>13</v>
      </c>
      <c r="Y17" s="6">
        <f t="shared" si="1"/>
        <v>30</v>
      </c>
    </row>
    <row r="18" spans="1:25" ht="11.25" customHeight="1">
      <c r="A18" s="5" t="str">
        <f t="shared" si="0"/>
        <v>令和元年度</v>
      </c>
      <c r="B18" s="1">
        <v>18</v>
      </c>
      <c r="C18" s="4">
        <v>0</v>
      </c>
      <c r="D18" s="1">
        <v>13</v>
      </c>
      <c r="E18" s="1">
        <v>5</v>
      </c>
      <c r="F18" s="4">
        <v>0</v>
      </c>
      <c r="G18" s="1">
        <v>1308</v>
      </c>
      <c r="H18" s="1">
        <v>581</v>
      </c>
      <c r="I18" s="1">
        <v>727</v>
      </c>
      <c r="J18" s="1">
        <v>579</v>
      </c>
      <c r="K18" s="1">
        <v>712</v>
      </c>
      <c r="L18" s="1">
        <v>2</v>
      </c>
      <c r="N18" s="1">
        <v>15</v>
      </c>
      <c r="O18" s="1">
        <v>291</v>
      </c>
      <c r="P18" s="1">
        <v>2065</v>
      </c>
      <c r="Q18" s="1">
        <v>1376</v>
      </c>
      <c r="R18" s="1">
        <v>689</v>
      </c>
      <c r="S18" s="4" t="s">
        <v>13</v>
      </c>
      <c r="T18" s="4" t="s">
        <v>13</v>
      </c>
      <c r="U18" s="4" t="s">
        <v>13</v>
      </c>
      <c r="V18" s="4" t="s">
        <v>13</v>
      </c>
      <c r="W18" s="4" t="s">
        <v>13</v>
      </c>
      <c r="X18" s="4" t="s">
        <v>13</v>
      </c>
      <c r="Y18" s="6" t="str">
        <f t="shared" si="1"/>
        <v>元</v>
      </c>
    </row>
    <row r="19" spans="1:25" s="2" customFormat="1" ht="15" customHeight="1">
      <c r="A19" s="7" t="str">
        <f t="shared" si="0"/>
        <v>2年度</v>
      </c>
      <c r="B19" s="2">
        <v>18</v>
      </c>
      <c r="C19" s="3">
        <v>0</v>
      </c>
      <c r="D19" s="2">
        <v>13</v>
      </c>
      <c r="E19" s="8">
        <v>5</v>
      </c>
      <c r="F19" s="29">
        <v>0</v>
      </c>
      <c r="G19" s="8">
        <v>1295</v>
      </c>
      <c r="H19" s="29">
        <v>566</v>
      </c>
      <c r="I19" s="29">
        <v>729</v>
      </c>
      <c r="J19" s="8">
        <v>559</v>
      </c>
      <c r="K19" s="8">
        <v>709</v>
      </c>
      <c r="L19" s="29">
        <v>7</v>
      </c>
      <c r="M19" s="3"/>
      <c r="N19" s="3">
        <v>20</v>
      </c>
      <c r="O19" s="2">
        <v>303</v>
      </c>
      <c r="P19" s="2">
        <v>2068</v>
      </c>
      <c r="Q19" s="2">
        <v>1383</v>
      </c>
      <c r="R19" s="2">
        <v>685</v>
      </c>
      <c r="S19" s="3" t="s">
        <v>13</v>
      </c>
      <c r="T19" s="3" t="s">
        <v>13</v>
      </c>
      <c r="U19" s="3" t="s">
        <v>13</v>
      </c>
      <c r="V19" s="3" t="s">
        <v>13</v>
      </c>
      <c r="W19" s="3" t="s">
        <v>13</v>
      </c>
      <c r="X19" s="3" t="s">
        <v>13</v>
      </c>
      <c r="Y19" s="9" t="str">
        <f t="shared" si="1"/>
        <v> 2</v>
      </c>
    </row>
    <row r="20" spans="2:24" s="22" customFormat="1" ht="22.5" customHeight="1">
      <c r="B20" s="53"/>
      <c r="C20" s="53"/>
      <c r="D20" s="53"/>
      <c r="E20" s="53"/>
      <c r="F20" s="54" t="s">
        <v>28</v>
      </c>
      <c r="G20" s="54"/>
      <c r="H20" s="54"/>
      <c r="I20" s="54"/>
      <c r="J20" s="54"/>
      <c r="K20" s="54"/>
      <c r="L20" s="54"/>
      <c r="N20" s="55" t="s">
        <v>24</v>
      </c>
      <c r="O20" s="55"/>
      <c r="P20" s="55"/>
      <c r="Q20" s="55"/>
      <c r="R20" s="55"/>
      <c r="S20" s="55"/>
      <c r="T20" s="55"/>
      <c r="U20" s="53"/>
      <c r="V20" s="53"/>
      <c r="W20" s="53"/>
      <c r="X20" s="53"/>
    </row>
    <row r="21" spans="1:25" ht="11.25" customHeight="1">
      <c r="A21" s="5" t="str">
        <f aca="true" t="shared" si="2" ref="A21:A26">+A14</f>
        <v>平成27年度</v>
      </c>
      <c r="B21" s="1">
        <v>81</v>
      </c>
      <c r="C21" s="4">
        <v>0</v>
      </c>
      <c r="D21" s="4">
        <v>0</v>
      </c>
      <c r="E21" s="4">
        <v>0</v>
      </c>
      <c r="F21" s="1">
        <v>81</v>
      </c>
      <c r="G21" s="1">
        <v>3965</v>
      </c>
      <c r="H21" s="1">
        <v>2281</v>
      </c>
      <c r="I21" s="1">
        <v>1684</v>
      </c>
      <c r="J21" s="1">
        <v>592</v>
      </c>
      <c r="K21" s="1">
        <v>528</v>
      </c>
      <c r="L21" s="1">
        <v>1689</v>
      </c>
      <c r="N21" s="1">
        <v>1156</v>
      </c>
      <c r="O21" s="1">
        <v>449</v>
      </c>
      <c r="P21" s="1">
        <v>18700</v>
      </c>
      <c r="Q21" s="1">
        <v>7989</v>
      </c>
      <c r="R21" s="1">
        <v>10711</v>
      </c>
      <c r="S21" s="4">
        <v>8645</v>
      </c>
      <c r="T21" s="4">
        <v>3660</v>
      </c>
      <c r="U21" s="4">
        <v>4985</v>
      </c>
      <c r="V21" s="4">
        <v>8428</v>
      </c>
      <c r="W21" s="4">
        <v>3613</v>
      </c>
      <c r="X21" s="4">
        <v>4815</v>
      </c>
      <c r="Y21" s="6">
        <f aca="true" t="shared" si="3" ref="Y21:Y26">Y14</f>
        <v>27</v>
      </c>
    </row>
    <row r="22" spans="1:25" ht="11.25" customHeight="1">
      <c r="A22" s="5" t="str">
        <f t="shared" si="2"/>
        <v>28年度</v>
      </c>
      <c r="B22" s="1">
        <v>81</v>
      </c>
      <c r="C22" s="4">
        <v>0</v>
      </c>
      <c r="D22" s="4">
        <v>0</v>
      </c>
      <c r="E22" s="4">
        <v>0</v>
      </c>
      <c r="F22" s="1">
        <v>81</v>
      </c>
      <c r="G22" s="1">
        <v>4031</v>
      </c>
      <c r="H22" s="1">
        <v>2313</v>
      </c>
      <c r="I22" s="1">
        <v>1718</v>
      </c>
      <c r="J22" s="1">
        <v>553</v>
      </c>
      <c r="K22" s="1">
        <v>505</v>
      </c>
      <c r="L22" s="1">
        <v>1760</v>
      </c>
      <c r="N22" s="1">
        <v>1213</v>
      </c>
      <c r="O22" s="1">
        <v>461</v>
      </c>
      <c r="P22" s="1">
        <v>17829</v>
      </c>
      <c r="Q22" s="1">
        <v>7563</v>
      </c>
      <c r="R22" s="1">
        <v>10266</v>
      </c>
      <c r="S22" s="4">
        <v>8159</v>
      </c>
      <c r="T22" s="4">
        <v>3446</v>
      </c>
      <c r="U22" s="4">
        <v>4713</v>
      </c>
      <c r="V22" s="4">
        <v>8309</v>
      </c>
      <c r="W22" s="4">
        <v>3599</v>
      </c>
      <c r="X22" s="4">
        <v>4710</v>
      </c>
      <c r="Y22" s="6">
        <f t="shared" si="3"/>
        <v>28</v>
      </c>
    </row>
    <row r="23" spans="1:25" ht="11.25" customHeight="1">
      <c r="A23" s="5" t="str">
        <f t="shared" si="2"/>
        <v>29年度</v>
      </c>
      <c r="B23" s="1">
        <v>81</v>
      </c>
      <c r="C23" s="4">
        <v>0</v>
      </c>
      <c r="D23" s="4">
        <v>0</v>
      </c>
      <c r="E23" s="4">
        <v>0</v>
      </c>
      <c r="F23" s="1">
        <v>81</v>
      </c>
      <c r="G23" s="1">
        <v>4216</v>
      </c>
      <c r="H23" s="1">
        <v>2381</v>
      </c>
      <c r="I23" s="1">
        <v>1835</v>
      </c>
      <c r="J23" s="1">
        <v>549</v>
      </c>
      <c r="K23" s="1">
        <v>523</v>
      </c>
      <c r="L23" s="1">
        <v>1832</v>
      </c>
      <c r="N23" s="1">
        <v>1312</v>
      </c>
      <c r="O23" s="1">
        <v>443</v>
      </c>
      <c r="P23" s="1">
        <v>16877</v>
      </c>
      <c r="Q23" s="1">
        <v>7064</v>
      </c>
      <c r="R23" s="1">
        <v>9813</v>
      </c>
      <c r="S23" s="4">
        <v>7899</v>
      </c>
      <c r="T23" s="4">
        <v>3207</v>
      </c>
      <c r="U23" s="4">
        <v>4692</v>
      </c>
      <c r="V23" s="4">
        <v>7710</v>
      </c>
      <c r="W23" s="4">
        <v>3223</v>
      </c>
      <c r="X23" s="4">
        <v>4487</v>
      </c>
      <c r="Y23" s="6">
        <f t="shared" si="3"/>
        <v>29</v>
      </c>
    </row>
    <row r="24" spans="1:25" ht="11.25" customHeight="1">
      <c r="A24" s="5" t="str">
        <f t="shared" si="2"/>
        <v>30年度</v>
      </c>
      <c r="B24" s="1">
        <v>82</v>
      </c>
      <c r="C24" s="4">
        <v>0</v>
      </c>
      <c r="D24" s="4">
        <v>0</v>
      </c>
      <c r="E24" s="4">
        <v>0</v>
      </c>
      <c r="F24" s="1">
        <v>82</v>
      </c>
      <c r="G24" s="1">
        <v>4131</v>
      </c>
      <c r="H24" s="1">
        <v>2312</v>
      </c>
      <c r="I24" s="1">
        <v>1819</v>
      </c>
      <c r="J24" s="1">
        <v>516</v>
      </c>
      <c r="K24" s="1">
        <v>507</v>
      </c>
      <c r="L24" s="1">
        <v>1796</v>
      </c>
      <c r="N24" s="1">
        <v>1312</v>
      </c>
      <c r="O24" s="1">
        <v>435</v>
      </c>
      <c r="P24" s="1">
        <v>16245</v>
      </c>
      <c r="Q24" s="1">
        <v>6768</v>
      </c>
      <c r="R24" s="1">
        <v>9477</v>
      </c>
      <c r="S24" s="4">
        <v>7479</v>
      </c>
      <c r="T24" s="4">
        <v>3097</v>
      </c>
      <c r="U24" s="4">
        <v>4382</v>
      </c>
      <c r="V24" s="4">
        <v>7230</v>
      </c>
      <c r="W24" s="4">
        <v>3005</v>
      </c>
      <c r="X24" s="4">
        <v>4225</v>
      </c>
      <c r="Y24" s="6">
        <f t="shared" si="3"/>
        <v>30</v>
      </c>
    </row>
    <row r="25" spans="1:25" ht="11.25" customHeight="1">
      <c r="A25" s="5" t="str">
        <f t="shared" si="2"/>
        <v>令和元年度</v>
      </c>
      <c r="B25" s="1">
        <v>80</v>
      </c>
      <c r="C25" s="4">
        <v>0</v>
      </c>
      <c r="D25" s="4">
        <v>0</v>
      </c>
      <c r="E25" s="4">
        <v>0</v>
      </c>
      <c r="F25" s="1">
        <v>80</v>
      </c>
      <c r="G25" s="1">
        <v>4139</v>
      </c>
      <c r="H25" s="1">
        <v>2336</v>
      </c>
      <c r="I25" s="1">
        <v>1803</v>
      </c>
      <c r="J25" s="1">
        <v>499</v>
      </c>
      <c r="K25" s="1">
        <v>473</v>
      </c>
      <c r="L25" s="1">
        <v>1837</v>
      </c>
      <c r="N25" s="1">
        <v>1330</v>
      </c>
      <c r="O25" s="1">
        <v>436</v>
      </c>
      <c r="P25" s="1">
        <v>15821</v>
      </c>
      <c r="Q25" s="1">
        <v>6508</v>
      </c>
      <c r="R25" s="1">
        <v>9313</v>
      </c>
      <c r="S25" s="4">
        <v>7532</v>
      </c>
      <c r="T25" s="4">
        <v>3088</v>
      </c>
      <c r="U25" s="4">
        <v>4444</v>
      </c>
      <c r="V25" s="4">
        <v>7059</v>
      </c>
      <c r="W25" s="4">
        <v>2961</v>
      </c>
      <c r="X25" s="4">
        <v>4098</v>
      </c>
      <c r="Y25" s="6" t="str">
        <f t="shared" si="3"/>
        <v>元</v>
      </c>
    </row>
    <row r="26" spans="1:25" s="2" customFormat="1" ht="15" customHeight="1">
      <c r="A26" s="7" t="str">
        <f t="shared" si="2"/>
        <v>2年度</v>
      </c>
      <c r="B26" s="2">
        <v>77</v>
      </c>
      <c r="C26" s="3">
        <v>0</v>
      </c>
      <c r="D26" s="3">
        <v>0</v>
      </c>
      <c r="E26" s="29">
        <v>0</v>
      </c>
      <c r="F26" s="8">
        <v>77</v>
      </c>
      <c r="G26" s="8">
        <v>4138</v>
      </c>
      <c r="H26" s="8">
        <v>2311</v>
      </c>
      <c r="I26" s="8">
        <v>1827</v>
      </c>
      <c r="J26" s="8">
        <v>506</v>
      </c>
      <c r="K26" s="8">
        <v>463</v>
      </c>
      <c r="L26" s="8">
        <v>1805</v>
      </c>
      <c r="N26" s="2">
        <v>1364</v>
      </c>
      <c r="O26" s="2">
        <v>428</v>
      </c>
      <c r="P26" s="2">
        <v>15773</v>
      </c>
      <c r="Q26" s="2">
        <v>6345</v>
      </c>
      <c r="R26" s="2">
        <v>9428</v>
      </c>
      <c r="S26" s="3">
        <v>7466</v>
      </c>
      <c r="T26" s="3">
        <v>2997</v>
      </c>
      <c r="U26" s="3">
        <v>4469</v>
      </c>
      <c r="V26" s="3">
        <v>6588</v>
      </c>
      <c r="W26" s="3">
        <v>2755</v>
      </c>
      <c r="X26" s="3">
        <v>3833</v>
      </c>
      <c r="Y26" s="9" t="str">
        <f t="shared" si="3"/>
        <v> 2</v>
      </c>
    </row>
    <row r="27" spans="2:24" s="22" customFormat="1" ht="22.5" customHeight="1">
      <c r="B27" s="53"/>
      <c r="C27" s="53"/>
      <c r="D27" s="53"/>
      <c r="E27" s="53"/>
      <c r="F27" s="54" t="s">
        <v>29</v>
      </c>
      <c r="G27" s="54"/>
      <c r="H27" s="54"/>
      <c r="I27" s="54"/>
      <c r="J27" s="54"/>
      <c r="K27" s="54"/>
      <c r="L27" s="54"/>
      <c r="N27" s="55" t="s">
        <v>24</v>
      </c>
      <c r="O27" s="55"/>
      <c r="P27" s="55"/>
      <c r="Q27" s="55"/>
      <c r="R27" s="55"/>
      <c r="S27" s="55"/>
      <c r="T27" s="55"/>
      <c r="U27" s="53"/>
      <c r="V27" s="53"/>
      <c r="W27" s="53"/>
      <c r="X27" s="53"/>
    </row>
    <row r="28" spans="1:25" ht="11.25" customHeight="1">
      <c r="A28" s="5" t="str">
        <f aca="true" t="shared" si="4" ref="A28:A33">+A21</f>
        <v>平成27年度</v>
      </c>
      <c r="B28" s="1">
        <v>24</v>
      </c>
      <c r="C28" s="4">
        <v>0</v>
      </c>
      <c r="D28" s="4">
        <v>0</v>
      </c>
      <c r="E28" s="4">
        <v>0</v>
      </c>
      <c r="F28" s="1">
        <v>24</v>
      </c>
      <c r="G28" s="1">
        <v>269</v>
      </c>
      <c r="H28" s="1">
        <v>208</v>
      </c>
      <c r="I28" s="1">
        <v>61</v>
      </c>
      <c r="J28" s="1">
        <v>101</v>
      </c>
      <c r="K28" s="1">
        <v>29</v>
      </c>
      <c r="L28" s="1">
        <v>107</v>
      </c>
      <c r="N28" s="1">
        <v>32</v>
      </c>
      <c r="O28" s="1">
        <v>131</v>
      </c>
      <c r="P28" s="1">
        <v>3602</v>
      </c>
      <c r="Q28" s="1">
        <v>2299</v>
      </c>
      <c r="R28" s="1">
        <v>1303</v>
      </c>
      <c r="S28" s="4">
        <v>2402</v>
      </c>
      <c r="T28" s="4">
        <v>1595</v>
      </c>
      <c r="U28" s="4">
        <v>807</v>
      </c>
      <c r="V28" s="4">
        <v>6257</v>
      </c>
      <c r="W28" s="4">
        <v>3889</v>
      </c>
      <c r="X28" s="4">
        <v>2368</v>
      </c>
      <c r="Y28" s="6">
        <f aca="true" t="shared" si="5" ref="Y28:Y33">Y21</f>
        <v>27</v>
      </c>
    </row>
    <row r="29" spans="1:25" ht="11.25" customHeight="1">
      <c r="A29" s="5" t="str">
        <f t="shared" si="4"/>
        <v>28年度</v>
      </c>
      <c r="B29" s="1">
        <v>24</v>
      </c>
      <c r="C29" s="4">
        <v>0</v>
      </c>
      <c r="D29" s="4">
        <v>0</v>
      </c>
      <c r="E29" s="4">
        <v>0</v>
      </c>
      <c r="F29" s="1">
        <v>24</v>
      </c>
      <c r="G29" s="1">
        <v>253</v>
      </c>
      <c r="H29" s="1">
        <v>194</v>
      </c>
      <c r="I29" s="1">
        <v>59</v>
      </c>
      <c r="J29" s="1">
        <v>95</v>
      </c>
      <c r="K29" s="1">
        <v>30</v>
      </c>
      <c r="L29" s="1">
        <v>99</v>
      </c>
      <c r="N29" s="1">
        <v>29</v>
      </c>
      <c r="O29" s="1">
        <v>139</v>
      </c>
      <c r="P29" s="1">
        <v>3425</v>
      </c>
      <c r="Q29" s="1">
        <v>2143</v>
      </c>
      <c r="R29" s="1">
        <v>1282</v>
      </c>
      <c r="S29" s="4">
        <v>2213</v>
      </c>
      <c r="T29" s="4">
        <v>1425</v>
      </c>
      <c r="U29" s="4">
        <v>788</v>
      </c>
      <c r="V29" s="4">
        <v>5992</v>
      </c>
      <c r="W29" s="4">
        <v>3959</v>
      </c>
      <c r="X29" s="4">
        <v>2033</v>
      </c>
      <c r="Y29" s="6">
        <f t="shared" si="5"/>
        <v>28</v>
      </c>
    </row>
    <row r="30" spans="1:25" ht="11.25" customHeight="1">
      <c r="A30" s="5" t="str">
        <f t="shared" si="4"/>
        <v>29年度</v>
      </c>
      <c r="B30" s="1">
        <v>24</v>
      </c>
      <c r="C30" s="4">
        <v>0</v>
      </c>
      <c r="D30" s="4">
        <v>0</v>
      </c>
      <c r="E30" s="4">
        <v>0</v>
      </c>
      <c r="F30" s="1">
        <v>24</v>
      </c>
      <c r="G30" s="1">
        <v>236</v>
      </c>
      <c r="H30" s="1">
        <v>183</v>
      </c>
      <c r="I30" s="1">
        <v>53</v>
      </c>
      <c r="J30" s="1">
        <v>96</v>
      </c>
      <c r="K30" s="1">
        <v>25</v>
      </c>
      <c r="L30" s="1">
        <v>87</v>
      </c>
      <c r="N30" s="1">
        <v>28</v>
      </c>
      <c r="O30" s="1">
        <v>131</v>
      </c>
      <c r="P30" s="1">
        <v>3327</v>
      </c>
      <c r="Q30" s="1">
        <v>2083</v>
      </c>
      <c r="R30" s="1">
        <v>1244</v>
      </c>
      <c r="S30" s="4">
        <v>2004</v>
      </c>
      <c r="T30" s="4">
        <v>1298</v>
      </c>
      <c r="U30" s="4">
        <v>706</v>
      </c>
      <c r="V30" s="4">
        <v>5627</v>
      </c>
      <c r="W30" s="4">
        <v>3760</v>
      </c>
      <c r="X30" s="4">
        <v>1867</v>
      </c>
      <c r="Y30" s="6">
        <f t="shared" si="5"/>
        <v>29</v>
      </c>
    </row>
    <row r="31" spans="1:25" ht="11.25" customHeight="1">
      <c r="A31" s="5" t="str">
        <f t="shared" si="4"/>
        <v>30年度</v>
      </c>
      <c r="B31" s="34">
        <v>21</v>
      </c>
      <c r="C31" s="4">
        <v>0</v>
      </c>
      <c r="D31" s="4">
        <v>0</v>
      </c>
      <c r="E31" s="4">
        <v>0</v>
      </c>
      <c r="F31" s="34">
        <v>21</v>
      </c>
      <c r="G31" s="1">
        <v>262</v>
      </c>
      <c r="H31" s="1">
        <v>198</v>
      </c>
      <c r="I31" s="1">
        <v>64</v>
      </c>
      <c r="J31" s="1">
        <v>108</v>
      </c>
      <c r="K31" s="1">
        <v>36</v>
      </c>
      <c r="L31" s="1">
        <v>90</v>
      </c>
      <c r="N31" s="1">
        <v>28</v>
      </c>
      <c r="O31" s="1">
        <v>128</v>
      </c>
      <c r="P31" s="1">
        <v>3000</v>
      </c>
      <c r="Q31" s="1">
        <v>1893</v>
      </c>
      <c r="R31" s="1">
        <v>1107</v>
      </c>
      <c r="S31" s="4">
        <v>1906</v>
      </c>
      <c r="T31" s="4">
        <v>1247</v>
      </c>
      <c r="U31" s="4">
        <v>659</v>
      </c>
      <c r="V31" s="4">
        <v>5132</v>
      </c>
      <c r="W31" s="4">
        <v>3224</v>
      </c>
      <c r="X31" s="4">
        <v>1908</v>
      </c>
      <c r="Y31" s="6">
        <f t="shared" si="5"/>
        <v>30</v>
      </c>
    </row>
    <row r="32" spans="1:25" ht="11.25" customHeight="1">
      <c r="A32" s="5" t="str">
        <f t="shared" si="4"/>
        <v>令和元年度</v>
      </c>
      <c r="B32" s="35">
        <v>21</v>
      </c>
      <c r="C32" s="4">
        <v>0</v>
      </c>
      <c r="D32" s="4">
        <v>0</v>
      </c>
      <c r="E32" s="4">
        <v>0</v>
      </c>
      <c r="F32" s="35">
        <v>21</v>
      </c>
      <c r="G32" s="1">
        <v>242</v>
      </c>
      <c r="H32" s="1">
        <v>189</v>
      </c>
      <c r="I32" s="1">
        <v>53</v>
      </c>
      <c r="J32" s="1">
        <v>118</v>
      </c>
      <c r="K32" s="1">
        <v>36</v>
      </c>
      <c r="L32" s="1">
        <v>71</v>
      </c>
      <c r="N32" s="11">
        <v>17</v>
      </c>
      <c r="O32" s="11">
        <v>134</v>
      </c>
      <c r="P32" s="11">
        <v>2886</v>
      </c>
      <c r="Q32" s="11">
        <v>1796</v>
      </c>
      <c r="R32" s="11">
        <v>1090</v>
      </c>
      <c r="S32" s="16">
        <v>1759</v>
      </c>
      <c r="T32" s="16">
        <v>1148</v>
      </c>
      <c r="U32" s="16">
        <v>611</v>
      </c>
      <c r="V32" s="16">
        <v>4868</v>
      </c>
      <c r="W32" s="16">
        <v>3094</v>
      </c>
      <c r="X32" s="16">
        <v>1774</v>
      </c>
      <c r="Y32" s="6" t="str">
        <f t="shared" si="5"/>
        <v>元</v>
      </c>
    </row>
    <row r="33" spans="1:25" s="2" customFormat="1" ht="15" customHeight="1">
      <c r="A33" s="47" t="str">
        <f t="shared" si="4"/>
        <v>2年度</v>
      </c>
      <c r="B33" s="20">
        <v>20</v>
      </c>
      <c r="C33" s="31">
        <v>0</v>
      </c>
      <c r="D33" s="31">
        <v>0</v>
      </c>
      <c r="E33" s="31">
        <v>0</v>
      </c>
      <c r="F33" s="20">
        <v>20</v>
      </c>
      <c r="G33" s="20">
        <v>237</v>
      </c>
      <c r="H33" s="20">
        <v>185</v>
      </c>
      <c r="I33" s="20">
        <v>52</v>
      </c>
      <c r="J33" s="20">
        <v>115</v>
      </c>
      <c r="K33" s="20">
        <v>33</v>
      </c>
      <c r="L33" s="20">
        <v>70</v>
      </c>
      <c r="N33" s="20">
        <v>19</v>
      </c>
      <c r="O33" s="20">
        <v>125</v>
      </c>
      <c r="P33" s="20">
        <v>2848</v>
      </c>
      <c r="Q33" s="20">
        <v>1792</v>
      </c>
      <c r="R33" s="20">
        <v>1056</v>
      </c>
      <c r="S33" s="31">
        <v>904</v>
      </c>
      <c r="T33" s="31">
        <v>545</v>
      </c>
      <c r="U33" s="31">
        <v>359</v>
      </c>
      <c r="V33" s="31">
        <v>4692</v>
      </c>
      <c r="W33" s="31">
        <v>2965</v>
      </c>
      <c r="X33" s="31">
        <v>1727</v>
      </c>
      <c r="Y33" s="25" t="str">
        <f t="shared" si="5"/>
        <v> 2</v>
      </c>
    </row>
    <row r="34" spans="1:25" ht="10.5" customHeight="1">
      <c r="A34" s="82" t="s">
        <v>57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10"/>
      <c r="N34" s="82" t="s">
        <v>58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0.5" customHeight="1">
      <c r="A35" s="70" t="s">
        <v>71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0.5" customHeight="1">
      <c r="A36" s="70" t="s">
        <v>53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1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</sheetData>
  <sheetProtection/>
  <mergeCells count="46">
    <mergeCell ref="U20:X20"/>
    <mergeCell ref="U27:X27"/>
    <mergeCell ref="F20:L20"/>
    <mergeCell ref="N20:T20"/>
    <mergeCell ref="F27:L27"/>
    <mergeCell ref="N27:T27"/>
    <mergeCell ref="F6:L6"/>
    <mergeCell ref="B6:E6"/>
    <mergeCell ref="B13:E13"/>
    <mergeCell ref="F13:L13"/>
    <mergeCell ref="B20:E20"/>
    <mergeCell ref="B27:E27"/>
    <mergeCell ref="S4:S5"/>
    <mergeCell ref="T4:T5"/>
    <mergeCell ref="U4:U5"/>
    <mergeCell ref="V4:V5"/>
    <mergeCell ref="N6:T6"/>
    <mergeCell ref="N13:T13"/>
    <mergeCell ref="V6:X6"/>
    <mergeCell ref="V13:X13"/>
    <mergeCell ref="A1:L1"/>
    <mergeCell ref="N1:Y1"/>
    <mergeCell ref="A3:A5"/>
    <mergeCell ref="B3:F3"/>
    <mergeCell ref="O3:O5"/>
    <mergeCell ref="P3:R3"/>
    <mergeCell ref="S3:U3"/>
    <mergeCell ref="V3:X3"/>
    <mergeCell ref="B4:B5"/>
    <mergeCell ref="A2:L2"/>
    <mergeCell ref="N2:Y2"/>
    <mergeCell ref="G3:L3"/>
    <mergeCell ref="Y3:Y5"/>
    <mergeCell ref="G4:I4"/>
    <mergeCell ref="J4:K4"/>
    <mergeCell ref="P4:P5"/>
    <mergeCell ref="Q4:Q5"/>
    <mergeCell ref="R4:R5"/>
    <mergeCell ref="W4:W5"/>
    <mergeCell ref="X4:X5"/>
    <mergeCell ref="A36:L36"/>
    <mergeCell ref="N34:Y34"/>
    <mergeCell ref="N35:Y35"/>
    <mergeCell ref="N36:Y36"/>
    <mergeCell ref="A35:L35"/>
    <mergeCell ref="A34:L3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学校総覧</dc:title>
  <dc:subject/>
  <dc:creator>札幌市まちづくり政策局企画課</dc:creator>
  <cp:keywords/>
  <dc:description/>
  <cp:lastModifiedBy>123.宮本　礼子</cp:lastModifiedBy>
  <cp:lastPrinted>2021-03-30T01:23:53Z</cp:lastPrinted>
  <dcterms:created xsi:type="dcterms:W3CDTF">2006-07-07T02:34:06Z</dcterms:created>
  <dcterms:modified xsi:type="dcterms:W3CDTF">2021-03-30T01:24:06Z</dcterms:modified>
  <cp:category/>
  <cp:version/>
  <cp:contentType/>
  <cp:contentStatus/>
</cp:coreProperties>
</file>