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55" yWindow="65521" windowWidth="11715" windowHeight="11880" activeTab="0"/>
  </bookViews>
  <sheets>
    <sheet name="14-15-1" sheetId="1" r:id="rId1"/>
    <sheet name="14-15-2" sheetId="2" r:id="rId2"/>
    <sheet name="14-15-3" sheetId="3" r:id="rId3"/>
  </sheets>
  <definedNames>
    <definedName name="_xlnm.Print_Area" localSheetId="0">'14-15-1'!$A$1:$K$70,'14-15-1'!$M$1:$X$70</definedName>
    <definedName name="_xlnm.Print_Area" localSheetId="1">'14-15-2'!$A$1:$K$59,'14-15-2'!$M$1:$X$59</definedName>
    <definedName name="_xlnm.Print_Area" localSheetId="2">'14-15-3'!$A$1:$J$59</definedName>
  </definedNames>
  <calcPr fullCalcOnLoad="1"/>
</workbook>
</file>

<file path=xl/sharedStrings.xml><?xml version="1.0" encoding="utf-8"?>
<sst xmlns="http://schemas.openxmlformats.org/spreadsheetml/2006/main" count="370" uniqueCount="97">
  <si>
    <t>全産業</t>
  </si>
  <si>
    <t>きまって
支給する
給　　与</t>
  </si>
  <si>
    <t>建設業</t>
  </si>
  <si>
    <t>情報通信業</t>
  </si>
  <si>
    <t>医療、福祉</t>
  </si>
  <si>
    <t>サービス業
（他に分類されないもの）</t>
  </si>
  <si>
    <t>（金額単位  円）</t>
  </si>
  <si>
    <t>＜資料＞  政）政策企画部企画課「毎月勤労統計調査」</t>
  </si>
  <si>
    <t>総</t>
  </si>
  <si>
    <t>数</t>
  </si>
  <si>
    <t xml:space="preserve"> 男</t>
  </si>
  <si>
    <t xml:space="preserve"> 女</t>
  </si>
  <si>
    <t>年月次</t>
  </si>
  <si>
    <t>鉱業、採石業、砂利採取業</t>
  </si>
  <si>
    <t>製</t>
  </si>
  <si>
    <t>造業</t>
  </si>
  <si>
    <t>電気・ガス・熱供給・水道業</t>
  </si>
  <si>
    <t>運輸業、郵便業</t>
  </si>
  <si>
    <t>年月次</t>
  </si>
  <si>
    <t>現金給与
総　　額</t>
  </si>
  <si>
    <t>特 別 に
支払われ
た 給 与</t>
  </si>
  <si>
    <t>x</t>
  </si>
  <si>
    <t xml:space="preserve">    2</t>
  </si>
  <si>
    <t xml:space="preserve">    3</t>
  </si>
  <si>
    <t xml:space="preserve">    4</t>
  </si>
  <si>
    <t xml:space="preserve">    6</t>
  </si>
  <si>
    <t xml:space="preserve">    7</t>
  </si>
  <si>
    <t xml:space="preserve">    8</t>
  </si>
  <si>
    <t xml:space="preserve">    9</t>
  </si>
  <si>
    <t xml:space="preserve">   10</t>
  </si>
  <si>
    <t xml:space="preserve">   11</t>
  </si>
  <si>
    <t xml:space="preserve">   12</t>
  </si>
  <si>
    <t>卸売業、小売業</t>
  </si>
  <si>
    <t>金融業、保険業</t>
  </si>
  <si>
    <t>不動産業、物品賃貸業</t>
  </si>
  <si>
    <t>学術
・技術</t>
  </si>
  <si>
    <t>研究、専門
サービス業</t>
  </si>
  <si>
    <t>宿泊業、飲食サービス業</t>
  </si>
  <si>
    <t>生活関連サービス業、娯楽業</t>
  </si>
  <si>
    <t>教育、学習支援業</t>
  </si>
  <si>
    <t>年月次</t>
  </si>
  <si>
    <t>現金給与
総　　額</t>
  </si>
  <si>
    <t>特 別 に
支払われ
た 給 与</t>
  </si>
  <si>
    <t>複合サービス事業</t>
  </si>
  <si>
    <t>現金給与
総　　額</t>
  </si>
  <si>
    <t>特 別 に
支払われ
た 給 与</t>
  </si>
  <si>
    <t>男</t>
  </si>
  <si>
    <t>女</t>
  </si>
  <si>
    <t>　１人平均賃金　－つづき－</t>
  </si>
  <si>
    <t xml:space="preserve">　１人平均賃金 </t>
  </si>
  <si>
    <t>14－15　勤労者の月　</t>
  </si>
  <si>
    <t>14－15　勤労者の月　</t>
  </si>
  <si>
    <t>14－15　勤労者の月１人平均賃金　－つづき－</t>
  </si>
  <si>
    <t>　　14－15表～14－17表は、厚生労働省所管の毎月勤労統計調査（基幹統計調査）の地方調査による本市独自集計の結果であり、調査票情報を利　</t>
  </si>
  <si>
    <t>　用した集計である。</t>
  </si>
  <si>
    <t>28年平均</t>
  </si>
  <si>
    <t>　１．調査対象は、日本標準産業分類による鉱業、採石業、砂利採取業、建設業、製造業、電気・ガス・熱供給・水道業、情報通信業、運輸業、</t>
  </si>
  <si>
    <t>　郵便業、卸売業、小売業、金融業、保険業、不動産業、物品賃貸業、学術研究、専門・技術サービス業、宿泊業、飲食サービス業、生活関連サ</t>
  </si>
  <si>
    <t>　　ービス業、娯楽業（その他の生活関連サービス業のうち家事サービス業を除く）、教育、学習支援業、医療、福祉、複合サービス事業、サー　　</t>
  </si>
  <si>
    <t>29年平均</t>
  </si>
  <si>
    <t>　ビス業（他に分類されないもの）（外国公務を除く）に属する、常用労働者５人以上を雇用している事業所である。なお、常用労働者の定義に</t>
  </si>
  <si>
    <t>　２．平成28年分までは、日本標準産業分類（平成19年11月改定）、29年分からは、日本標準産業分類（平成25年10月改定）に基づく。</t>
  </si>
  <si>
    <t>　　１か月以上の期間を定めて雇われている者のいずれかに該当する者をいう。本市独自集計では、このうち常用労働者30人以上の事業所を対象</t>
  </si>
  <si>
    <t>　　ついて、平成29年12月調査までは、期間を定めずに雇われている者、１か月を超える期間を定めて雇われている者、臨時又は日雇労働者で前</t>
  </si>
  <si>
    <t>　２か月の各月にそれぞれ18日以上雇われた者のいずれかに該当する者を指していたが、30年１月調査からは、期間を定めずに雇われている者、</t>
  </si>
  <si>
    <t>　　入替え方式から、30年より毎年１月分調査時に行う部分入替え方式に変更した。</t>
  </si>
  <si>
    <t>　３．「きまって支給する給与」とは、労働協約､就業規則等によってあらかじめ定められている算定方法によって支給される給与のことであり､</t>
  </si>
  <si>
    <t>30年平均</t>
  </si>
  <si>
    <t>平成27年平均</t>
  </si>
  <si>
    <t>令和元年平均</t>
  </si>
  <si>
    <t>平成31年 1月</t>
  </si>
  <si>
    <t>2月</t>
  </si>
  <si>
    <t>3月</t>
  </si>
  <si>
    <t>3月</t>
  </si>
  <si>
    <t>4月</t>
  </si>
  <si>
    <t>4月</t>
  </si>
  <si>
    <t>令和元年 5月</t>
  </si>
  <si>
    <t>6月</t>
  </si>
  <si>
    <t>6月</t>
  </si>
  <si>
    <t>7月</t>
  </si>
  <si>
    <t>7月</t>
  </si>
  <si>
    <t>8月</t>
  </si>
  <si>
    <t>8月</t>
  </si>
  <si>
    <t>9月</t>
  </si>
  <si>
    <t>9月</t>
  </si>
  <si>
    <t>10月</t>
  </si>
  <si>
    <t>10月</t>
  </si>
  <si>
    <t>11月</t>
  </si>
  <si>
    <t>11月</t>
  </si>
  <si>
    <t>12月</t>
  </si>
  <si>
    <t>12月</t>
  </si>
  <si>
    <t>元</t>
  </si>
  <si>
    <t>31. 1</t>
  </si>
  <si>
    <t>元. 5</t>
  </si>
  <si>
    <t>2月</t>
  </si>
  <si>
    <t>　として集計を行っており、調査対象事業所数は約250事業所となっている。また、事業所抽出方法について、29年までの２～３年に一度行う総</t>
  </si>
  <si>
    <t>　「特別に支払われた給与」とは、「現金給与総額」のうち、「きまって支給する給与」を除いた部分である。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</si>
</sst>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quot;△&quot;#,##0;&quot;－&quot;"/>
    <numFmt numFmtId="178" formatCode="#,##0.0;&quot;△&quot;#,##0.0;&quot;－&quot;"/>
  </numFmts>
  <fonts count="42">
    <font>
      <sz val="11"/>
      <name val="ＭＳ Ｐゴシック"/>
      <family val="3"/>
    </font>
    <font>
      <sz val="9"/>
      <name val="ＭＳ 明朝"/>
      <family val="1"/>
    </font>
    <font>
      <sz val="6"/>
      <name val="ＭＳ Ｐゴシック"/>
      <family val="3"/>
    </font>
    <font>
      <sz val="8.5"/>
      <name val="ＭＳ 明朝"/>
      <family val="1"/>
    </font>
    <font>
      <sz val="7.5"/>
      <name val="ＭＳ 明朝"/>
      <family val="1"/>
    </font>
    <font>
      <sz val="6"/>
      <name val="ＭＳ Ｐ明朝"/>
      <family val="1"/>
    </font>
    <font>
      <sz val="9"/>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thin"/>
    </border>
    <border>
      <left style="hair"/>
      <right>
        <color indexed="63"/>
      </right>
      <top style="thin"/>
      <bottom style="hair"/>
    </border>
    <border>
      <left style="hair"/>
      <right>
        <color indexed="63"/>
      </right>
      <top style="hair"/>
      <bottom style="hair"/>
    </border>
    <border>
      <left style="hair"/>
      <right style="hair"/>
      <top style="thin"/>
      <bottom style="hair"/>
    </border>
    <border>
      <left>
        <color indexed="63"/>
      </left>
      <right style="hair"/>
      <top style="thin"/>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6">
    <xf numFmtId="0" fontId="0" fillId="0" borderId="0" xfId="0" applyAlignment="1">
      <alignment/>
    </xf>
    <xf numFmtId="176" fontId="1" fillId="0" borderId="0" xfId="0" applyNumberFormat="1" applyFont="1" applyFill="1" applyAlignment="1">
      <alignment/>
    </xf>
    <xf numFmtId="176" fontId="1" fillId="0" borderId="0" xfId="0" applyNumberFormat="1" applyFont="1" applyFill="1" applyBorder="1" applyAlignment="1">
      <alignment/>
    </xf>
    <xf numFmtId="176" fontId="4" fillId="0" borderId="0" xfId="0" applyNumberFormat="1" applyFont="1" applyFill="1" applyAlignment="1">
      <alignment/>
    </xf>
    <xf numFmtId="176" fontId="1" fillId="0" borderId="10" xfId="0" applyNumberFormat="1" applyFont="1" applyFill="1" applyBorder="1" applyAlignment="1">
      <alignment horizontal="right"/>
    </xf>
    <xf numFmtId="176" fontId="1" fillId="0" borderId="0" xfId="0" applyNumberFormat="1" applyFont="1" applyFill="1" applyBorder="1" applyAlignment="1">
      <alignment horizontal="distributed" vertical="center"/>
    </xf>
    <xf numFmtId="176" fontId="1" fillId="0" borderId="11" xfId="0" applyNumberFormat="1" applyFont="1" applyFill="1" applyBorder="1" applyAlignment="1">
      <alignment horizontal="distributed" vertical="center" wrapText="1"/>
    </xf>
    <xf numFmtId="176" fontId="1" fillId="0" borderId="12" xfId="0" applyNumberFormat="1" applyFont="1" applyFill="1" applyBorder="1" applyAlignment="1" quotePrefix="1">
      <alignment horizontal="center"/>
    </xf>
    <xf numFmtId="176" fontId="1" fillId="0" borderId="13" xfId="0" applyNumberFormat="1" applyFont="1" applyFill="1" applyBorder="1" applyAlignment="1" quotePrefix="1">
      <alignment horizontal="center"/>
    </xf>
    <xf numFmtId="176" fontId="1" fillId="0" borderId="14" xfId="0" applyNumberFormat="1" applyFont="1" applyFill="1" applyBorder="1" applyAlignment="1">
      <alignment horizontal="right"/>
    </xf>
    <xf numFmtId="176" fontId="1" fillId="0" borderId="15" xfId="0" applyNumberFormat="1" applyFont="1" applyFill="1" applyBorder="1" applyAlignment="1">
      <alignment horizontal="distributed" vertical="center" wrapText="1"/>
    </xf>
    <xf numFmtId="176" fontId="6" fillId="0" borderId="0" xfId="0" applyNumberFormat="1" applyFont="1" applyFill="1" applyBorder="1" applyAlignment="1">
      <alignment horizontal="distributed" vertical="center"/>
    </xf>
    <xf numFmtId="176" fontId="6" fillId="0" borderId="16" xfId="0" applyNumberFormat="1" applyFont="1" applyFill="1" applyBorder="1" applyAlignment="1">
      <alignment horizontal="distributed" vertical="center"/>
    </xf>
    <xf numFmtId="176" fontId="4" fillId="0" borderId="0" xfId="0" applyNumberFormat="1" applyFont="1" applyFill="1" applyBorder="1" applyAlignment="1">
      <alignment/>
    </xf>
    <xf numFmtId="176" fontId="6" fillId="0" borderId="0"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6" fontId="6" fillId="0" borderId="0" xfId="0" applyNumberFormat="1" applyFont="1" applyFill="1" applyAlignment="1">
      <alignment vertical="center"/>
    </xf>
    <xf numFmtId="176" fontId="6" fillId="0" borderId="0" xfId="0" applyNumberFormat="1" applyFont="1" applyFill="1" applyAlignment="1">
      <alignment/>
    </xf>
    <xf numFmtId="176" fontId="6" fillId="0" borderId="0" xfId="0" applyNumberFormat="1" applyFont="1" applyFill="1" applyBorder="1" applyAlignment="1">
      <alignment/>
    </xf>
    <xf numFmtId="176" fontId="1" fillId="0" borderId="0" xfId="0" applyNumberFormat="1" applyFont="1" applyFill="1" applyBorder="1" applyAlignment="1">
      <alignment horizontal="right"/>
    </xf>
    <xf numFmtId="176" fontId="7" fillId="0" borderId="0" xfId="0" applyNumberFormat="1" applyFont="1" applyFill="1" applyBorder="1" applyAlignment="1">
      <alignment/>
    </xf>
    <xf numFmtId="176" fontId="6" fillId="0" borderId="16" xfId="0" applyNumberFormat="1" applyFont="1" applyFill="1" applyBorder="1" applyAlignment="1">
      <alignment horizontal="distributed" vertical="center" wrapText="1"/>
    </xf>
    <xf numFmtId="176" fontId="6" fillId="0" borderId="0" xfId="0" applyNumberFormat="1" applyFont="1" applyFill="1" applyBorder="1" applyAlignment="1">
      <alignment horizontal="distributed" vertical="center"/>
    </xf>
    <xf numFmtId="176" fontId="6" fillId="0" borderId="0" xfId="0" applyNumberFormat="1" applyFont="1" applyFill="1" applyBorder="1" applyAlignment="1">
      <alignment horizontal="distributed" vertical="center" wrapText="1"/>
    </xf>
    <xf numFmtId="177" fontId="1" fillId="0" borderId="0" xfId="0" applyNumberFormat="1" applyFont="1" applyBorder="1" applyAlignment="1">
      <alignment/>
    </xf>
    <xf numFmtId="177" fontId="1" fillId="0" borderId="0" xfId="0" applyNumberFormat="1" applyFont="1" applyBorder="1" applyAlignment="1">
      <alignment horizontal="right"/>
    </xf>
    <xf numFmtId="177" fontId="1" fillId="0" borderId="0" xfId="0" applyNumberFormat="1" applyFont="1" applyAlignment="1">
      <alignment/>
    </xf>
    <xf numFmtId="177" fontId="1" fillId="0" borderId="0" xfId="0" applyNumberFormat="1" applyFont="1" applyAlignment="1">
      <alignment horizontal="right"/>
    </xf>
    <xf numFmtId="176" fontId="6" fillId="0" borderId="10" xfId="0" applyNumberFormat="1" applyFont="1" applyFill="1" applyBorder="1" applyAlignment="1">
      <alignment horizontal="right"/>
    </xf>
    <xf numFmtId="177" fontId="6" fillId="0" borderId="0" xfId="0" applyNumberFormat="1" applyFont="1" applyBorder="1" applyAlignment="1">
      <alignment horizontal="right"/>
    </xf>
    <xf numFmtId="176" fontId="6" fillId="0" borderId="0" xfId="0" applyNumberFormat="1" applyFont="1" applyFill="1" applyBorder="1" applyAlignment="1">
      <alignment horizontal="right"/>
    </xf>
    <xf numFmtId="177" fontId="6" fillId="0" borderId="0" xfId="0" applyNumberFormat="1" applyFont="1" applyAlignment="1">
      <alignment horizontal="right"/>
    </xf>
    <xf numFmtId="176" fontId="6" fillId="0" borderId="12" xfId="0" applyNumberFormat="1" applyFont="1" applyFill="1" applyBorder="1" applyAlignment="1" quotePrefix="1">
      <alignment horizontal="center"/>
    </xf>
    <xf numFmtId="178" fontId="6" fillId="0" borderId="0" xfId="0" applyNumberFormat="1" applyFont="1" applyBorder="1" applyAlignment="1">
      <alignment vertical="center"/>
    </xf>
    <xf numFmtId="177" fontId="6" fillId="0" borderId="0" xfId="0" applyNumberFormat="1" applyFont="1" applyBorder="1" applyAlignment="1">
      <alignment horizontal="right" vertical="center"/>
    </xf>
    <xf numFmtId="176" fontId="6" fillId="0" borderId="0" xfId="0" applyNumberFormat="1" applyFont="1" applyFill="1" applyBorder="1" applyAlignment="1" quotePrefix="1">
      <alignment vertical="center"/>
    </xf>
    <xf numFmtId="178" fontId="6" fillId="0" borderId="0" xfId="0" applyNumberFormat="1" applyFont="1" applyAlignment="1">
      <alignment vertical="center"/>
    </xf>
    <xf numFmtId="177" fontId="6" fillId="0" borderId="0" xfId="0" applyNumberFormat="1" applyFont="1" applyAlignment="1">
      <alignment horizontal="right" vertical="center"/>
    </xf>
    <xf numFmtId="177" fontId="1" fillId="0" borderId="10" xfId="0" applyNumberFormat="1" applyFont="1" applyBorder="1" applyAlignment="1">
      <alignment horizontal="right"/>
    </xf>
    <xf numFmtId="177" fontId="1" fillId="0" borderId="17" xfId="0" applyNumberFormat="1" applyFont="1" applyBorder="1" applyAlignment="1">
      <alignment horizontal="right"/>
    </xf>
    <xf numFmtId="177" fontId="1" fillId="0" borderId="14" xfId="0" applyNumberFormat="1" applyFont="1" applyBorder="1" applyAlignment="1">
      <alignment horizontal="right"/>
    </xf>
    <xf numFmtId="176" fontId="1" fillId="0" borderId="18" xfId="0" applyNumberFormat="1" applyFont="1" applyFill="1" applyBorder="1" applyAlignment="1">
      <alignment horizontal="distributed" vertical="center" wrapText="1"/>
    </xf>
    <xf numFmtId="177" fontId="1" fillId="0" borderId="12" xfId="0" applyNumberFormat="1" applyFont="1" applyBorder="1" applyAlignment="1">
      <alignment horizontal="right"/>
    </xf>
    <xf numFmtId="177" fontId="1" fillId="0" borderId="13" xfId="0" applyNumberFormat="1" applyFont="1" applyBorder="1" applyAlignment="1">
      <alignment horizontal="right"/>
    </xf>
    <xf numFmtId="176" fontId="1" fillId="0" borderId="19" xfId="0" applyNumberFormat="1" applyFont="1" applyFill="1" applyBorder="1" applyAlignment="1">
      <alignment horizontal="distributed" vertical="center" wrapText="1"/>
    </xf>
    <xf numFmtId="176" fontId="1" fillId="0" borderId="0" xfId="0" applyNumberFormat="1" applyFont="1" applyFill="1" applyBorder="1" applyAlignment="1">
      <alignment horizontal="distributed" vertical="center" wrapText="1"/>
    </xf>
    <xf numFmtId="178" fontId="1" fillId="0" borderId="0" xfId="0" applyNumberFormat="1" applyFont="1" applyAlignment="1">
      <alignment vertical="center"/>
    </xf>
    <xf numFmtId="0" fontId="0" fillId="0" borderId="0" xfId="0" applyAlignment="1">
      <alignment/>
    </xf>
    <xf numFmtId="0" fontId="0" fillId="0" borderId="10" xfId="0" applyBorder="1" applyAlignment="1">
      <alignment/>
    </xf>
    <xf numFmtId="176" fontId="1" fillId="0" borderId="20" xfId="0" applyNumberFormat="1" applyFont="1" applyFill="1" applyBorder="1" applyAlignment="1">
      <alignment horizontal="distributed" vertical="center"/>
    </xf>
    <xf numFmtId="176" fontId="1" fillId="0" borderId="18" xfId="0" applyNumberFormat="1" applyFont="1" applyFill="1" applyBorder="1" applyAlignment="1">
      <alignment horizontal="distributed" vertical="center"/>
    </xf>
    <xf numFmtId="176" fontId="1" fillId="0" borderId="19" xfId="0" applyNumberFormat="1" applyFont="1" applyFill="1" applyBorder="1" applyAlignment="1">
      <alignment horizontal="distributed" vertical="center"/>
    </xf>
    <xf numFmtId="176" fontId="4" fillId="0" borderId="0" xfId="0" applyNumberFormat="1" applyFont="1" applyFill="1" applyBorder="1" applyAlignment="1">
      <alignment/>
    </xf>
    <xf numFmtId="176" fontId="4" fillId="0" borderId="10" xfId="0" applyNumberFormat="1" applyFont="1" applyFill="1" applyBorder="1" applyAlignment="1">
      <alignment/>
    </xf>
    <xf numFmtId="176" fontId="1" fillId="0" borderId="21" xfId="0" applyNumberFormat="1" applyFont="1" applyFill="1" applyBorder="1" applyAlignment="1">
      <alignment horizontal="distributed" vertical="center"/>
    </xf>
    <xf numFmtId="176" fontId="4" fillId="0" borderId="16" xfId="0" applyNumberFormat="1" applyFont="1" applyFill="1" applyBorder="1" applyAlignment="1">
      <alignment/>
    </xf>
    <xf numFmtId="176" fontId="1" fillId="0" borderId="22" xfId="0" applyNumberFormat="1" applyFont="1" applyFill="1" applyBorder="1" applyAlignment="1">
      <alignment/>
    </xf>
    <xf numFmtId="0" fontId="0" fillId="0" borderId="16" xfId="0" applyFill="1" applyBorder="1" applyAlignment="1">
      <alignment/>
    </xf>
    <xf numFmtId="176" fontId="4" fillId="0" borderId="12" xfId="0" applyNumberFormat="1" applyFont="1" applyFill="1" applyBorder="1" applyAlignment="1">
      <alignment horizontal="left"/>
    </xf>
    <xf numFmtId="176" fontId="4" fillId="0" borderId="0" xfId="0" applyNumberFormat="1" applyFont="1" applyFill="1" applyBorder="1" applyAlignment="1">
      <alignment horizontal="left"/>
    </xf>
    <xf numFmtId="176" fontId="1" fillId="0" borderId="16" xfId="0" applyNumberFormat="1" applyFont="1" applyFill="1" applyBorder="1" applyAlignment="1">
      <alignment/>
    </xf>
    <xf numFmtId="0" fontId="0" fillId="0" borderId="23" xfId="0" applyFill="1" applyBorder="1" applyAlignment="1">
      <alignment/>
    </xf>
    <xf numFmtId="0" fontId="0" fillId="0" borderId="0" xfId="0" applyAlignment="1">
      <alignment horizontal="left"/>
    </xf>
    <xf numFmtId="176" fontId="1" fillId="0" borderId="17" xfId="0" applyNumberFormat="1" applyFont="1" applyFill="1" applyBorder="1" applyAlignment="1">
      <alignment/>
    </xf>
    <xf numFmtId="176" fontId="7" fillId="0" borderId="0" xfId="0" applyNumberFormat="1" applyFont="1" applyFill="1" applyAlignment="1">
      <alignment horizontal="right"/>
    </xf>
    <xf numFmtId="176" fontId="7" fillId="0" borderId="0" xfId="0" applyNumberFormat="1" applyFont="1" applyFill="1" applyAlignment="1">
      <alignment/>
    </xf>
    <xf numFmtId="176" fontId="1" fillId="0" borderId="0" xfId="0" applyNumberFormat="1" applyFont="1" applyFill="1" applyBorder="1" applyAlignment="1">
      <alignment/>
    </xf>
    <xf numFmtId="176" fontId="1" fillId="0" borderId="21" xfId="0" applyNumberFormat="1" applyFont="1" applyFill="1" applyBorder="1" applyAlignment="1" quotePrefix="1">
      <alignment horizontal="distributed" vertical="center"/>
    </xf>
    <xf numFmtId="176" fontId="1" fillId="0" borderId="15" xfId="0" applyNumberFormat="1" applyFont="1" applyFill="1" applyBorder="1" applyAlignment="1" quotePrefix="1">
      <alignment horizontal="distributed" vertical="center"/>
    </xf>
    <xf numFmtId="0" fontId="0" fillId="0" borderId="0" xfId="0" applyAlignment="1">
      <alignment/>
    </xf>
    <xf numFmtId="0" fontId="0" fillId="0" borderId="10" xfId="0" applyBorder="1" applyAlignment="1">
      <alignment/>
    </xf>
    <xf numFmtId="176" fontId="4" fillId="0" borderId="16" xfId="0" applyNumberFormat="1" applyFont="1" applyFill="1" applyBorder="1" applyAlignment="1">
      <alignment horizontal="left"/>
    </xf>
    <xf numFmtId="176" fontId="1" fillId="0" borderId="20" xfId="0" applyNumberFormat="1" applyFont="1" applyFill="1" applyBorder="1" applyAlignment="1">
      <alignment horizontal="distributed" vertical="center" wrapText="1"/>
    </xf>
    <xf numFmtId="176" fontId="1" fillId="0" borderId="24" xfId="0" applyNumberFormat="1" applyFont="1" applyFill="1" applyBorder="1" applyAlignment="1">
      <alignment horizontal="distributed" vertical="center"/>
    </xf>
    <xf numFmtId="176" fontId="1" fillId="0" borderId="21" xfId="0" applyNumberFormat="1" applyFont="1" applyFill="1" applyBorder="1" applyAlignment="1">
      <alignment horizontal="distributed" vertical="center" wrapText="1"/>
    </xf>
    <xf numFmtId="176" fontId="7" fillId="0" borderId="0" xfId="0" applyNumberFormat="1" applyFont="1" applyFill="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70"/>
  <sheetViews>
    <sheetView tabSelected="1" workbookViewId="0" topLeftCell="A1">
      <selection activeCell="B17" sqref="B17"/>
    </sheetView>
  </sheetViews>
  <sheetFormatPr defaultColWidth="6.625" defaultRowHeight="12" customHeight="1"/>
  <cols>
    <col min="1" max="1" width="10.375" style="1" customWidth="1"/>
    <col min="2" max="4" width="8.25390625" style="1" customWidth="1"/>
    <col min="5" max="7" width="8.125" style="1" customWidth="1"/>
    <col min="8" max="8" width="8.25390625" style="1" customWidth="1"/>
    <col min="9" max="11" width="8.125" style="1" customWidth="1"/>
    <col min="12" max="12" width="6.625" style="2" customWidth="1"/>
    <col min="13" max="14" width="7.625" style="1" customWidth="1"/>
    <col min="15" max="15" width="8.25390625" style="1" bestFit="1" customWidth="1"/>
    <col min="16" max="17" width="7.625" style="1" customWidth="1"/>
    <col min="18" max="18" width="8.00390625" style="1" customWidth="1"/>
    <col min="19" max="23" width="7.75390625" style="1" customWidth="1"/>
    <col min="24" max="24" width="6.625" style="1" customWidth="1"/>
    <col min="25" max="25" width="4.625" style="1" customWidth="1"/>
    <col min="26" max="16384" width="6.625" style="1" customWidth="1"/>
  </cols>
  <sheetData>
    <row r="1" spans="1:24" ht="4.5" customHeight="1">
      <c r="A1" s="56"/>
      <c r="B1" s="57"/>
      <c r="C1" s="57"/>
      <c r="D1" s="57"/>
      <c r="E1" s="57"/>
      <c r="F1" s="57"/>
      <c r="G1" s="57"/>
      <c r="H1" s="57"/>
      <c r="I1" s="57"/>
      <c r="J1" s="57"/>
      <c r="K1" s="57"/>
      <c r="M1" s="60"/>
      <c r="N1" s="57"/>
      <c r="O1" s="57"/>
      <c r="P1" s="57"/>
      <c r="Q1" s="57"/>
      <c r="R1" s="57"/>
      <c r="S1" s="57"/>
      <c r="T1" s="57"/>
      <c r="U1" s="57"/>
      <c r="V1" s="57"/>
      <c r="W1" s="57"/>
      <c r="X1" s="61"/>
    </row>
    <row r="2" spans="1:24" ht="10.5" customHeight="1">
      <c r="A2" s="58" t="s">
        <v>53</v>
      </c>
      <c r="B2" s="59"/>
      <c r="C2" s="59"/>
      <c r="D2" s="59"/>
      <c r="E2" s="59"/>
      <c r="F2" s="59"/>
      <c r="G2" s="59"/>
      <c r="H2" s="59"/>
      <c r="I2" s="59"/>
      <c r="J2" s="59"/>
      <c r="K2" s="59"/>
      <c r="L2" s="3"/>
      <c r="M2" s="52" t="s">
        <v>54</v>
      </c>
      <c r="N2" s="52"/>
      <c r="O2" s="52"/>
      <c r="P2" s="52"/>
      <c r="Q2" s="52"/>
      <c r="R2" s="52"/>
      <c r="S2" s="52"/>
      <c r="T2" s="52"/>
      <c r="U2" s="52"/>
      <c r="V2" s="52"/>
      <c r="W2" s="52"/>
      <c r="X2" s="53"/>
    </row>
    <row r="3" spans="1:24" ht="10.5" customHeight="1">
      <c r="A3" s="58" t="s">
        <v>56</v>
      </c>
      <c r="B3" s="59"/>
      <c r="C3" s="59"/>
      <c r="D3" s="59"/>
      <c r="E3" s="59"/>
      <c r="F3" s="59"/>
      <c r="G3" s="59"/>
      <c r="H3" s="59"/>
      <c r="I3" s="59"/>
      <c r="J3" s="59"/>
      <c r="K3" s="59"/>
      <c r="L3" s="3"/>
      <c r="M3" s="52" t="s">
        <v>57</v>
      </c>
      <c r="N3" s="52"/>
      <c r="O3" s="52"/>
      <c r="P3" s="52"/>
      <c r="Q3" s="52"/>
      <c r="R3" s="52"/>
      <c r="S3" s="52"/>
      <c r="T3" s="52"/>
      <c r="U3" s="52"/>
      <c r="V3" s="52"/>
      <c r="W3" s="52"/>
      <c r="X3" s="53"/>
    </row>
    <row r="4" spans="1:24" ht="10.5" customHeight="1">
      <c r="A4" s="58" t="s">
        <v>58</v>
      </c>
      <c r="B4" s="59"/>
      <c r="C4" s="59"/>
      <c r="D4" s="59"/>
      <c r="E4" s="59"/>
      <c r="F4" s="59"/>
      <c r="G4" s="59"/>
      <c r="H4" s="59"/>
      <c r="I4" s="59"/>
      <c r="J4" s="59"/>
      <c r="K4" s="59"/>
      <c r="L4" s="3"/>
      <c r="M4" s="52" t="s">
        <v>60</v>
      </c>
      <c r="N4" s="52"/>
      <c r="O4" s="52"/>
      <c r="P4" s="52"/>
      <c r="Q4" s="52"/>
      <c r="R4" s="52"/>
      <c r="S4" s="52"/>
      <c r="T4" s="52"/>
      <c r="U4" s="52"/>
      <c r="V4" s="52"/>
      <c r="W4" s="52"/>
      <c r="X4" s="53"/>
    </row>
    <row r="5" spans="1:24" ht="10.5" customHeight="1">
      <c r="A5" s="58" t="s">
        <v>63</v>
      </c>
      <c r="B5" s="59"/>
      <c r="C5" s="59"/>
      <c r="D5" s="59"/>
      <c r="E5" s="59"/>
      <c r="F5" s="59"/>
      <c r="G5" s="59"/>
      <c r="H5" s="59"/>
      <c r="I5" s="59"/>
      <c r="J5" s="59"/>
      <c r="K5" s="59"/>
      <c r="L5" s="3"/>
      <c r="M5" s="52" t="s">
        <v>64</v>
      </c>
      <c r="N5" s="52"/>
      <c r="O5" s="52"/>
      <c r="P5" s="52"/>
      <c r="Q5" s="52"/>
      <c r="R5" s="52"/>
      <c r="S5" s="52"/>
      <c r="T5" s="52"/>
      <c r="U5" s="52"/>
      <c r="V5" s="52"/>
      <c r="W5" s="52"/>
      <c r="X5" s="53"/>
    </row>
    <row r="6" spans="1:24" ht="10.5" customHeight="1">
      <c r="A6" s="58" t="s">
        <v>62</v>
      </c>
      <c r="B6" s="62"/>
      <c r="C6" s="62"/>
      <c r="D6" s="62"/>
      <c r="E6" s="62"/>
      <c r="F6" s="62"/>
      <c r="G6" s="62"/>
      <c r="H6" s="62"/>
      <c r="I6" s="62"/>
      <c r="J6" s="62"/>
      <c r="K6" s="62"/>
      <c r="L6" s="3"/>
      <c r="M6" s="52" t="s">
        <v>95</v>
      </c>
      <c r="N6" s="69"/>
      <c r="O6" s="69"/>
      <c r="P6" s="69"/>
      <c r="Q6" s="69"/>
      <c r="R6" s="69"/>
      <c r="S6" s="69"/>
      <c r="T6" s="69"/>
      <c r="U6" s="69"/>
      <c r="V6" s="69"/>
      <c r="W6" s="69"/>
      <c r="X6" s="70"/>
    </row>
    <row r="7" spans="1:24" ht="10.5" customHeight="1">
      <c r="A7" s="58" t="s">
        <v>65</v>
      </c>
      <c r="B7" s="59"/>
      <c r="C7" s="59"/>
      <c r="D7" s="59"/>
      <c r="E7" s="59"/>
      <c r="F7" s="59"/>
      <c r="G7" s="59"/>
      <c r="H7" s="59"/>
      <c r="I7" s="59"/>
      <c r="J7" s="59"/>
      <c r="K7" s="59"/>
      <c r="L7" s="3"/>
      <c r="M7" s="13"/>
      <c r="N7" s="47"/>
      <c r="O7" s="47"/>
      <c r="P7" s="47"/>
      <c r="Q7" s="47"/>
      <c r="R7" s="47"/>
      <c r="S7" s="47"/>
      <c r="T7" s="47"/>
      <c r="U7" s="47"/>
      <c r="V7" s="47"/>
      <c r="W7" s="47"/>
      <c r="X7" s="48"/>
    </row>
    <row r="8" spans="1:24" ht="10.5" customHeight="1">
      <c r="A8" s="58" t="s">
        <v>61</v>
      </c>
      <c r="B8" s="59"/>
      <c r="C8" s="59"/>
      <c r="D8" s="59"/>
      <c r="E8" s="59"/>
      <c r="F8" s="59"/>
      <c r="G8" s="59"/>
      <c r="H8" s="59"/>
      <c r="I8" s="59"/>
      <c r="J8" s="59"/>
      <c r="K8" s="59"/>
      <c r="L8" s="3"/>
      <c r="M8" s="52"/>
      <c r="N8" s="52"/>
      <c r="O8" s="52"/>
      <c r="P8" s="52"/>
      <c r="Q8" s="52"/>
      <c r="R8" s="52"/>
      <c r="S8" s="52"/>
      <c r="T8" s="52"/>
      <c r="U8" s="52"/>
      <c r="V8" s="52"/>
      <c r="W8" s="52"/>
      <c r="X8" s="53"/>
    </row>
    <row r="9" spans="1:24" ht="10.5" customHeight="1">
      <c r="A9" s="58" t="s">
        <v>66</v>
      </c>
      <c r="B9" s="59"/>
      <c r="C9" s="59"/>
      <c r="D9" s="59"/>
      <c r="E9" s="59"/>
      <c r="F9" s="59"/>
      <c r="G9" s="59"/>
      <c r="H9" s="59"/>
      <c r="I9" s="59"/>
      <c r="J9" s="59"/>
      <c r="K9" s="59"/>
      <c r="L9" s="3"/>
      <c r="M9" s="52" t="s">
        <v>96</v>
      </c>
      <c r="N9" s="52"/>
      <c r="O9" s="52"/>
      <c r="P9" s="52"/>
      <c r="Q9" s="52"/>
      <c r="R9" s="52"/>
      <c r="S9" s="52"/>
      <c r="T9" s="52"/>
      <c r="U9" s="52"/>
      <c r="V9" s="52"/>
      <c r="W9" s="52"/>
      <c r="X9" s="53"/>
    </row>
    <row r="10" spans="1:24" ht="10.5" customHeight="1">
      <c r="A10" s="71"/>
      <c r="B10" s="71"/>
      <c r="C10" s="71"/>
      <c r="D10" s="71"/>
      <c r="E10" s="71"/>
      <c r="F10" s="71"/>
      <c r="G10" s="71"/>
      <c r="H10" s="71"/>
      <c r="I10" s="71"/>
      <c r="J10" s="71"/>
      <c r="K10" s="71"/>
      <c r="L10" s="3"/>
      <c r="M10" s="55"/>
      <c r="N10" s="55"/>
      <c r="O10" s="55"/>
      <c r="P10" s="55"/>
      <c r="Q10" s="55"/>
      <c r="R10" s="55"/>
      <c r="S10" s="55"/>
      <c r="T10" s="55"/>
      <c r="U10" s="55"/>
      <c r="V10" s="55"/>
      <c r="W10" s="55"/>
      <c r="X10" s="55"/>
    </row>
    <row r="11" spans="1:24" ht="4.5" customHeight="1">
      <c r="A11" s="52"/>
      <c r="B11" s="52"/>
      <c r="C11" s="52"/>
      <c r="D11" s="52"/>
      <c r="E11" s="52"/>
      <c r="F11" s="52"/>
      <c r="G11" s="52"/>
      <c r="H11" s="52"/>
      <c r="I11" s="52"/>
      <c r="J11" s="52"/>
      <c r="K11" s="52"/>
      <c r="L11" s="3"/>
      <c r="M11" s="52"/>
      <c r="N11" s="52"/>
      <c r="O11" s="52"/>
      <c r="P11" s="52"/>
      <c r="Q11" s="52"/>
      <c r="R11" s="52"/>
      <c r="S11" s="52"/>
      <c r="T11" s="52"/>
      <c r="U11" s="52"/>
      <c r="V11" s="52"/>
      <c r="W11" s="52"/>
      <c r="X11" s="52"/>
    </row>
    <row r="12" spans="1:24" s="17" customFormat="1" ht="13.5" customHeight="1">
      <c r="A12" s="64" t="s">
        <v>50</v>
      </c>
      <c r="B12" s="64"/>
      <c r="C12" s="64"/>
      <c r="D12" s="64"/>
      <c r="E12" s="64"/>
      <c r="F12" s="64"/>
      <c r="G12" s="64"/>
      <c r="H12" s="64"/>
      <c r="I12" s="64"/>
      <c r="J12" s="64"/>
      <c r="K12" s="64"/>
      <c r="L12" s="20"/>
      <c r="M12" s="65" t="s">
        <v>49</v>
      </c>
      <c r="N12" s="65"/>
      <c r="O12" s="65"/>
      <c r="P12" s="65"/>
      <c r="Q12" s="65"/>
      <c r="R12" s="65"/>
      <c r="S12" s="65"/>
      <c r="T12" s="65"/>
      <c r="U12" s="65"/>
      <c r="V12" s="65"/>
      <c r="W12" s="65"/>
      <c r="X12" s="65"/>
    </row>
    <row r="13" spans="1:24" ht="15" customHeight="1">
      <c r="A13" s="63" t="s">
        <v>6</v>
      </c>
      <c r="B13" s="63"/>
      <c r="C13" s="63"/>
      <c r="D13" s="63"/>
      <c r="E13" s="63"/>
      <c r="F13" s="63"/>
      <c r="G13" s="63"/>
      <c r="H13" s="63"/>
      <c r="I13" s="63"/>
      <c r="J13" s="63"/>
      <c r="K13" s="63"/>
      <c r="M13" s="66"/>
      <c r="N13" s="66"/>
      <c r="O13" s="66"/>
      <c r="P13" s="66"/>
      <c r="Q13" s="66"/>
      <c r="R13" s="66"/>
      <c r="S13" s="66"/>
      <c r="T13" s="66"/>
      <c r="U13" s="66"/>
      <c r="V13" s="66"/>
      <c r="W13" s="66"/>
      <c r="X13" s="66"/>
    </row>
    <row r="14" spans="1:24" ht="13.5" customHeight="1">
      <c r="A14" s="67" t="s">
        <v>12</v>
      </c>
      <c r="B14" s="49" t="s">
        <v>0</v>
      </c>
      <c r="C14" s="49"/>
      <c r="D14" s="49"/>
      <c r="E14" s="49" t="s">
        <v>13</v>
      </c>
      <c r="F14" s="49"/>
      <c r="G14" s="49"/>
      <c r="H14" s="49" t="s">
        <v>2</v>
      </c>
      <c r="I14" s="49"/>
      <c r="J14" s="49"/>
      <c r="K14" s="5" t="s">
        <v>14</v>
      </c>
      <c r="L14" s="5"/>
      <c r="M14" s="54" t="s">
        <v>15</v>
      </c>
      <c r="N14" s="49"/>
      <c r="O14" s="54" t="s">
        <v>16</v>
      </c>
      <c r="P14" s="49"/>
      <c r="Q14" s="49"/>
      <c r="R14" s="49" t="s">
        <v>3</v>
      </c>
      <c r="S14" s="49"/>
      <c r="T14" s="49"/>
      <c r="U14" s="49" t="s">
        <v>17</v>
      </c>
      <c r="V14" s="49"/>
      <c r="W14" s="49"/>
      <c r="X14" s="50" t="s">
        <v>18</v>
      </c>
    </row>
    <row r="15" spans="1:24" ht="33" customHeight="1">
      <c r="A15" s="68"/>
      <c r="B15" s="6" t="s">
        <v>19</v>
      </c>
      <c r="C15" s="6" t="s">
        <v>1</v>
      </c>
      <c r="D15" s="6" t="s">
        <v>20</v>
      </c>
      <c r="E15" s="6" t="s">
        <v>19</v>
      </c>
      <c r="F15" s="6" t="s">
        <v>1</v>
      </c>
      <c r="G15" s="6" t="s">
        <v>20</v>
      </c>
      <c r="H15" s="6" t="s">
        <v>19</v>
      </c>
      <c r="I15" s="6" t="s">
        <v>1</v>
      </c>
      <c r="J15" s="6" t="s">
        <v>20</v>
      </c>
      <c r="K15" s="6" t="s">
        <v>19</v>
      </c>
      <c r="L15" s="5"/>
      <c r="M15" s="10" t="s">
        <v>1</v>
      </c>
      <c r="N15" s="6" t="s">
        <v>20</v>
      </c>
      <c r="O15" s="6" t="s">
        <v>19</v>
      </c>
      <c r="P15" s="6" t="s">
        <v>1</v>
      </c>
      <c r="Q15" s="6" t="s">
        <v>20</v>
      </c>
      <c r="R15" s="6" t="s">
        <v>19</v>
      </c>
      <c r="S15" s="6" t="s">
        <v>1</v>
      </c>
      <c r="T15" s="6" t="s">
        <v>20</v>
      </c>
      <c r="U15" s="6" t="s">
        <v>19</v>
      </c>
      <c r="V15" s="6" t="s">
        <v>1</v>
      </c>
      <c r="W15" s="6" t="s">
        <v>20</v>
      </c>
      <c r="X15" s="51"/>
    </row>
    <row r="16" spans="1:24" s="17" customFormat="1" ht="15.75" customHeight="1">
      <c r="A16" s="11"/>
      <c r="B16" s="21"/>
      <c r="C16" s="21"/>
      <c r="D16" s="21"/>
      <c r="E16" s="21"/>
      <c r="F16" s="21"/>
      <c r="G16" s="21" t="s">
        <v>8</v>
      </c>
      <c r="H16" s="21"/>
      <c r="I16" s="21"/>
      <c r="J16" s="21"/>
      <c r="K16" s="21"/>
      <c r="L16" s="22"/>
      <c r="M16" s="23"/>
      <c r="N16" s="23"/>
      <c r="O16" s="23"/>
      <c r="P16" s="23"/>
      <c r="Q16" s="23" t="s">
        <v>9</v>
      </c>
      <c r="R16" s="23"/>
      <c r="S16" s="23"/>
      <c r="T16" s="23"/>
      <c r="U16" s="23"/>
      <c r="V16" s="23"/>
      <c r="W16" s="23"/>
      <c r="X16" s="12"/>
    </row>
    <row r="17" spans="1:24" s="17" customFormat="1" ht="11.25" customHeight="1">
      <c r="A17" s="4" t="s">
        <v>68</v>
      </c>
      <c r="B17" s="24">
        <v>339012</v>
      </c>
      <c r="C17" s="24">
        <v>281479</v>
      </c>
      <c r="D17" s="24">
        <v>57533</v>
      </c>
      <c r="E17" s="25">
        <v>0</v>
      </c>
      <c r="F17" s="25">
        <v>0</v>
      </c>
      <c r="G17" s="25">
        <v>0</v>
      </c>
      <c r="H17" s="24">
        <v>301222</v>
      </c>
      <c r="I17" s="24">
        <v>259206</v>
      </c>
      <c r="J17" s="24">
        <v>42016</v>
      </c>
      <c r="K17" s="24">
        <v>231218</v>
      </c>
      <c r="L17" s="2"/>
      <c r="M17" s="26">
        <v>202680</v>
      </c>
      <c r="N17" s="26">
        <v>28538</v>
      </c>
      <c r="O17" s="27" t="s">
        <v>21</v>
      </c>
      <c r="P17" s="27" t="s">
        <v>21</v>
      </c>
      <c r="Q17" s="27" t="s">
        <v>21</v>
      </c>
      <c r="R17" s="26">
        <v>526959</v>
      </c>
      <c r="S17" s="26">
        <v>425710</v>
      </c>
      <c r="T17" s="26">
        <v>101249</v>
      </c>
      <c r="U17" s="26">
        <v>401059</v>
      </c>
      <c r="V17" s="26">
        <v>322598</v>
      </c>
      <c r="W17" s="26">
        <v>78461</v>
      </c>
      <c r="X17" s="7">
        <v>27</v>
      </c>
    </row>
    <row r="18" spans="1:24" ht="11.25">
      <c r="A18" s="4" t="s">
        <v>55</v>
      </c>
      <c r="B18" s="25">
        <v>339250</v>
      </c>
      <c r="C18" s="25">
        <v>283692</v>
      </c>
      <c r="D18" s="25">
        <v>55558</v>
      </c>
      <c r="E18" s="25">
        <v>0</v>
      </c>
      <c r="F18" s="25">
        <v>0</v>
      </c>
      <c r="G18" s="25">
        <v>0</v>
      </c>
      <c r="H18" s="25">
        <v>308666</v>
      </c>
      <c r="I18" s="25">
        <v>261270</v>
      </c>
      <c r="J18" s="25">
        <v>47396</v>
      </c>
      <c r="K18" s="25">
        <v>210940</v>
      </c>
      <c r="L18" s="19"/>
      <c r="M18" s="27">
        <v>189465</v>
      </c>
      <c r="N18" s="27">
        <v>21475</v>
      </c>
      <c r="O18" s="27" t="s">
        <v>21</v>
      </c>
      <c r="P18" s="27" t="s">
        <v>21</v>
      </c>
      <c r="Q18" s="27" t="s">
        <v>21</v>
      </c>
      <c r="R18" s="27">
        <v>529859</v>
      </c>
      <c r="S18" s="27">
        <v>424914</v>
      </c>
      <c r="T18" s="27">
        <v>104945</v>
      </c>
      <c r="U18" s="27">
        <v>404860</v>
      </c>
      <c r="V18" s="27">
        <v>325558</v>
      </c>
      <c r="W18" s="27">
        <v>79302</v>
      </c>
      <c r="X18" s="7">
        <v>28</v>
      </c>
    </row>
    <row r="19" spans="1:24" ht="11.25" customHeight="1">
      <c r="A19" s="4" t="s">
        <v>59</v>
      </c>
      <c r="B19" s="25">
        <v>332797</v>
      </c>
      <c r="C19" s="25">
        <v>276864</v>
      </c>
      <c r="D19" s="25">
        <v>55933</v>
      </c>
      <c r="E19" s="25">
        <v>0</v>
      </c>
      <c r="F19" s="25">
        <v>0</v>
      </c>
      <c r="G19" s="25">
        <v>0</v>
      </c>
      <c r="H19" s="25">
        <v>417464</v>
      </c>
      <c r="I19" s="25">
        <v>333237</v>
      </c>
      <c r="J19" s="25">
        <v>84227</v>
      </c>
      <c r="K19" s="25">
        <v>208834</v>
      </c>
      <c r="L19" s="19"/>
      <c r="M19" s="27">
        <v>186654</v>
      </c>
      <c r="N19" s="27">
        <v>22180</v>
      </c>
      <c r="O19" s="27" t="s">
        <v>21</v>
      </c>
      <c r="P19" s="27" t="s">
        <v>21</v>
      </c>
      <c r="Q19" s="27" t="s">
        <v>21</v>
      </c>
      <c r="R19" s="27">
        <v>507789</v>
      </c>
      <c r="S19" s="27">
        <v>400993</v>
      </c>
      <c r="T19" s="27">
        <v>106796</v>
      </c>
      <c r="U19" s="27">
        <v>406081</v>
      </c>
      <c r="V19" s="27">
        <v>327603</v>
      </c>
      <c r="W19" s="27">
        <v>78478</v>
      </c>
      <c r="X19" s="7">
        <v>29</v>
      </c>
    </row>
    <row r="20" spans="1:24" ht="11.25" customHeight="1">
      <c r="A20" s="4" t="s">
        <v>67</v>
      </c>
      <c r="B20" s="25">
        <v>331459</v>
      </c>
      <c r="C20" s="25">
        <v>274702</v>
      </c>
      <c r="D20" s="25">
        <v>56757</v>
      </c>
      <c r="E20" s="25">
        <v>0</v>
      </c>
      <c r="F20" s="25">
        <v>0</v>
      </c>
      <c r="G20" s="25">
        <v>0</v>
      </c>
      <c r="H20" s="25">
        <v>616716</v>
      </c>
      <c r="I20" s="25">
        <v>472459</v>
      </c>
      <c r="J20" s="25">
        <v>144257</v>
      </c>
      <c r="K20" s="25">
        <v>226904</v>
      </c>
      <c r="L20" s="19"/>
      <c r="M20" s="27">
        <v>202044</v>
      </c>
      <c r="N20" s="27">
        <v>24860</v>
      </c>
      <c r="O20" s="27">
        <v>611952</v>
      </c>
      <c r="P20" s="27">
        <v>487304</v>
      </c>
      <c r="Q20" s="27">
        <v>124648</v>
      </c>
      <c r="R20" s="27">
        <v>539532</v>
      </c>
      <c r="S20" s="27">
        <v>439306</v>
      </c>
      <c r="T20" s="27">
        <v>100226</v>
      </c>
      <c r="U20" s="27">
        <v>342281</v>
      </c>
      <c r="V20" s="27">
        <v>279387</v>
      </c>
      <c r="W20" s="27">
        <v>62894</v>
      </c>
      <c r="X20" s="7">
        <v>30</v>
      </c>
    </row>
    <row r="21" spans="1:24" s="17" customFormat="1" ht="12.75" customHeight="1">
      <c r="A21" s="28" t="s">
        <v>69</v>
      </c>
      <c r="B21" s="29">
        <v>339682</v>
      </c>
      <c r="C21" s="29">
        <v>281285</v>
      </c>
      <c r="D21" s="29">
        <v>58397</v>
      </c>
      <c r="E21" s="29">
        <v>0</v>
      </c>
      <c r="F21" s="29">
        <v>0</v>
      </c>
      <c r="G21" s="29">
        <v>0</v>
      </c>
      <c r="H21" s="29">
        <v>622724</v>
      </c>
      <c r="I21" s="29">
        <v>461991</v>
      </c>
      <c r="J21" s="29">
        <v>160733</v>
      </c>
      <c r="K21" s="29">
        <v>231635</v>
      </c>
      <c r="L21" s="30"/>
      <c r="M21" s="31">
        <v>212055</v>
      </c>
      <c r="N21" s="31">
        <v>19580</v>
      </c>
      <c r="O21" s="31">
        <v>601929</v>
      </c>
      <c r="P21" s="31">
        <v>479281</v>
      </c>
      <c r="Q21" s="31">
        <v>122648</v>
      </c>
      <c r="R21" s="31">
        <v>581339</v>
      </c>
      <c r="S21" s="31">
        <v>445202</v>
      </c>
      <c r="T21" s="31">
        <v>136137</v>
      </c>
      <c r="U21" s="31">
        <v>314445</v>
      </c>
      <c r="V21" s="31">
        <v>266430</v>
      </c>
      <c r="W21" s="31">
        <v>48015</v>
      </c>
      <c r="X21" s="32" t="s">
        <v>91</v>
      </c>
    </row>
    <row r="22" spans="1:24" ht="12.75" customHeight="1">
      <c r="A22" s="4" t="s">
        <v>70</v>
      </c>
      <c r="B22" s="25">
        <v>277501</v>
      </c>
      <c r="C22" s="25">
        <v>274507</v>
      </c>
      <c r="D22" s="25">
        <v>2994</v>
      </c>
      <c r="E22" s="25">
        <v>0</v>
      </c>
      <c r="F22" s="25">
        <v>0</v>
      </c>
      <c r="G22" s="25">
        <v>0</v>
      </c>
      <c r="H22" s="25">
        <v>498457</v>
      </c>
      <c r="I22" s="25">
        <v>441439</v>
      </c>
      <c r="J22" s="25">
        <v>57018</v>
      </c>
      <c r="K22" s="25">
        <v>212677</v>
      </c>
      <c r="L22" s="19"/>
      <c r="M22" s="27">
        <v>209670</v>
      </c>
      <c r="N22" s="27">
        <v>3007</v>
      </c>
      <c r="O22" s="27">
        <v>481407</v>
      </c>
      <c r="P22" s="27">
        <v>481407</v>
      </c>
      <c r="Q22" s="27">
        <v>0</v>
      </c>
      <c r="R22" s="27">
        <v>464563</v>
      </c>
      <c r="S22" s="27">
        <v>462408</v>
      </c>
      <c r="T22" s="27">
        <v>2155</v>
      </c>
      <c r="U22" s="27">
        <v>267045</v>
      </c>
      <c r="V22" s="27">
        <v>266847</v>
      </c>
      <c r="W22" s="27">
        <v>198</v>
      </c>
      <c r="X22" s="7" t="s">
        <v>92</v>
      </c>
    </row>
    <row r="23" spans="1:24" ht="11.25" customHeight="1">
      <c r="A23" s="4" t="s">
        <v>71</v>
      </c>
      <c r="B23" s="25">
        <v>272522</v>
      </c>
      <c r="C23" s="25">
        <v>271201</v>
      </c>
      <c r="D23" s="25">
        <v>1321</v>
      </c>
      <c r="E23" s="25">
        <v>0</v>
      </c>
      <c r="F23" s="25">
        <v>0</v>
      </c>
      <c r="G23" s="25">
        <v>0</v>
      </c>
      <c r="H23" s="25">
        <v>468094</v>
      </c>
      <c r="I23" s="25">
        <v>457129</v>
      </c>
      <c r="J23" s="25">
        <v>10965</v>
      </c>
      <c r="K23" s="25">
        <v>208202</v>
      </c>
      <c r="L23" s="19"/>
      <c r="M23" s="27">
        <v>207484</v>
      </c>
      <c r="N23" s="27">
        <v>718</v>
      </c>
      <c r="O23" s="27">
        <v>484804</v>
      </c>
      <c r="P23" s="27">
        <v>484804</v>
      </c>
      <c r="Q23" s="27">
        <v>0</v>
      </c>
      <c r="R23" s="27">
        <v>445396</v>
      </c>
      <c r="S23" s="27">
        <v>443861</v>
      </c>
      <c r="T23" s="27">
        <v>1535</v>
      </c>
      <c r="U23" s="27">
        <v>272155</v>
      </c>
      <c r="V23" s="27">
        <v>271972</v>
      </c>
      <c r="W23" s="27">
        <v>183</v>
      </c>
      <c r="X23" s="7" t="s">
        <v>22</v>
      </c>
    </row>
    <row r="24" spans="1:24" ht="11.25" customHeight="1">
      <c r="A24" s="4" t="s">
        <v>73</v>
      </c>
      <c r="B24" s="25">
        <v>298768</v>
      </c>
      <c r="C24" s="25">
        <v>275666</v>
      </c>
      <c r="D24" s="25">
        <v>23102</v>
      </c>
      <c r="E24" s="25">
        <v>0</v>
      </c>
      <c r="F24" s="25">
        <v>0</v>
      </c>
      <c r="G24" s="25">
        <v>0</v>
      </c>
      <c r="H24" s="25">
        <v>478863</v>
      </c>
      <c r="I24" s="25">
        <v>478863</v>
      </c>
      <c r="J24" s="25">
        <v>0</v>
      </c>
      <c r="K24" s="25">
        <v>211712</v>
      </c>
      <c r="L24" s="19"/>
      <c r="M24" s="27">
        <v>202353</v>
      </c>
      <c r="N24" s="27">
        <v>9359</v>
      </c>
      <c r="O24" s="27">
        <v>496192</v>
      </c>
      <c r="P24" s="27">
        <v>496192</v>
      </c>
      <c r="Q24" s="27">
        <v>0</v>
      </c>
      <c r="R24" s="27">
        <v>459342</v>
      </c>
      <c r="S24" s="27">
        <v>454888</v>
      </c>
      <c r="T24" s="27">
        <v>4454</v>
      </c>
      <c r="U24" s="27">
        <v>262809</v>
      </c>
      <c r="V24" s="27">
        <v>262628</v>
      </c>
      <c r="W24" s="27">
        <v>181</v>
      </c>
      <c r="X24" s="7" t="s">
        <v>23</v>
      </c>
    </row>
    <row r="25" spans="1:24" ht="11.25" customHeight="1">
      <c r="A25" s="4" t="s">
        <v>75</v>
      </c>
      <c r="B25" s="25">
        <v>294561</v>
      </c>
      <c r="C25" s="25">
        <v>288597</v>
      </c>
      <c r="D25" s="25">
        <v>5964</v>
      </c>
      <c r="E25" s="25">
        <v>0</v>
      </c>
      <c r="F25" s="25">
        <v>0</v>
      </c>
      <c r="G25" s="25">
        <v>0</v>
      </c>
      <c r="H25" s="25">
        <v>499763</v>
      </c>
      <c r="I25" s="25">
        <v>473763</v>
      </c>
      <c r="J25" s="25">
        <v>26000</v>
      </c>
      <c r="K25" s="25">
        <v>206504</v>
      </c>
      <c r="L25" s="19"/>
      <c r="M25" s="27">
        <v>206495</v>
      </c>
      <c r="N25" s="27">
        <v>9</v>
      </c>
      <c r="O25" s="27">
        <v>487564</v>
      </c>
      <c r="P25" s="27">
        <v>487564</v>
      </c>
      <c r="Q25" s="27">
        <v>0</v>
      </c>
      <c r="R25" s="27">
        <v>497946</v>
      </c>
      <c r="S25" s="27">
        <v>454527</v>
      </c>
      <c r="T25" s="27">
        <v>43419</v>
      </c>
      <c r="U25" s="27">
        <v>266128</v>
      </c>
      <c r="V25" s="27">
        <v>265369</v>
      </c>
      <c r="W25" s="27">
        <v>759</v>
      </c>
      <c r="X25" s="7" t="s">
        <v>24</v>
      </c>
    </row>
    <row r="26" spans="1:24" ht="11.25" customHeight="1">
      <c r="A26" s="4" t="s">
        <v>76</v>
      </c>
      <c r="B26" s="25">
        <v>273194</v>
      </c>
      <c r="C26" s="25">
        <v>271835</v>
      </c>
      <c r="D26" s="25">
        <v>1359</v>
      </c>
      <c r="E26" s="25">
        <v>0</v>
      </c>
      <c r="F26" s="25">
        <v>0</v>
      </c>
      <c r="G26" s="25">
        <v>0</v>
      </c>
      <c r="H26" s="25">
        <v>505660</v>
      </c>
      <c r="I26" s="25">
        <v>505660</v>
      </c>
      <c r="J26" s="25">
        <v>0</v>
      </c>
      <c r="K26" s="25">
        <v>200837</v>
      </c>
      <c r="L26" s="19"/>
      <c r="M26" s="27">
        <v>200777</v>
      </c>
      <c r="N26" s="27">
        <v>60</v>
      </c>
      <c r="O26" s="27">
        <v>472280</v>
      </c>
      <c r="P26" s="27">
        <v>472280</v>
      </c>
      <c r="Q26" s="27">
        <v>0</v>
      </c>
      <c r="R26" s="27">
        <v>446405</v>
      </c>
      <c r="S26" s="27">
        <v>444412</v>
      </c>
      <c r="T26" s="27">
        <v>1993</v>
      </c>
      <c r="U26" s="27">
        <v>259844</v>
      </c>
      <c r="V26" s="27">
        <v>259830</v>
      </c>
      <c r="W26" s="27">
        <v>14</v>
      </c>
      <c r="X26" s="7" t="s">
        <v>93</v>
      </c>
    </row>
    <row r="27" spans="1:24" ht="11.25" customHeight="1">
      <c r="A27" s="4" t="s">
        <v>78</v>
      </c>
      <c r="B27" s="25">
        <v>525069</v>
      </c>
      <c r="C27" s="25">
        <v>275806</v>
      </c>
      <c r="D27" s="25">
        <v>249263</v>
      </c>
      <c r="E27" s="25">
        <v>0</v>
      </c>
      <c r="F27" s="25">
        <v>0</v>
      </c>
      <c r="G27" s="25">
        <v>0</v>
      </c>
      <c r="H27" s="25">
        <v>1092745</v>
      </c>
      <c r="I27" s="25">
        <v>456945</v>
      </c>
      <c r="J27" s="25">
        <v>635800</v>
      </c>
      <c r="K27" s="25">
        <v>346528</v>
      </c>
      <c r="L27" s="19"/>
      <c r="M27" s="27">
        <v>228002</v>
      </c>
      <c r="N27" s="27">
        <v>118526</v>
      </c>
      <c r="O27" s="27">
        <v>1155685</v>
      </c>
      <c r="P27" s="27">
        <v>469422</v>
      </c>
      <c r="Q27" s="27">
        <v>686263</v>
      </c>
      <c r="R27" s="27">
        <v>1129892</v>
      </c>
      <c r="S27" s="27">
        <v>452434</v>
      </c>
      <c r="T27" s="27">
        <v>677458</v>
      </c>
      <c r="U27" s="27">
        <v>283537</v>
      </c>
      <c r="V27" s="27">
        <v>260447</v>
      </c>
      <c r="W27" s="27">
        <v>23090</v>
      </c>
      <c r="X27" s="7" t="s">
        <v>25</v>
      </c>
    </row>
    <row r="28" spans="1:24" ht="11.25" customHeight="1">
      <c r="A28" s="4" t="s">
        <v>80</v>
      </c>
      <c r="B28" s="25">
        <v>315451</v>
      </c>
      <c r="C28" s="25">
        <v>281626</v>
      </c>
      <c r="D28" s="25">
        <v>33825</v>
      </c>
      <c r="E28" s="25">
        <v>0</v>
      </c>
      <c r="F28" s="25">
        <v>0</v>
      </c>
      <c r="G28" s="25">
        <v>0</v>
      </c>
      <c r="H28" s="25">
        <v>649317</v>
      </c>
      <c r="I28" s="25">
        <v>457390</v>
      </c>
      <c r="J28" s="25">
        <v>191927</v>
      </c>
      <c r="K28" s="25">
        <v>207821</v>
      </c>
      <c r="L28" s="19"/>
      <c r="M28" s="27">
        <v>207821</v>
      </c>
      <c r="N28" s="27">
        <v>0</v>
      </c>
      <c r="O28" s="27">
        <v>483202</v>
      </c>
      <c r="P28" s="27">
        <v>483202</v>
      </c>
      <c r="Q28" s="27">
        <v>0</v>
      </c>
      <c r="R28" s="27">
        <v>477322</v>
      </c>
      <c r="S28" s="27">
        <v>451540</v>
      </c>
      <c r="T28" s="27">
        <v>25782</v>
      </c>
      <c r="U28" s="27">
        <v>463000</v>
      </c>
      <c r="V28" s="27">
        <v>264090</v>
      </c>
      <c r="W28" s="27">
        <v>198910</v>
      </c>
      <c r="X28" s="7" t="s">
        <v>26</v>
      </c>
    </row>
    <row r="29" spans="1:24" ht="11.25" customHeight="1">
      <c r="A29" s="4" t="s">
        <v>82</v>
      </c>
      <c r="B29" s="25">
        <v>289524</v>
      </c>
      <c r="C29" s="25">
        <v>286696</v>
      </c>
      <c r="D29" s="25">
        <v>2828</v>
      </c>
      <c r="E29" s="25">
        <v>0</v>
      </c>
      <c r="F29" s="25">
        <v>0</v>
      </c>
      <c r="G29" s="25">
        <v>0</v>
      </c>
      <c r="H29" s="25">
        <v>458785</v>
      </c>
      <c r="I29" s="25">
        <v>458785</v>
      </c>
      <c r="J29" s="25">
        <v>0</v>
      </c>
      <c r="K29" s="25">
        <v>228602</v>
      </c>
      <c r="L29" s="19"/>
      <c r="M29" s="27">
        <v>228449</v>
      </c>
      <c r="N29" s="27">
        <v>153</v>
      </c>
      <c r="O29" s="27">
        <v>464156</v>
      </c>
      <c r="P29" s="27">
        <v>464156</v>
      </c>
      <c r="Q29" s="27">
        <v>0</v>
      </c>
      <c r="R29" s="27">
        <v>460919</v>
      </c>
      <c r="S29" s="27">
        <v>433633</v>
      </c>
      <c r="T29" s="27">
        <v>27286</v>
      </c>
      <c r="U29" s="27">
        <v>271595</v>
      </c>
      <c r="V29" s="27">
        <v>269563</v>
      </c>
      <c r="W29" s="27">
        <v>2032</v>
      </c>
      <c r="X29" s="7" t="s">
        <v>27</v>
      </c>
    </row>
    <row r="30" spans="1:24" ht="11.25" customHeight="1">
      <c r="A30" s="4" t="s">
        <v>84</v>
      </c>
      <c r="B30" s="25">
        <v>292926</v>
      </c>
      <c r="C30" s="25">
        <v>287241</v>
      </c>
      <c r="D30" s="25">
        <v>5685</v>
      </c>
      <c r="E30" s="25">
        <v>0</v>
      </c>
      <c r="F30" s="25">
        <v>0</v>
      </c>
      <c r="G30" s="25">
        <v>0</v>
      </c>
      <c r="H30" s="25">
        <v>483547</v>
      </c>
      <c r="I30" s="25">
        <v>453280</v>
      </c>
      <c r="J30" s="25">
        <v>30267</v>
      </c>
      <c r="K30" s="25">
        <v>263260</v>
      </c>
      <c r="L30" s="19"/>
      <c r="M30" s="27">
        <v>251988</v>
      </c>
      <c r="N30" s="27">
        <v>11272</v>
      </c>
      <c r="O30" s="27">
        <v>474474</v>
      </c>
      <c r="P30" s="27">
        <v>474474</v>
      </c>
      <c r="Q30" s="27">
        <v>0</v>
      </c>
      <c r="R30" s="27">
        <v>501254</v>
      </c>
      <c r="S30" s="27">
        <v>438278</v>
      </c>
      <c r="T30" s="27">
        <v>62976</v>
      </c>
      <c r="U30" s="27">
        <v>269714</v>
      </c>
      <c r="V30" s="27">
        <v>269681</v>
      </c>
      <c r="W30" s="27">
        <v>33</v>
      </c>
      <c r="X30" s="7" t="s">
        <v>28</v>
      </c>
    </row>
    <row r="31" spans="1:24" ht="11.25" customHeight="1">
      <c r="A31" s="4" t="s">
        <v>86</v>
      </c>
      <c r="B31" s="25">
        <v>301919</v>
      </c>
      <c r="C31" s="25">
        <v>286261</v>
      </c>
      <c r="D31" s="25">
        <v>15658</v>
      </c>
      <c r="E31" s="25">
        <v>0</v>
      </c>
      <c r="F31" s="25">
        <v>0</v>
      </c>
      <c r="G31" s="25">
        <v>0</v>
      </c>
      <c r="H31" s="25">
        <v>452919</v>
      </c>
      <c r="I31" s="25">
        <v>445673</v>
      </c>
      <c r="J31" s="25">
        <v>7246</v>
      </c>
      <c r="K31" s="25">
        <v>212546</v>
      </c>
      <c r="L31" s="19"/>
      <c r="M31" s="27">
        <v>212515</v>
      </c>
      <c r="N31" s="27">
        <v>31</v>
      </c>
      <c r="O31" s="27">
        <v>587116</v>
      </c>
      <c r="P31" s="27">
        <v>489794</v>
      </c>
      <c r="Q31" s="27">
        <v>97322</v>
      </c>
      <c r="R31" s="27">
        <v>497429</v>
      </c>
      <c r="S31" s="27">
        <v>436314</v>
      </c>
      <c r="T31" s="27">
        <v>61115</v>
      </c>
      <c r="U31" s="27">
        <v>294511</v>
      </c>
      <c r="V31" s="27">
        <v>263637</v>
      </c>
      <c r="W31" s="27">
        <v>30874</v>
      </c>
      <c r="X31" s="7" t="s">
        <v>29</v>
      </c>
    </row>
    <row r="32" spans="1:24" ht="11.25" customHeight="1">
      <c r="A32" s="4" t="s">
        <v>88</v>
      </c>
      <c r="B32" s="25">
        <v>290986</v>
      </c>
      <c r="C32" s="25">
        <v>286777</v>
      </c>
      <c r="D32" s="25">
        <v>4209</v>
      </c>
      <c r="E32" s="25">
        <v>0</v>
      </c>
      <c r="F32" s="25">
        <v>0</v>
      </c>
      <c r="G32" s="25">
        <v>0</v>
      </c>
      <c r="H32" s="25">
        <v>476146</v>
      </c>
      <c r="I32" s="25">
        <v>476146</v>
      </c>
      <c r="J32" s="25">
        <v>0</v>
      </c>
      <c r="K32" s="25">
        <v>207541</v>
      </c>
      <c r="L32" s="19"/>
      <c r="M32" s="27">
        <v>206560</v>
      </c>
      <c r="N32" s="27">
        <v>981</v>
      </c>
      <c r="O32" s="27">
        <v>476922</v>
      </c>
      <c r="P32" s="27">
        <v>476922</v>
      </c>
      <c r="Q32" s="27">
        <v>0</v>
      </c>
      <c r="R32" s="27">
        <v>437223</v>
      </c>
      <c r="S32" s="27">
        <v>435325</v>
      </c>
      <c r="T32" s="27">
        <v>1898</v>
      </c>
      <c r="U32" s="27">
        <v>283078</v>
      </c>
      <c r="V32" s="27">
        <v>265874</v>
      </c>
      <c r="W32" s="27">
        <v>17204</v>
      </c>
      <c r="X32" s="7" t="s">
        <v>30</v>
      </c>
    </row>
    <row r="33" spans="1:24" ht="11.25" customHeight="1">
      <c r="A33" s="4" t="s">
        <v>90</v>
      </c>
      <c r="B33" s="25">
        <v>627597</v>
      </c>
      <c r="C33" s="25">
        <v>286847</v>
      </c>
      <c r="D33" s="25">
        <v>340750</v>
      </c>
      <c r="E33" s="25">
        <v>0</v>
      </c>
      <c r="F33" s="25">
        <v>0</v>
      </c>
      <c r="G33" s="25">
        <v>0</v>
      </c>
      <c r="H33" s="25">
        <v>1374344</v>
      </c>
      <c r="I33" s="25">
        <v>436787</v>
      </c>
      <c r="J33" s="25">
        <v>937557</v>
      </c>
      <c r="K33" s="25">
        <v>327126</v>
      </c>
      <c r="L33" s="19"/>
      <c r="M33" s="27">
        <v>211185</v>
      </c>
      <c r="N33" s="27">
        <v>115941</v>
      </c>
      <c r="O33" s="27">
        <v>1159300</v>
      </c>
      <c r="P33" s="27">
        <v>471795</v>
      </c>
      <c r="Q33" s="27">
        <v>687505</v>
      </c>
      <c r="R33" s="27">
        <v>1135899</v>
      </c>
      <c r="S33" s="27">
        <v>437086</v>
      </c>
      <c r="T33" s="27">
        <v>698813</v>
      </c>
      <c r="U33" s="27">
        <v>540185</v>
      </c>
      <c r="V33" s="27">
        <v>276698</v>
      </c>
      <c r="W33" s="27">
        <v>263487</v>
      </c>
      <c r="X33" s="7" t="s">
        <v>31</v>
      </c>
    </row>
    <row r="34" spans="1:24" s="16" customFormat="1" ht="15.75" customHeight="1">
      <c r="A34" s="11"/>
      <c r="B34" s="33"/>
      <c r="C34" s="33"/>
      <c r="D34" s="33"/>
      <c r="E34" s="34"/>
      <c r="F34" s="34"/>
      <c r="G34" s="34"/>
      <c r="H34" s="33"/>
      <c r="I34" s="33"/>
      <c r="J34" s="33"/>
      <c r="K34" s="33"/>
      <c r="L34" s="35"/>
      <c r="M34" s="36" t="s">
        <v>10</v>
      </c>
      <c r="N34" s="36"/>
      <c r="O34" s="37"/>
      <c r="P34" s="37"/>
      <c r="Q34" s="37"/>
      <c r="R34" s="36"/>
      <c r="S34" s="36"/>
      <c r="T34" s="36"/>
      <c r="U34" s="36"/>
      <c r="V34" s="36"/>
      <c r="W34" s="36"/>
      <c r="X34" s="14"/>
    </row>
    <row r="35" spans="1:24" s="17" customFormat="1" ht="11.25" customHeight="1">
      <c r="A35" s="4" t="str">
        <f aca="true" t="shared" si="0" ref="A35:A51">A17</f>
        <v>平成27年平均</v>
      </c>
      <c r="B35" s="24">
        <v>448493</v>
      </c>
      <c r="C35" s="24">
        <v>368323</v>
      </c>
      <c r="D35" s="24">
        <v>80170</v>
      </c>
      <c r="E35" s="25">
        <v>0</v>
      </c>
      <c r="F35" s="25">
        <v>0</v>
      </c>
      <c r="G35" s="25">
        <v>0</v>
      </c>
      <c r="H35" s="24">
        <v>356452</v>
      </c>
      <c r="I35" s="24">
        <v>297655</v>
      </c>
      <c r="J35" s="24">
        <v>58797</v>
      </c>
      <c r="K35" s="24">
        <v>310036</v>
      </c>
      <c r="L35" s="2"/>
      <c r="M35" s="26">
        <v>263097</v>
      </c>
      <c r="N35" s="26">
        <v>46939</v>
      </c>
      <c r="O35" s="27" t="s">
        <v>21</v>
      </c>
      <c r="P35" s="27" t="s">
        <v>21</v>
      </c>
      <c r="Q35" s="27" t="s">
        <v>21</v>
      </c>
      <c r="R35" s="26">
        <v>573467</v>
      </c>
      <c r="S35" s="26">
        <v>462400</v>
      </c>
      <c r="T35" s="26">
        <v>111067</v>
      </c>
      <c r="U35" s="26">
        <v>414647</v>
      </c>
      <c r="V35" s="26">
        <v>332984</v>
      </c>
      <c r="W35" s="26">
        <v>81663</v>
      </c>
      <c r="X35" s="7">
        <f aca="true" t="shared" si="1" ref="X35:X51">X17</f>
        <v>27</v>
      </c>
    </row>
    <row r="36" spans="1:24" ht="11.25">
      <c r="A36" s="4" t="str">
        <f t="shared" si="0"/>
        <v>28年平均</v>
      </c>
      <c r="B36" s="25">
        <v>454023</v>
      </c>
      <c r="C36" s="25">
        <v>373786</v>
      </c>
      <c r="D36" s="25">
        <v>80237</v>
      </c>
      <c r="E36" s="25">
        <v>0</v>
      </c>
      <c r="F36" s="25">
        <v>0</v>
      </c>
      <c r="G36" s="25">
        <v>0</v>
      </c>
      <c r="H36" s="25">
        <v>373259</v>
      </c>
      <c r="I36" s="25">
        <v>306447</v>
      </c>
      <c r="J36" s="25">
        <v>66812</v>
      </c>
      <c r="K36" s="25">
        <v>282634</v>
      </c>
      <c r="L36" s="19"/>
      <c r="M36" s="27">
        <v>247313</v>
      </c>
      <c r="N36" s="27">
        <v>35321</v>
      </c>
      <c r="O36" s="27" t="s">
        <v>21</v>
      </c>
      <c r="P36" s="27" t="s">
        <v>21</v>
      </c>
      <c r="Q36" s="27" t="s">
        <v>21</v>
      </c>
      <c r="R36" s="27">
        <v>571061</v>
      </c>
      <c r="S36" s="27">
        <v>457205</v>
      </c>
      <c r="T36" s="27">
        <v>113856</v>
      </c>
      <c r="U36" s="27">
        <v>418804</v>
      </c>
      <c r="V36" s="27">
        <v>336202</v>
      </c>
      <c r="W36" s="27">
        <v>82602</v>
      </c>
      <c r="X36" s="7">
        <f t="shared" si="1"/>
        <v>28</v>
      </c>
    </row>
    <row r="37" spans="1:24" ht="11.25" customHeight="1">
      <c r="A37" s="4" t="str">
        <f t="shared" si="0"/>
        <v>29年平均</v>
      </c>
      <c r="B37" s="25">
        <v>443903</v>
      </c>
      <c r="C37" s="25">
        <v>364737</v>
      </c>
      <c r="D37" s="25">
        <v>79166</v>
      </c>
      <c r="E37" s="25">
        <v>0</v>
      </c>
      <c r="F37" s="25">
        <v>0</v>
      </c>
      <c r="G37" s="25">
        <v>0</v>
      </c>
      <c r="H37" s="25">
        <v>445610</v>
      </c>
      <c r="I37" s="25">
        <v>354504</v>
      </c>
      <c r="J37" s="25">
        <v>91106</v>
      </c>
      <c r="K37" s="25">
        <v>277882</v>
      </c>
      <c r="L37" s="19"/>
      <c r="M37" s="27">
        <v>241946</v>
      </c>
      <c r="N37" s="27">
        <v>35936</v>
      </c>
      <c r="O37" s="27" t="s">
        <v>21</v>
      </c>
      <c r="P37" s="27" t="s">
        <v>21</v>
      </c>
      <c r="Q37" s="27" t="s">
        <v>21</v>
      </c>
      <c r="R37" s="27">
        <v>546046</v>
      </c>
      <c r="S37" s="27">
        <v>429419</v>
      </c>
      <c r="T37" s="27">
        <v>116627</v>
      </c>
      <c r="U37" s="27">
        <v>418665</v>
      </c>
      <c r="V37" s="27">
        <v>337502</v>
      </c>
      <c r="W37" s="27">
        <v>81163</v>
      </c>
      <c r="X37" s="7">
        <f t="shared" si="1"/>
        <v>29</v>
      </c>
    </row>
    <row r="38" spans="1:24" ht="11.25" customHeight="1">
      <c r="A38" s="4" t="str">
        <f t="shared" si="0"/>
        <v>30年平均</v>
      </c>
      <c r="B38" s="25">
        <v>442472</v>
      </c>
      <c r="C38" s="25">
        <v>361146</v>
      </c>
      <c r="D38" s="25">
        <v>81326</v>
      </c>
      <c r="E38" s="25">
        <v>0</v>
      </c>
      <c r="F38" s="25">
        <v>0</v>
      </c>
      <c r="G38" s="25">
        <v>0</v>
      </c>
      <c r="H38" s="25">
        <v>659199</v>
      </c>
      <c r="I38" s="25">
        <v>503408</v>
      </c>
      <c r="J38" s="25">
        <v>155791</v>
      </c>
      <c r="K38" s="25">
        <v>296507</v>
      </c>
      <c r="L38" s="19"/>
      <c r="M38" s="27">
        <v>258589</v>
      </c>
      <c r="N38" s="27">
        <v>37918</v>
      </c>
      <c r="O38" s="27">
        <v>658149</v>
      </c>
      <c r="P38" s="27">
        <v>523610</v>
      </c>
      <c r="Q38" s="27">
        <v>134539</v>
      </c>
      <c r="R38" s="27">
        <v>576007</v>
      </c>
      <c r="S38" s="27">
        <v>468288</v>
      </c>
      <c r="T38" s="27">
        <v>107719</v>
      </c>
      <c r="U38" s="27">
        <v>378137</v>
      </c>
      <c r="V38" s="27">
        <v>306260</v>
      </c>
      <c r="W38" s="27">
        <v>71877</v>
      </c>
      <c r="X38" s="7">
        <f t="shared" si="1"/>
        <v>30</v>
      </c>
    </row>
    <row r="39" spans="1:24" s="17" customFormat="1" ht="12.75" customHeight="1">
      <c r="A39" s="28" t="str">
        <f t="shared" si="0"/>
        <v>令和元年平均</v>
      </c>
      <c r="B39" s="29">
        <v>450894</v>
      </c>
      <c r="C39" s="29">
        <v>367139</v>
      </c>
      <c r="D39" s="29">
        <v>83755</v>
      </c>
      <c r="E39" s="29">
        <v>0</v>
      </c>
      <c r="F39" s="29">
        <v>0</v>
      </c>
      <c r="G39" s="29">
        <v>0</v>
      </c>
      <c r="H39" s="29">
        <v>691878</v>
      </c>
      <c r="I39" s="29">
        <v>509196</v>
      </c>
      <c r="J39" s="29">
        <v>182682</v>
      </c>
      <c r="K39" s="29">
        <v>289710</v>
      </c>
      <c r="L39" s="30"/>
      <c r="M39" s="31">
        <v>257982</v>
      </c>
      <c r="N39" s="31">
        <v>31728</v>
      </c>
      <c r="O39" s="31">
        <v>654669</v>
      </c>
      <c r="P39" s="31">
        <v>520442</v>
      </c>
      <c r="Q39" s="31">
        <v>134227</v>
      </c>
      <c r="R39" s="31">
        <v>627854</v>
      </c>
      <c r="S39" s="31">
        <v>478079</v>
      </c>
      <c r="T39" s="31">
        <v>149775</v>
      </c>
      <c r="U39" s="31">
        <v>339986</v>
      </c>
      <c r="V39" s="31">
        <v>286813</v>
      </c>
      <c r="W39" s="31">
        <v>53173</v>
      </c>
      <c r="X39" s="32" t="str">
        <f t="shared" si="1"/>
        <v>元</v>
      </c>
    </row>
    <row r="40" spans="1:24" ht="12.75" customHeight="1">
      <c r="A40" s="4" t="str">
        <f t="shared" si="0"/>
        <v>平成31年 1月</v>
      </c>
      <c r="B40" s="25">
        <v>363309</v>
      </c>
      <c r="C40" s="25">
        <v>359135</v>
      </c>
      <c r="D40" s="25">
        <v>4174</v>
      </c>
      <c r="E40" s="25">
        <v>0</v>
      </c>
      <c r="F40" s="25">
        <v>0</v>
      </c>
      <c r="G40" s="25">
        <v>0</v>
      </c>
      <c r="H40" s="25">
        <v>557064</v>
      </c>
      <c r="I40" s="25">
        <v>487380</v>
      </c>
      <c r="J40" s="25">
        <v>69684</v>
      </c>
      <c r="K40" s="25">
        <v>264668</v>
      </c>
      <c r="L40" s="19"/>
      <c r="M40" s="27">
        <v>260545</v>
      </c>
      <c r="N40" s="27">
        <v>4123</v>
      </c>
      <c r="O40" s="27">
        <v>523584</v>
      </c>
      <c r="P40" s="27">
        <v>523584</v>
      </c>
      <c r="Q40" s="27">
        <v>0</v>
      </c>
      <c r="R40" s="27">
        <v>500859</v>
      </c>
      <c r="S40" s="27">
        <v>498635</v>
      </c>
      <c r="T40" s="27">
        <v>2224</v>
      </c>
      <c r="U40" s="27">
        <v>288098</v>
      </c>
      <c r="V40" s="27">
        <v>287874</v>
      </c>
      <c r="W40" s="27">
        <v>224</v>
      </c>
      <c r="X40" s="7" t="str">
        <f t="shared" si="1"/>
        <v>31. 1</v>
      </c>
    </row>
    <row r="41" spans="1:24" ht="11.25" customHeight="1">
      <c r="A41" s="4" t="str">
        <f t="shared" si="0"/>
        <v>2月</v>
      </c>
      <c r="B41" s="25">
        <v>361136</v>
      </c>
      <c r="C41" s="25">
        <v>358967</v>
      </c>
      <c r="D41" s="25">
        <v>2169</v>
      </c>
      <c r="E41" s="25">
        <v>0</v>
      </c>
      <c r="F41" s="25">
        <v>0</v>
      </c>
      <c r="G41" s="25">
        <v>0</v>
      </c>
      <c r="H41" s="25">
        <v>518962</v>
      </c>
      <c r="I41" s="25">
        <v>505263</v>
      </c>
      <c r="J41" s="25">
        <v>13699</v>
      </c>
      <c r="K41" s="25">
        <v>262622</v>
      </c>
      <c r="L41" s="19"/>
      <c r="M41" s="27">
        <v>261566</v>
      </c>
      <c r="N41" s="27">
        <v>1056</v>
      </c>
      <c r="O41" s="27">
        <v>528433</v>
      </c>
      <c r="P41" s="27">
        <v>528433</v>
      </c>
      <c r="Q41" s="27">
        <v>0</v>
      </c>
      <c r="R41" s="27">
        <v>479626</v>
      </c>
      <c r="S41" s="27">
        <v>477940</v>
      </c>
      <c r="T41" s="27">
        <v>1686</v>
      </c>
      <c r="U41" s="27">
        <v>296771</v>
      </c>
      <c r="V41" s="27">
        <v>296546</v>
      </c>
      <c r="W41" s="27">
        <v>225</v>
      </c>
      <c r="X41" s="7" t="str">
        <f t="shared" si="1"/>
        <v>    2</v>
      </c>
    </row>
    <row r="42" spans="1:24" ht="11.25" customHeight="1">
      <c r="A42" s="4" t="str">
        <f t="shared" si="0"/>
        <v>3月</v>
      </c>
      <c r="B42" s="25">
        <v>402780</v>
      </c>
      <c r="C42" s="25">
        <v>365449</v>
      </c>
      <c r="D42" s="25">
        <v>37331</v>
      </c>
      <c r="E42" s="25">
        <v>0</v>
      </c>
      <c r="F42" s="25">
        <v>0</v>
      </c>
      <c r="G42" s="25">
        <v>0</v>
      </c>
      <c r="H42" s="25">
        <v>528116</v>
      </c>
      <c r="I42" s="25">
        <v>528116</v>
      </c>
      <c r="J42" s="25">
        <v>0</v>
      </c>
      <c r="K42" s="25">
        <v>291249</v>
      </c>
      <c r="L42" s="19"/>
      <c r="M42" s="27">
        <v>272484</v>
      </c>
      <c r="N42" s="27">
        <v>18765</v>
      </c>
      <c r="O42" s="27">
        <v>539052</v>
      </c>
      <c r="P42" s="27">
        <v>539052</v>
      </c>
      <c r="Q42" s="27">
        <v>0</v>
      </c>
      <c r="R42" s="27">
        <v>494558</v>
      </c>
      <c r="S42" s="27">
        <v>489922</v>
      </c>
      <c r="T42" s="27">
        <v>4636</v>
      </c>
      <c r="U42" s="27">
        <v>288268</v>
      </c>
      <c r="V42" s="27">
        <v>288046</v>
      </c>
      <c r="W42" s="27">
        <v>222</v>
      </c>
      <c r="X42" s="7" t="str">
        <f t="shared" si="1"/>
        <v>    3</v>
      </c>
    </row>
    <row r="43" spans="1:24" ht="11.25" customHeight="1">
      <c r="A43" s="4" t="str">
        <f t="shared" si="0"/>
        <v>4月</v>
      </c>
      <c r="B43" s="25">
        <v>383939</v>
      </c>
      <c r="C43" s="25">
        <v>373853</v>
      </c>
      <c r="D43" s="25">
        <v>10086</v>
      </c>
      <c r="E43" s="25">
        <v>0</v>
      </c>
      <c r="F43" s="25">
        <v>0</v>
      </c>
      <c r="G43" s="25">
        <v>0</v>
      </c>
      <c r="H43" s="25">
        <v>549815</v>
      </c>
      <c r="I43" s="25">
        <v>523352</v>
      </c>
      <c r="J43" s="25">
        <v>26463</v>
      </c>
      <c r="K43" s="25">
        <v>260589</v>
      </c>
      <c r="L43" s="19"/>
      <c r="M43" s="27">
        <v>260572</v>
      </c>
      <c r="N43" s="27">
        <v>17</v>
      </c>
      <c r="O43" s="27">
        <v>524214</v>
      </c>
      <c r="P43" s="27">
        <v>524214</v>
      </c>
      <c r="Q43" s="27">
        <v>0</v>
      </c>
      <c r="R43" s="27">
        <v>535091</v>
      </c>
      <c r="S43" s="27">
        <v>488784</v>
      </c>
      <c r="T43" s="27">
        <v>46307</v>
      </c>
      <c r="U43" s="27">
        <v>289898</v>
      </c>
      <c r="V43" s="27">
        <v>288965</v>
      </c>
      <c r="W43" s="27">
        <v>933</v>
      </c>
      <c r="X43" s="7" t="str">
        <f t="shared" si="1"/>
        <v>    4</v>
      </c>
    </row>
    <row r="44" spans="1:24" ht="11.25" customHeight="1">
      <c r="A44" s="4" t="str">
        <f t="shared" si="0"/>
        <v>令和元年 5月</v>
      </c>
      <c r="B44" s="25">
        <v>357540</v>
      </c>
      <c r="C44" s="25">
        <v>355554</v>
      </c>
      <c r="D44" s="25">
        <v>1986</v>
      </c>
      <c r="E44" s="25">
        <v>0</v>
      </c>
      <c r="F44" s="25">
        <v>0</v>
      </c>
      <c r="G44" s="25">
        <v>0</v>
      </c>
      <c r="H44" s="25">
        <v>559441</v>
      </c>
      <c r="I44" s="25">
        <v>559441</v>
      </c>
      <c r="J44" s="25">
        <v>0</v>
      </c>
      <c r="K44" s="25">
        <v>251291</v>
      </c>
      <c r="L44" s="19"/>
      <c r="M44" s="27">
        <v>251190</v>
      </c>
      <c r="N44" s="27">
        <v>101</v>
      </c>
      <c r="O44" s="27">
        <v>512193</v>
      </c>
      <c r="P44" s="27">
        <v>512193</v>
      </c>
      <c r="Q44" s="27">
        <v>0</v>
      </c>
      <c r="R44" s="27">
        <v>481430</v>
      </c>
      <c r="S44" s="27">
        <v>479333</v>
      </c>
      <c r="T44" s="27">
        <v>2097</v>
      </c>
      <c r="U44" s="27">
        <v>283075</v>
      </c>
      <c r="V44" s="27">
        <v>283058</v>
      </c>
      <c r="W44" s="27">
        <v>17</v>
      </c>
      <c r="X44" s="7" t="str">
        <f t="shared" si="1"/>
        <v>元. 5</v>
      </c>
    </row>
    <row r="45" spans="1:24" ht="11.25" customHeight="1">
      <c r="A45" s="4" t="str">
        <f t="shared" si="0"/>
        <v>6月</v>
      </c>
      <c r="B45" s="25">
        <v>725416</v>
      </c>
      <c r="C45" s="25">
        <v>357463</v>
      </c>
      <c r="D45" s="25">
        <v>367953</v>
      </c>
      <c r="E45" s="25">
        <v>0</v>
      </c>
      <c r="F45" s="25">
        <v>0</v>
      </c>
      <c r="G45" s="25">
        <v>0</v>
      </c>
      <c r="H45" s="25">
        <v>1220695</v>
      </c>
      <c r="I45" s="25">
        <v>502761</v>
      </c>
      <c r="J45" s="25">
        <v>717934</v>
      </c>
      <c r="K45" s="25">
        <v>436823</v>
      </c>
      <c r="L45" s="19"/>
      <c r="M45" s="27">
        <v>263304</v>
      </c>
      <c r="N45" s="27">
        <v>173519</v>
      </c>
      <c r="O45" s="27">
        <v>1259965</v>
      </c>
      <c r="P45" s="27">
        <v>509351</v>
      </c>
      <c r="Q45" s="27">
        <v>750614</v>
      </c>
      <c r="R45" s="27">
        <v>1242285</v>
      </c>
      <c r="S45" s="27">
        <v>488029</v>
      </c>
      <c r="T45" s="27">
        <v>754256</v>
      </c>
      <c r="U45" s="27">
        <v>304434</v>
      </c>
      <c r="V45" s="27">
        <v>278124</v>
      </c>
      <c r="W45" s="27">
        <v>26310</v>
      </c>
      <c r="X45" s="7" t="str">
        <f t="shared" si="1"/>
        <v>    6</v>
      </c>
    </row>
    <row r="46" spans="1:24" ht="11.25" customHeight="1">
      <c r="A46" s="4" t="str">
        <f t="shared" si="0"/>
        <v>7月</v>
      </c>
      <c r="B46" s="25">
        <v>414037</v>
      </c>
      <c r="C46" s="25">
        <v>366645</v>
      </c>
      <c r="D46" s="25">
        <v>47392</v>
      </c>
      <c r="E46" s="25">
        <v>0</v>
      </c>
      <c r="F46" s="25">
        <v>0</v>
      </c>
      <c r="G46" s="25">
        <v>0</v>
      </c>
      <c r="H46" s="25">
        <v>715338</v>
      </c>
      <c r="I46" s="25">
        <v>492937</v>
      </c>
      <c r="J46" s="25">
        <v>222401</v>
      </c>
      <c r="K46" s="25">
        <v>257073</v>
      </c>
      <c r="L46" s="19"/>
      <c r="M46" s="27">
        <v>257073</v>
      </c>
      <c r="N46" s="27">
        <v>0</v>
      </c>
      <c r="O46" s="27">
        <v>524321</v>
      </c>
      <c r="P46" s="27">
        <v>524321</v>
      </c>
      <c r="Q46" s="27">
        <v>0</v>
      </c>
      <c r="R46" s="27">
        <v>513044</v>
      </c>
      <c r="S46" s="27">
        <v>487472</v>
      </c>
      <c r="T46" s="27">
        <v>25572</v>
      </c>
      <c r="U46" s="27">
        <v>501847</v>
      </c>
      <c r="V46" s="27">
        <v>281690</v>
      </c>
      <c r="W46" s="27">
        <v>220157</v>
      </c>
      <c r="X46" s="7" t="str">
        <f t="shared" si="1"/>
        <v>    7</v>
      </c>
    </row>
    <row r="47" spans="1:24" ht="11.25" customHeight="1">
      <c r="A47" s="4" t="str">
        <f t="shared" si="0"/>
        <v>8月</v>
      </c>
      <c r="B47" s="25">
        <v>377900</v>
      </c>
      <c r="C47" s="25">
        <v>373024</v>
      </c>
      <c r="D47" s="25">
        <v>4876</v>
      </c>
      <c r="E47" s="25">
        <v>0</v>
      </c>
      <c r="F47" s="25">
        <v>0</v>
      </c>
      <c r="G47" s="25">
        <v>0</v>
      </c>
      <c r="H47" s="25">
        <v>503917</v>
      </c>
      <c r="I47" s="25">
        <v>503917</v>
      </c>
      <c r="J47" s="25">
        <v>0</v>
      </c>
      <c r="K47" s="25">
        <v>259684</v>
      </c>
      <c r="L47" s="19"/>
      <c r="M47" s="27">
        <v>259478</v>
      </c>
      <c r="N47" s="27">
        <v>206</v>
      </c>
      <c r="O47" s="27">
        <v>504082</v>
      </c>
      <c r="P47" s="27">
        <v>504082</v>
      </c>
      <c r="Q47" s="27">
        <v>0</v>
      </c>
      <c r="R47" s="27">
        <v>492837</v>
      </c>
      <c r="S47" s="27">
        <v>464267</v>
      </c>
      <c r="T47" s="27">
        <v>28570</v>
      </c>
      <c r="U47" s="27">
        <v>289689</v>
      </c>
      <c r="V47" s="27">
        <v>287379</v>
      </c>
      <c r="W47" s="27">
        <v>2310</v>
      </c>
      <c r="X47" s="7" t="str">
        <f t="shared" si="1"/>
        <v>    8</v>
      </c>
    </row>
    <row r="48" spans="1:24" ht="11.25" customHeight="1">
      <c r="A48" s="4" t="str">
        <f t="shared" si="0"/>
        <v>9月</v>
      </c>
      <c r="B48" s="25">
        <v>385683</v>
      </c>
      <c r="C48" s="25">
        <v>375971</v>
      </c>
      <c r="D48" s="25">
        <v>9712</v>
      </c>
      <c r="E48" s="25">
        <v>0</v>
      </c>
      <c r="F48" s="25">
        <v>0</v>
      </c>
      <c r="G48" s="25">
        <v>0</v>
      </c>
      <c r="H48" s="25">
        <v>532935</v>
      </c>
      <c r="I48" s="25">
        <v>503850</v>
      </c>
      <c r="J48" s="25">
        <v>29085</v>
      </c>
      <c r="K48" s="25">
        <v>309144</v>
      </c>
      <c r="L48" s="19"/>
      <c r="M48" s="27">
        <v>293817</v>
      </c>
      <c r="N48" s="27">
        <v>15327</v>
      </c>
      <c r="O48" s="27">
        <v>517118</v>
      </c>
      <c r="P48" s="27">
        <v>517118</v>
      </c>
      <c r="Q48" s="27">
        <v>0</v>
      </c>
      <c r="R48" s="27">
        <v>535909</v>
      </c>
      <c r="S48" s="27">
        <v>468386</v>
      </c>
      <c r="T48" s="27">
        <v>67523</v>
      </c>
      <c r="U48" s="27">
        <v>289364</v>
      </c>
      <c r="V48" s="27">
        <v>289323</v>
      </c>
      <c r="W48" s="27">
        <v>41</v>
      </c>
      <c r="X48" s="7" t="str">
        <f t="shared" si="1"/>
        <v>    9</v>
      </c>
    </row>
    <row r="49" spans="1:24" ht="11.25" customHeight="1">
      <c r="A49" s="4" t="str">
        <f t="shared" si="0"/>
        <v>10月</v>
      </c>
      <c r="B49" s="25">
        <v>393603</v>
      </c>
      <c r="C49" s="25">
        <v>371421</v>
      </c>
      <c r="D49" s="25">
        <v>22182</v>
      </c>
      <c r="E49" s="25">
        <v>0</v>
      </c>
      <c r="F49" s="25">
        <v>0</v>
      </c>
      <c r="G49" s="25">
        <v>0</v>
      </c>
      <c r="H49" s="25">
        <v>501805</v>
      </c>
      <c r="I49" s="25">
        <v>494381</v>
      </c>
      <c r="J49" s="25">
        <v>7424</v>
      </c>
      <c r="K49" s="25">
        <v>253053</v>
      </c>
      <c r="L49" s="19"/>
      <c r="M49" s="27">
        <v>253033</v>
      </c>
      <c r="N49" s="27">
        <v>20</v>
      </c>
      <c r="O49" s="27">
        <v>640693</v>
      </c>
      <c r="P49" s="27">
        <v>533517</v>
      </c>
      <c r="Q49" s="27">
        <v>107176</v>
      </c>
      <c r="R49" s="27">
        <v>533721</v>
      </c>
      <c r="S49" s="27">
        <v>466544</v>
      </c>
      <c r="T49" s="27">
        <v>67177</v>
      </c>
      <c r="U49" s="27">
        <v>317665</v>
      </c>
      <c r="V49" s="27">
        <v>282032</v>
      </c>
      <c r="W49" s="27">
        <v>35633</v>
      </c>
      <c r="X49" s="7" t="str">
        <f t="shared" si="1"/>
        <v>   10</v>
      </c>
    </row>
    <row r="50" spans="1:24" ht="11.25" customHeight="1">
      <c r="A50" s="4" t="str">
        <f t="shared" si="0"/>
        <v>11月</v>
      </c>
      <c r="B50" s="25">
        <v>379413</v>
      </c>
      <c r="C50" s="25">
        <v>372807</v>
      </c>
      <c r="D50" s="25">
        <v>6606</v>
      </c>
      <c r="E50" s="25">
        <v>0</v>
      </c>
      <c r="F50" s="25">
        <v>0</v>
      </c>
      <c r="G50" s="25">
        <v>0</v>
      </c>
      <c r="H50" s="25">
        <v>525881</v>
      </c>
      <c r="I50" s="25">
        <v>525881</v>
      </c>
      <c r="J50" s="25">
        <v>0</v>
      </c>
      <c r="K50" s="25">
        <v>245519</v>
      </c>
      <c r="L50" s="19"/>
      <c r="M50" s="27">
        <v>244130</v>
      </c>
      <c r="N50" s="27">
        <v>1389</v>
      </c>
      <c r="O50" s="27">
        <v>517612</v>
      </c>
      <c r="P50" s="27">
        <v>517612</v>
      </c>
      <c r="Q50" s="27">
        <v>0</v>
      </c>
      <c r="R50" s="27">
        <v>466710</v>
      </c>
      <c r="S50" s="27">
        <v>464833</v>
      </c>
      <c r="T50" s="27">
        <v>1877</v>
      </c>
      <c r="U50" s="27">
        <v>302160</v>
      </c>
      <c r="V50" s="27">
        <v>284328</v>
      </c>
      <c r="W50" s="27">
        <v>17832</v>
      </c>
      <c r="X50" s="7" t="str">
        <f t="shared" si="1"/>
        <v>   11</v>
      </c>
    </row>
    <row r="51" spans="1:24" ht="11.25" customHeight="1">
      <c r="A51" s="4" t="str">
        <f t="shared" si="0"/>
        <v>12月</v>
      </c>
      <c r="B51" s="25">
        <v>838023</v>
      </c>
      <c r="C51" s="25">
        <v>372459</v>
      </c>
      <c r="D51" s="25">
        <v>465564</v>
      </c>
      <c r="E51" s="25">
        <v>0</v>
      </c>
      <c r="F51" s="25">
        <v>0</v>
      </c>
      <c r="G51" s="25">
        <v>0</v>
      </c>
      <c r="H51" s="25">
        <v>1544150</v>
      </c>
      <c r="I51" s="25">
        <v>480889</v>
      </c>
      <c r="J51" s="25">
        <v>1063261</v>
      </c>
      <c r="K51" s="25">
        <v>417958</v>
      </c>
      <c r="L51" s="19"/>
      <c r="M51" s="27">
        <v>244028</v>
      </c>
      <c r="N51" s="27">
        <v>173930</v>
      </c>
      <c r="O51" s="27">
        <v>1264521</v>
      </c>
      <c r="P51" s="27">
        <v>512823</v>
      </c>
      <c r="Q51" s="27">
        <v>751698</v>
      </c>
      <c r="R51" s="27">
        <v>1236161</v>
      </c>
      <c r="S51" s="27">
        <v>465553</v>
      </c>
      <c r="T51" s="27">
        <v>770608</v>
      </c>
      <c r="U51" s="27">
        <v>584711</v>
      </c>
      <c r="V51" s="27">
        <v>297039</v>
      </c>
      <c r="W51" s="27">
        <v>287672</v>
      </c>
      <c r="X51" s="7" t="str">
        <f t="shared" si="1"/>
        <v>   12</v>
      </c>
    </row>
    <row r="52" spans="1:24" s="16" customFormat="1" ht="15.75" customHeight="1">
      <c r="A52" s="11"/>
      <c r="B52" s="33"/>
      <c r="C52" s="33"/>
      <c r="D52" s="33"/>
      <c r="E52" s="34"/>
      <c r="F52" s="34"/>
      <c r="G52" s="34"/>
      <c r="H52" s="33"/>
      <c r="I52" s="33"/>
      <c r="J52" s="33"/>
      <c r="K52" s="33"/>
      <c r="L52" s="15"/>
      <c r="M52" s="36" t="s">
        <v>11</v>
      </c>
      <c r="N52" s="36"/>
      <c r="O52" s="37"/>
      <c r="P52" s="37"/>
      <c r="Q52" s="37"/>
      <c r="R52" s="36"/>
      <c r="S52" s="36"/>
      <c r="T52" s="36"/>
      <c r="U52" s="36"/>
      <c r="V52" s="36"/>
      <c r="W52" s="36"/>
      <c r="X52" s="14"/>
    </row>
    <row r="53" spans="1:24" s="17" customFormat="1" ht="11.25" customHeight="1">
      <c r="A53" s="4" t="str">
        <f aca="true" t="shared" si="2" ref="A53:A68">A35</f>
        <v>平成27年平均</v>
      </c>
      <c r="B53" s="24">
        <v>248315</v>
      </c>
      <c r="C53" s="24">
        <v>209535</v>
      </c>
      <c r="D53" s="24">
        <v>38780</v>
      </c>
      <c r="E53" s="25">
        <v>0</v>
      </c>
      <c r="F53" s="25">
        <v>0</v>
      </c>
      <c r="G53" s="25">
        <v>0</v>
      </c>
      <c r="H53" s="24">
        <v>194020</v>
      </c>
      <c r="I53" s="24">
        <v>184577</v>
      </c>
      <c r="J53" s="24">
        <v>9443</v>
      </c>
      <c r="K53" s="24">
        <v>160945</v>
      </c>
      <c r="L53" s="2"/>
      <c r="M53" s="26">
        <v>148814</v>
      </c>
      <c r="N53" s="26">
        <v>12131</v>
      </c>
      <c r="O53" s="27" t="s">
        <v>21</v>
      </c>
      <c r="P53" s="27" t="s">
        <v>21</v>
      </c>
      <c r="Q53" s="27" t="s">
        <v>21</v>
      </c>
      <c r="R53" s="26">
        <v>337714</v>
      </c>
      <c r="S53" s="26">
        <v>276415</v>
      </c>
      <c r="T53" s="26">
        <v>61299</v>
      </c>
      <c r="U53" s="26">
        <v>262022</v>
      </c>
      <c r="V53" s="26">
        <v>216318</v>
      </c>
      <c r="W53" s="26">
        <v>45704</v>
      </c>
      <c r="X53" s="7">
        <f aca="true" t="shared" si="3" ref="X53:X68">X35</f>
        <v>27</v>
      </c>
    </row>
    <row r="54" spans="1:24" ht="11.25">
      <c r="A54" s="4" t="str">
        <f t="shared" si="2"/>
        <v>28年平均</v>
      </c>
      <c r="B54" s="25">
        <v>243864</v>
      </c>
      <c r="C54" s="25">
        <v>208816</v>
      </c>
      <c r="D54" s="25">
        <v>35048</v>
      </c>
      <c r="E54" s="25">
        <v>0</v>
      </c>
      <c r="F54" s="25">
        <v>0</v>
      </c>
      <c r="G54" s="25">
        <v>0</v>
      </c>
      <c r="H54" s="25">
        <v>191562</v>
      </c>
      <c r="I54" s="25">
        <v>179366</v>
      </c>
      <c r="J54" s="25">
        <v>12196</v>
      </c>
      <c r="K54" s="25">
        <v>155509</v>
      </c>
      <c r="L54" s="19"/>
      <c r="M54" s="27">
        <v>144740</v>
      </c>
      <c r="N54" s="27">
        <v>10769</v>
      </c>
      <c r="O54" s="27" t="s">
        <v>21</v>
      </c>
      <c r="P54" s="27" t="s">
        <v>21</v>
      </c>
      <c r="Q54" s="27" t="s">
        <v>21</v>
      </c>
      <c r="R54" s="27">
        <v>361189</v>
      </c>
      <c r="S54" s="27">
        <v>292723</v>
      </c>
      <c r="T54" s="27">
        <v>68466</v>
      </c>
      <c r="U54" s="27">
        <v>269087</v>
      </c>
      <c r="V54" s="27">
        <v>221920</v>
      </c>
      <c r="W54" s="27">
        <v>47167</v>
      </c>
      <c r="X54" s="7">
        <f t="shared" si="3"/>
        <v>28</v>
      </c>
    </row>
    <row r="55" spans="1:24" ht="11.25" customHeight="1">
      <c r="A55" s="4" t="str">
        <f t="shared" si="2"/>
        <v>29年平均</v>
      </c>
      <c r="B55" s="25">
        <v>244758</v>
      </c>
      <c r="C55" s="25">
        <v>207235</v>
      </c>
      <c r="D55" s="25">
        <v>37523</v>
      </c>
      <c r="E55" s="25">
        <v>0</v>
      </c>
      <c r="F55" s="25">
        <v>0</v>
      </c>
      <c r="G55" s="25">
        <v>0</v>
      </c>
      <c r="H55" s="25">
        <v>259472</v>
      </c>
      <c r="I55" s="25">
        <v>213860</v>
      </c>
      <c r="J55" s="25">
        <v>45612</v>
      </c>
      <c r="K55" s="25">
        <v>154192</v>
      </c>
      <c r="L55" s="19"/>
      <c r="M55" s="27">
        <v>142899</v>
      </c>
      <c r="N55" s="27">
        <v>11293</v>
      </c>
      <c r="O55" s="27" t="s">
        <v>21</v>
      </c>
      <c r="P55" s="27" t="s">
        <v>21</v>
      </c>
      <c r="Q55" s="27" t="s">
        <v>21</v>
      </c>
      <c r="R55" s="27">
        <v>348612</v>
      </c>
      <c r="S55" s="27">
        <v>282719</v>
      </c>
      <c r="T55" s="27">
        <v>65893</v>
      </c>
      <c r="U55" s="27">
        <v>283057</v>
      </c>
      <c r="V55" s="27">
        <v>230830</v>
      </c>
      <c r="W55" s="27">
        <v>52227</v>
      </c>
      <c r="X55" s="7">
        <f t="shared" si="3"/>
        <v>29</v>
      </c>
    </row>
    <row r="56" spans="1:24" ht="11.25" customHeight="1">
      <c r="A56" s="4" t="str">
        <f t="shared" si="2"/>
        <v>30年平均</v>
      </c>
      <c r="B56" s="25">
        <v>244841</v>
      </c>
      <c r="C56" s="25">
        <v>207254</v>
      </c>
      <c r="D56" s="25">
        <v>37587</v>
      </c>
      <c r="E56" s="25">
        <v>0</v>
      </c>
      <c r="F56" s="25">
        <v>0</v>
      </c>
      <c r="G56" s="25">
        <v>0</v>
      </c>
      <c r="H56" s="25">
        <v>384292</v>
      </c>
      <c r="I56" s="25">
        <v>303139</v>
      </c>
      <c r="J56" s="25">
        <v>81153</v>
      </c>
      <c r="K56" s="25">
        <v>166703</v>
      </c>
      <c r="L56" s="19"/>
      <c r="M56" s="27">
        <v>153137</v>
      </c>
      <c r="N56" s="27">
        <v>13566</v>
      </c>
      <c r="O56" s="27">
        <v>390426</v>
      </c>
      <c r="P56" s="27">
        <v>313210</v>
      </c>
      <c r="Q56" s="27">
        <v>77216</v>
      </c>
      <c r="R56" s="27">
        <v>391661</v>
      </c>
      <c r="S56" s="27">
        <v>321814</v>
      </c>
      <c r="T56" s="27">
        <v>69847</v>
      </c>
      <c r="U56" s="27">
        <v>182369</v>
      </c>
      <c r="V56" s="27">
        <v>159538</v>
      </c>
      <c r="W56" s="27">
        <v>22831</v>
      </c>
      <c r="X56" s="7">
        <f t="shared" si="3"/>
        <v>30</v>
      </c>
    </row>
    <row r="57" spans="1:24" s="17" customFormat="1" ht="12.75" customHeight="1">
      <c r="A57" s="28" t="str">
        <f t="shared" si="2"/>
        <v>令和元年平均</v>
      </c>
      <c r="B57" s="29">
        <v>252547</v>
      </c>
      <c r="C57" s="29">
        <v>214019</v>
      </c>
      <c r="D57" s="29">
        <v>38528</v>
      </c>
      <c r="E57" s="29">
        <v>0</v>
      </c>
      <c r="F57" s="29">
        <v>0</v>
      </c>
      <c r="G57" s="29">
        <v>0</v>
      </c>
      <c r="H57" s="29">
        <v>347510</v>
      </c>
      <c r="I57" s="29">
        <v>274130</v>
      </c>
      <c r="J57" s="29">
        <v>73380</v>
      </c>
      <c r="K57" s="29">
        <v>161464</v>
      </c>
      <c r="L57" s="30"/>
      <c r="M57" s="31">
        <v>156562</v>
      </c>
      <c r="N57" s="31">
        <v>4902</v>
      </c>
      <c r="O57" s="31">
        <v>365764</v>
      </c>
      <c r="P57" s="31">
        <v>294966</v>
      </c>
      <c r="Q57" s="31">
        <v>70798</v>
      </c>
      <c r="R57" s="31">
        <v>402112</v>
      </c>
      <c r="S57" s="31">
        <v>318523</v>
      </c>
      <c r="T57" s="31">
        <v>83589</v>
      </c>
      <c r="U57" s="31">
        <v>194687</v>
      </c>
      <c r="V57" s="31">
        <v>170857</v>
      </c>
      <c r="W57" s="31">
        <v>23830</v>
      </c>
      <c r="X57" s="32" t="str">
        <f t="shared" si="3"/>
        <v>元</v>
      </c>
    </row>
    <row r="58" spans="1:24" ht="12.75" customHeight="1">
      <c r="A58" s="4" t="str">
        <f t="shared" si="2"/>
        <v>平成31年 1月</v>
      </c>
      <c r="B58" s="25">
        <v>211517</v>
      </c>
      <c r="C58" s="25">
        <v>209430</v>
      </c>
      <c r="D58" s="25">
        <v>2087</v>
      </c>
      <c r="E58" s="25">
        <v>0</v>
      </c>
      <c r="F58" s="25">
        <v>0</v>
      </c>
      <c r="G58" s="25">
        <v>0</v>
      </c>
      <c r="H58" s="25">
        <v>264983</v>
      </c>
      <c r="I58" s="25">
        <v>258426</v>
      </c>
      <c r="J58" s="25">
        <v>6557</v>
      </c>
      <c r="K58" s="25">
        <v>156220</v>
      </c>
      <c r="L58" s="19"/>
      <c r="M58" s="27">
        <v>154426</v>
      </c>
      <c r="N58" s="27">
        <v>1794</v>
      </c>
      <c r="O58" s="27">
        <v>295806</v>
      </c>
      <c r="P58" s="27">
        <v>295806</v>
      </c>
      <c r="Q58" s="27">
        <v>0</v>
      </c>
      <c r="R58" s="27">
        <v>320114</v>
      </c>
      <c r="S58" s="27">
        <v>318234</v>
      </c>
      <c r="T58" s="27">
        <v>1880</v>
      </c>
      <c r="U58" s="27">
        <v>165847</v>
      </c>
      <c r="V58" s="27">
        <v>165775</v>
      </c>
      <c r="W58" s="27">
        <v>72</v>
      </c>
      <c r="X58" s="7" t="str">
        <f t="shared" si="3"/>
        <v>31. 1</v>
      </c>
    </row>
    <row r="59" spans="1:24" ht="11.25" customHeight="1">
      <c r="A59" s="4" t="str">
        <f t="shared" si="2"/>
        <v>2月</v>
      </c>
      <c r="B59" s="25">
        <v>204177</v>
      </c>
      <c r="C59" s="25">
        <v>203509</v>
      </c>
      <c r="D59" s="25">
        <v>668</v>
      </c>
      <c r="E59" s="25">
        <v>0</v>
      </c>
      <c r="F59" s="25">
        <v>0</v>
      </c>
      <c r="G59" s="25">
        <v>0</v>
      </c>
      <c r="H59" s="25">
        <v>264066</v>
      </c>
      <c r="I59" s="25">
        <v>264066</v>
      </c>
      <c r="J59" s="25">
        <v>0</v>
      </c>
      <c r="K59" s="25">
        <v>149666</v>
      </c>
      <c r="L59" s="19"/>
      <c r="M59" s="27">
        <v>149311</v>
      </c>
      <c r="N59" s="27">
        <v>355</v>
      </c>
      <c r="O59" s="27">
        <v>293070</v>
      </c>
      <c r="P59" s="27">
        <v>293070</v>
      </c>
      <c r="Q59" s="27">
        <v>0</v>
      </c>
      <c r="R59" s="27">
        <v>311971</v>
      </c>
      <c r="S59" s="27">
        <v>311026</v>
      </c>
      <c r="T59" s="27">
        <v>945</v>
      </c>
      <c r="U59" s="27">
        <v>163242</v>
      </c>
      <c r="V59" s="27">
        <v>163242</v>
      </c>
      <c r="W59" s="27">
        <v>0</v>
      </c>
      <c r="X59" s="7" t="str">
        <f t="shared" si="3"/>
        <v>    2</v>
      </c>
    </row>
    <row r="60" spans="1:24" ht="11.25" customHeight="1">
      <c r="A60" s="4" t="str">
        <f t="shared" si="2"/>
        <v>3月</v>
      </c>
      <c r="B60" s="25">
        <v>220748</v>
      </c>
      <c r="C60" s="25">
        <v>208320</v>
      </c>
      <c r="D60" s="25">
        <v>12428</v>
      </c>
      <c r="E60" s="25">
        <v>0</v>
      </c>
      <c r="F60" s="25">
        <v>0</v>
      </c>
      <c r="G60" s="25">
        <v>0</v>
      </c>
      <c r="H60" s="25">
        <v>280211</v>
      </c>
      <c r="I60" s="25">
        <v>280211</v>
      </c>
      <c r="J60" s="25">
        <v>0</v>
      </c>
      <c r="K60" s="25">
        <v>150977</v>
      </c>
      <c r="L60" s="19"/>
      <c r="M60" s="27">
        <v>148800</v>
      </c>
      <c r="N60" s="27">
        <v>2177</v>
      </c>
      <c r="O60" s="27">
        <v>304450</v>
      </c>
      <c r="P60" s="27">
        <v>304450</v>
      </c>
      <c r="Q60" s="27">
        <v>0</v>
      </c>
      <c r="R60" s="27">
        <v>321966</v>
      </c>
      <c r="S60" s="27">
        <v>318222</v>
      </c>
      <c r="T60" s="27">
        <v>3744</v>
      </c>
      <c r="U60" s="27">
        <v>152864</v>
      </c>
      <c r="V60" s="27">
        <v>152864</v>
      </c>
      <c r="W60" s="27">
        <v>0</v>
      </c>
      <c r="X60" s="7" t="str">
        <f t="shared" si="3"/>
        <v>    3</v>
      </c>
    </row>
    <row r="61" spans="1:24" ht="11.25" customHeight="1">
      <c r="A61" s="4" t="str">
        <f t="shared" si="2"/>
        <v>4月</v>
      </c>
      <c r="B61" s="25">
        <v>225075</v>
      </c>
      <c r="C61" s="25">
        <v>222315</v>
      </c>
      <c r="D61" s="25">
        <v>2760</v>
      </c>
      <c r="E61" s="25">
        <v>0</v>
      </c>
      <c r="F61" s="25">
        <v>0</v>
      </c>
      <c r="G61" s="25">
        <v>0</v>
      </c>
      <c r="H61" s="25">
        <v>296802</v>
      </c>
      <c r="I61" s="25">
        <v>272681</v>
      </c>
      <c r="J61" s="25">
        <v>24121</v>
      </c>
      <c r="K61" s="25">
        <v>148690</v>
      </c>
      <c r="L61" s="19"/>
      <c r="M61" s="27">
        <v>148690</v>
      </c>
      <c r="N61" s="27">
        <v>0</v>
      </c>
      <c r="O61" s="27">
        <v>321035</v>
      </c>
      <c r="P61" s="27">
        <v>321035</v>
      </c>
      <c r="Q61" s="27">
        <v>0</v>
      </c>
      <c r="R61" s="27">
        <v>354901</v>
      </c>
      <c r="S61" s="27">
        <v>322600</v>
      </c>
      <c r="T61" s="27">
        <v>32301</v>
      </c>
      <c r="U61" s="27">
        <v>162314</v>
      </c>
      <c r="V61" s="27">
        <v>162314</v>
      </c>
      <c r="W61" s="27">
        <v>0</v>
      </c>
      <c r="X61" s="7" t="str">
        <f t="shared" si="3"/>
        <v>    4</v>
      </c>
    </row>
    <row r="62" spans="1:24" ht="11.25" customHeight="1">
      <c r="A62" s="4" t="str">
        <f t="shared" si="2"/>
        <v>令和元年 5月</v>
      </c>
      <c r="B62" s="25">
        <v>209110</v>
      </c>
      <c r="C62" s="25">
        <v>208227</v>
      </c>
      <c r="D62" s="25">
        <v>883</v>
      </c>
      <c r="E62" s="25">
        <v>0</v>
      </c>
      <c r="F62" s="25">
        <v>0</v>
      </c>
      <c r="G62" s="25">
        <v>0</v>
      </c>
      <c r="H62" s="25">
        <v>287355</v>
      </c>
      <c r="I62" s="25">
        <v>287355</v>
      </c>
      <c r="J62" s="25">
        <v>0</v>
      </c>
      <c r="K62" s="25">
        <v>148938</v>
      </c>
      <c r="L62" s="19"/>
      <c r="M62" s="27">
        <v>148920</v>
      </c>
      <c r="N62" s="27">
        <v>18</v>
      </c>
      <c r="O62" s="27">
        <v>291637</v>
      </c>
      <c r="P62" s="27">
        <v>291637</v>
      </c>
      <c r="Q62" s="27">
        <v>0</v>
      </c>
      <c r="R62" s="27">
        <v>314140</v>
      </c>
      <c r="S62" s="27">
        <v>312536</v>
      </c>
      <c r="T62" s="27">
        <v>1604</v>
      </c>
      <c r="U62" s="27">
        <v>157471</v>
      </c>
      <c r="V62" s="27">
        <v>157471</v>
      </c>
      <c r="W62" s="27">
        <v>0</v>
      </c>
      <c r="X62" s="7" t="str">
        <f t="shared" si="3"/>
        <v>元. 5</v>
      </c>
    </row>
    <row r="63" spans="1:24" ht="11.25" customHeight="1">
      <c r="A63" s="4" t="str">
        <f t="shared" si="2"/>
        <v>6月</v>
      </c>
      <c r="B63" s="25">
        <v>369660</v>
      </c>
      <c r="C63" s="25">
        <v>212465</v>
      </c>
      <c r="D63" s="25">
        <v>157195</v>
      </c>
      <c r="E63" s="25">
        <v>0</v>
      </c>
      <c r="F63" s="25">
        <v>0</v>
      </c>
      <c r="G63" s="25">
        <v>0</v>
      </c>
      <c r="H63" s="25">
        <v>568424</v>
      </c>
      <c r="I63" s="25">
        <v>269196</v>
      </c>
      <c r="J63" s="25">
        <v>299228</v>
      </c>
      <c r="K63" s="25">
        <v>203072</v>
      </c>
      <c r="L63" s="19"/>
      <c r="M63" s="27">
        <v>171915</v>
      </c>
      <c r="N63" s="27">
        <v>31157</v>
      </c>
      <c r="O63" s="27">
        <v>683476</v>
      </c>
      <c r="P63" s="27">
        <v>288613</v>
      </c>
      <c r="Q63" s="27">
        <v>394863</v>
      </c>
      <c r="R63" s="27">
        <v>707330</v>
      </c>
      <c r="S63" s="27">
        <v>318607</v>
      </c>
      <c r="T63" s="27">
        <v>388723</v>
      </c>
      <c r="U63" s="27">
        <v>174850</v>
      </c>
      <c r="V63" s="27">
        <v>168505</v>
      </c>
      <c r="W63" s="27">
        <v>6345</v>
      </c>
      <c r="X63" s="7" t="str">
        <f t="shared" si="3"/>
        <v>    6</v>
      </c>
    </row>
    <row r="64" spans="1:24" ht="11.25" customHeight="1">
      <c r="A64" s="4" t="str">
        <f t="shared" si="2"/>
        <v>7月</v>
      </c>
      <c r="B64" s="25">
        <v>237150</v>
      </c>
      <c r="C64" s="25">
        <v>214100</v>
      </c>
      <c r="D64" s="25">
        <v>23050</v>
      </c>
      <c r="E64" s="25">
        <v>0</v>
      </c>
      <c r="F64" s="25">
        <v>0</v>
      </c>
      <c r="G64" s="25">
        <v>0</v>
      </c>
      <c r="H64" s="25">
        <v>373061</v>
      </c>
      <c r="I64" s="25">
        <v>308648</v>
      </c>
      <c r="J64" s="25">
        <v>64413</v>
      </c>
      <c r="K64" s="25">
        <v>155134</v>
      </c>
      <c r="L64" s="19"/>
      <c r="M64" s="27">
        <v>155134</v>
      </c>
      <c r="N64" s="27">
        <v>0</v>
      </c>
      <c r="O64" s="27">
        <v>297346</v>
      </c>
      <c r="P64" s="27">
        <v>297346</v>
      </c>
      <c r="Q64" s="27">
        <v>0</v>
      </c>
      <c r="R64" s="27">
        <v>342892</v>
      </c>
      <c r="S64" s="27">
        <v>316319</v>
      </c>
      <c r="T64" s="27">
        <v>26573</v>
      </c>
      <c r="U64" s="27">
        <v>270757</v>
      </c>
      <c r="V64" s="27">
        <v>176994</v>
      </c>
      <c r="W64" s="27">
        <v>93763</v>
      </c>
      <c r="X64" s="7" t="str">
        <f t="shared" si="3"/>
        <v>    7</v>
      </c>
    </row>
    <row r="65" spans="1:24" ht="11.25" customHeight="1">
      <c r="A65" s="4" t="str">
        <f t="shared" si="2"/>
        <v>8月</v>
      </c>
      <c r="B65" s="25">
        <v>218355</v>
      </c>
      <c r="C65" s="25">
        <v>217177</v>
      </c>
      <c r="D65" s="25">
        <v>1178</v>
      </c>
      <c r="E65" s="25">
        <v>0</v>
      </c>
      <c r="F65" s="25">
        <v>0</v>
      </c>
      <c r="G65" s="25">
        <v>0</v>
      </c>
      <c r="H65" s="25">
        <v>274557</v>
      </c>
      <c r="I65" s="25">
        <v>274557</v>
      </c>
      <c r="J65" s="25">
        <v>0</v>
      </c>
      <c r="K65" s="25">
        <v>177651</v>
      </c>
      <c r="L65" s="19"/>
      <c r="M65" s="27">
        <v>177584</v>
      </c>
      <c r="N65" s="27">
        <v>67</v>
      </c>
      <c r="O65" s="27">
        <v>283878</v>
      </c>
      <c r="P65" s="27">
        <v>283878</v>
      </c>
      <c r="Q65" s="27">
        <v>0</v>
      </c>
      <c r="R65" s="27">
        <v>338875</v>
      </c>
      <c r="S65" s="27">
        <v>316495</v>
      </c>
      <c r="T65" s="27">
        <v>22380</v>
      </c>
      <c r="U65" s="27">
        <v>182243</v>
      </c>
      <c r="V65" s="27">
        <v>181582</v>
      </c>
      <c r="W65" s="27">
        <v>661</v>
      </c>
      <c r="X65" s="7" t="str">
        <f t="shared" si="3"/>
        <v>    8</v>
      </c>
    </row>
    <row r="66" spans="1:24" ht="11.25" customHeight="1">
      <c r="A66" s="4" t="str">
        <f t="shared" si="2"/>
        <v>9月</v>
      </c>
      <c r="B66" s="25">
        <v>219665</v>
      </c>
      <c r="C66" s="25">
        <v>217161</v>
      </c>
      <c r="D66" s="25">
        <v>2504</v>
      </c>
      <c r="E66" s="25">
        <v>0</v>
      </c>
      <c r="F66" s="25">
        <v>0</v>
      </c>
      <c r="G66" s="25">
        <v>0</v>
      </c>
      <c r="H66" s="25">
        <v>303423</v>
      </c>
      <c r="I66" s="25">
        <v>268845</v>
      </c>
      <c r="J66" s="25">
        <v>34578</v>
      </c>
      <c r="K66" s="25">
        <v>201012</v>
      </c>
      <c r="L66" s="19"/>
      <c r="M66" s="27">
        <v>195240</v>
      </c>
      <c r="N66" s="27">
        <v>5772</v>
      </c>
      <c r="O66" s="27">
        <v>283735</v>
      </c>
      <c r="P66" s="27">
        <v>283735</v>
      </c>
      <c r="Q66" s="27">
        <v>0</v>
      </c>
      <c r="R66" s="27">
        <v>367370</v>
      </c>
      <c r="S66" s="27">
        <v>321959</v>
      </c>
      <c r="T66" s="27">
        <v>45411</v>
      </c>
      <c r="U66" s="27">
        <v>179907</v>
      </c>
      <c r="V66" s="27">
        <v>179907</v>
      </c>
      <c r="W66" s="27">
        <v>0</v>
      </c>
      <c r="X66" s="7" t="str">
        <f t="shared" si="3"/>
        <v>    9</v>
      </c>
    </row>
    <row r="67" spans="1:24" ht="11.25" customHeight="1">
      <c r="A67" s="4" t="str">
        <f t="shared" si="2"/>
        <v>10月</v>
      </c>
      <c r="B67" s="25">
        <v>229032</v>
      </c>
      <c r="C67" s="25">
        <v>218561</v>
      </c>
      <c r="D67" s="25">
        <v>10471</v>
      </c>
      <c r="E67" s="25">
        <v>0</v>
      </c>
      <c r="F67" s="25">
        <v>0</v>
      </c>
      <c r="G67" s="25">
        <v>0</v>
      </c>
      <c r="H67" s="25">
        <v>274277</v>
      </c>
      <c r="I67" s="25">
        <v>267681</v>
      </c>
      <c r="J67" s="25">
        <v>6596</v>
      </c>
      <c r="K67" s="25">
        <v>151986</v>
      </c>
      <c r="L67" s="19"/>
      <c r="M67" s="27">
        <v>151939</v>
      </c>
      <c r="N67" s="27">
        <v>47</v>
      </c>
      <c r="O67" s="27">
        <v>348387</v>
      </c>
      <c r="P67" s="27">
        <v>294974</v>
      </c>
      <c r="Q67" s="27">
        <v>53413</v>
      </c>
      <c r="R67" s="27">
        <v>356722</v>
      </c>
      <c r="S67" s="27">
        <v>319112</v>
      </c>
      <c r="T67" s="27">
        <v>37610</v>
      </c>
      <c r="U67" s="27">
        <v>185059</v>
      </c>
      <c r="V67" s="27">
        <v>176680</v>
      </c>
      <c r="W67" s="27">
        <v>8379</v>
      </c>
      <c r="X67" s="7" t="str">
        <f t="shared" si="3"/>
        <v>   10</v>
      </c>
    </row>
    <row r="68" spans="1:24" ht="11.25" customHeight="1">
      <c r="A68" s="4" t="str">
        <f t="shared" si="2"/>
        <v>11月</v>
      </c>
      <c r="B68" s="25">
        <v>220572</v>
      </c>
      <c r="C68" s="25">
        <v>218272</v>
      </c>
      <c r="D68" s="25">
        <v>2300</v>
      </c>
      <c r="E68" s="25">
        <v>0</v>
      </c>
      <c r="F68" s="25">
        <v>0</v>
      </c>
      <c r="G68" s="25">
        <v>0</v>
      </c>
      <c r="H68" s="25">
        <v>277471</v>
      </c>
      <c r="I68" s="25">
        <v>277471</v>
      </c>
      <c r="J68" s="25">
        <v>0</v>
      </c>
      <c r="K68" s="25">
        <v>151949</v>
      </c>
      <c r="L68" s="19"/>
      <c r="M68" s="25">
        <v>151566</v>
      </c>
      <c r="N68" s="25">
        <v>383</v>
      </c>
      <c r="O68" s="27">
        <v>295717</v>
      </c>
      <c r="P68" s="27">
        <v>295717</v>
      </c>
      <c r="Q68" s="27">
        <v>0</v>
      </c>
      <c r="R68" s="25">
        <v>322698</v>
      </c>
      <c r="S68" s="25">
        <v>320718</v>
      </c>
      <c r="T68" s="25">
        <v>1980</v>
      </c>
      <c r="U68" s="25">
        <v>192738</v>
      </c>
      <c r="V68" s="25">
        <v>178508</v>
      </c>
      <c r="W68" s="38">
        <v>14230</v>
      </c>
      <c r="X68" s="7" t="str">
        <f t="shared" si="3"/>
        <v>   11</v>
      </c>
    </row>
    <row r="69" spans="1:24" ht="11.25" customHeight="1">
      <c r="A69" s="9" t="str">
        <f>A51</f>
        <v>12月</v>
      </c>
      <c r="B69" s="39">
        <v>457001</v>
      </c>
      <c r="C69" s="39">
        <v>217440</v>
      </c>
      <c r="D69" s="39">
        <v>239561</v>
      </c>
      <c r="E69" s="39">
        <v>0</v>
      </c>
      <c r="F69" s="39">
        <v>0</v>
      </c>
      <c r="G69" s="39">
        <v>0</v>
      </c>
      <c r="H69" s="39">
        <v>699638</v>
      </c>
      <c r="I69" s="39">
        <v>261553</v>
      </c>
      <c r="J69" s="39">
        <v>438085</v>
      </c>
      <c r="K69" s="39">
        <v>194823</v>
      </c>
      <c r="L69" s="19"/>
      <c r="M69" s="39">
        <v>163346</v>
      </c>
      <c r="N69" s="39">
        <v>31477</v>
      </c>
      <c r="O69" s="39">
        <v>691513</v>
      </c>
      <c r="P69" s="39">
        <v>289393</v>
      </c>
      <c r="Q69" s="39">
        <v>402120</v>
      </c>
      <c r="R69" s="39">
        <v>746318</v>
      </c>
      <c r="S69" s="39">
        <v>326473</v>
      </c>
      <c r="T69" s="39">
        <v>419845</v>
      </c>
      <c r="U69" s="39">
        <v>330085</v>
      </c>
      <c r="V69" s="39">
        <v>180716</v>
      </c>
      <c r="W69" s="40">
        <v>149369</v>
      </c>
      <c r="X69" s="8" t="s">
        <v>31</v>
      </c>
    </row>
    <row r="70" spans="1:24" s="3" customFormat="1" ht="10.5" customHeight="1">
      <c r="A70" s="52" t="s">
        <v>7</v>
      </c>
      <c r="B70" s="52"/>
      <c r="C70" s="52"/>
      <c r="D70" s="52"/>
      <c r="E70" s="52"/>
      <c r="F70" s="52"/>
      <c r="G70" s="52"/>
      <c r="H70" s="52"/>
      <c r="I70" s="52"/>
      <c r="J70" s="52"/>
      <c r="K70" s="13"/>
      <c r="L70" s="13"/>
      <c r="M70" s="52"/>
      <c r="N70" s="52"/>
      <c r="O70" s="52"/>
      <c r="P70" s="52"/>
      <c r="Q70" s="52"/>
      <c r="R70" s="52"/>
      <c r="S70" s="52"/>
      <c r="T70" s="52"/>
      <c r="U70" s="52"/>
      <c r="V70" s="52"/>
      <c r="W70" s="52"/>
      <c r="X70" s="52"/>
    </row>
  </sheetData>
  <sheetProtection/>
  <mergeCells count="36">
    <mergeCell ref="M3:X3"/>
    <mergeCell ref="A4:K4"/>
    <mergeCell ref="M4:X4"/>
    <mergeCell ref="A11:K11"/>
    <mergeCell ref="M5:X5"/>
    <mergeCell ref="M6:X6"/>
    <mergeCell ref="A7:K7"/>
    <mergeCell ref="A10:K10"/>
    <mergeCell ref="A70:J70"/>
    <mergeCell ref="M70:X70"/>
    <mergeCell ref="A13:K13"/>
    <mergeCell ref="A12:K12"/>
    <mergeCell ref="M12:X12"/>
    <mergeCell ref="M13:X13"/>
    <mergeCell ref="A14:A15"/>
    <mergeCell ref="O14:Q14"/>
    <mergeCell ref="R14:T14"/>
    <mergeCell ref="B14:D14"/>
    <mergeCell ref="A1:K1"/>
    <mergeCell ref="A9:K9"/>
    <mergeCell ref="A5:K5"/>
    <mergeCell ref="A8:K8"/>
    <mergeCell ref="M1:X1"/>
    <mergeCell ref="M8:X8"/>
    <mergeCell ref="A2:K2"/>
    <mergeCell ref="A6:K6"/>
    <mergeCell ref="M2:X2"/>
    <mergeCell ref="A3:K3"/>
    <mergeCell ref="U14:W14"/>
    <mergeCell ref="X14:X15"/>
    <mergeCell ref="M9:X9"/>
    <mergeCell ref="M11:X11"/>
    <mergeCell ref="E14:G14"/>
    <mergeCell ref="M14:N14"/>
    <mergeCell ref="H14:J14"/>
    <mergeCell ref="M10:X10"/>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59"/>
  <sheetViews>
    <sheetView zoomScalePageLayoutView="0" workbookViewId="0" topLeftCell="A1">
      <selection activeCell="B6" sqref="B6"/>
    </sheetView>
  </sheetViews>
  <sheetFormatPr defaultColWidth="6.625" defaultRowHeight="12" customHeight="1"/>
  <cols>
    <col min="1" max="1" width="10.375" style="1" customWidth="1"/>
    <col min="2" max="5" width="8.25390625" style="1" customWidth="1"/>
    <col min="6" max="11" width="8.125" style="1" customWidth="1"/>
    <col min="12" max="12" width="6.625" style="2" customWidth="1"/>
    <col min="13" max="13" width="7.75390625" style="1" customWidth="1"/>
    <col min="14" max="14" width="8.125" style="1" customWidth="1"/>
    <col min="15" max="17" width="7.625" style="1" customWidth="1"/>
    <col min="18" max="20" width="7.75390625" style="1" customWidth="1"/>
    <col min="21" max="21" width="8.00390625" style="1" customWidth="1"/>
    <col min="22" max="23" width="7.75390625" style="1" customWidth="1"/>
    <col min="24" max="24" width="6.625" style="1" customWidth="1"/>
    <col min="25" max="25" width="4.625" style="1" customWidth="1"/>
    <col min="26" max="16384" width="6.625" style="1" customWidth="1"/>
  </cols>
  <sheetData>
    <row r="1" spans="1:24" s="17" customFormat="1" ht="13.5" customHeight="1">
      <c r="A1" s="64" t="s">
        <v>51</v>
      </c>
      <c r="B1" s="64"/>
      <c r="C1" s="64"/>
      <c r="D1" s="64"/>
      <c r="E1" s="64"/>
      <c r="F1" s="64"/>
      <c r="G1" s="64"/>
      <c r="H1" s="64"/>
      <c r="I1" s="64"/>
      <c r="J1" s="64"/>
      <c r="K1" s="64"/>
      <c r="L1" s="20"/>
      <c r="M1" s="65" t="s">
        <v>48</v>
      </c>
      <c r="N1" s="65"/>
      <c r="O1" s="65"/>
      <c r="P1" s="65"/>
      <c r="Q1" s="65"/>
      <c r="R1" s="65"/>
      <c r="S1" s="65"/>
      <c r="T1" s="65"/>
      <c r="U1" s="65"/>
      <c r="V1" s="65"/>
      <c r="W1" s="65"/>
      <c r="X1" s="65"/>
    </row>
    <row r="2" spans="1:24" ht="24" customHeight="1">
      <c r="A2" s="66" t="s">
        <v>6</v>
      </c>
      <c r="B2" s="66"/>
      <c r="C2" s="66"/>
      <c r="D2" s="66"/>
      <c r="E2" s="66"/>
      <c r="F2" s="66"/>
      <c r="G2" s="66"/>
      <c r="H2" s="66"/>
      <c r="I2" s="66"/>
      <c r="J2" s="66"/>
      <c r="K2" s="66"/>
      <c r="M2" s="66"/>
      <c r="N2" s="66"/>
      <c r="O2" s="66"/>
      <c r="P2" s="66"/>
      <c r="Q2" s="66"/>
      <c r="R2" s="66"/>
      <c r="S2" s="66"/>
      <c r="T2" s="66"/>
      <c r="U2" s="66"/>
      <c r="V2" s="66"/>
      <c r="W2" s="66"/>
      <c r="X2" s="66"/>
    </row>
    <row r="3" spans="1:24" ht="24" customHeight="1">
      <c r="A3" s="67" t="s">
        <v>12</v>
      </c>
      <c r="B3" s="50" t="s">
        <v>32</v>
      </c>
      <c r="C3" s="73"/>
      <c r="D3" s="54"/>
      <c r="E3" s="49" t="s">
        <v>33</v>
      </c>
      <c r="F3" s="49"/>
      <c r="G3" s="49"/>
      <c r="H3" s="49" t="s">
        <v>34</v>
      </c>
      <c r="I3" s="49"/>
      <c r="J3" s="49"/>
      <c r="K3" s="41" t="s">
        <v>35</v>
      </c>
      <c r="L3" s="5"/>
      <c r="M3" s="74" t="s">
        <v>36</v>
      </c>
      <c r="N3" s="49"/>
      <c r="O3" s="49" t="s">
        <v>37</v>
      </c>
      <c r="P3" s="49"/>
      <c r="Q3" s="49"/>
      <c r="R3" s="72" t="s">
        <v>38</v>
      </c>
      <c r="S3" s="49"/>
      <c r="T3" s="49"/>
      <c r="U3" s="72" t="s">
        <v>39</v>
      </c>
      <c r="V3" s="49"/>
      <c r="W3" s="49"/>
      <c r="X3" s="50" t="s">
        <v>40</v>
      </c>
    </row>
    <row r="4" spans="1:24" ht="36" customHeight="1">
      <c r="A4" s="68"/>
      <c r="B4" s="6" t="s">
        <v>41</v>
      </c>
      <c r="C4" s="6" t="s">
        <v>1</v>
      </c>
      <c r="D4" s="6" t="s">
        <v>42</v>
      </c>
      <c r="E4" s="6" t="s">
        <v>41</v>
      </c>
      <c r="F4" s="6" t="s">
        <v>1</v>
      </c>
      <c r="G4" s="6" t="s">
        <v>42</v>
      </c>
      <c r="H4" s="6" t="s">
        <v>41</v>
      </c>
      <c r="I4" s="6" t="s">
        <v>1</v>
      </c>
      <c r="J4" s="6" t="s">
        <v>42</v>
      </c>
      <c r="K4" s="6" t="s">
        <v>41</v>
      </c>
      <c r="L4" s="5"/>
      <c r="M4" s="10" t="s">
        <v>1</v>
      </c>
      <c r="N4" s="6" t="s">
        <v>42</v>
      </c>
      <c r="O4" s="6" t="s">
        <v>41</v>
      </c>
      <c r="P4" s="6" t="s">
        <v>1</v>
      </c>
      <c r="Q4" s="6" t="s">
        <v>42</v>
      </c>
      <c r="R4" s="6" t="s">
        <v>41</v>
      </c>
      <c r="S4" s="6" t="s">
        <v>1</v>
      </c>
      <c r="T4" s="6" t="s">
        <v>42</v>
      </c>
      <c r="U4" s="6" t="s">
        <v>41</v>
      </c>
      <c r="V4" s="6" t="s">
        <v>1</v>
      </c>
      <c r="W4" s="6" t="s">
        <v>42</v>
      </c>
      <c r="X4" s="51"/>
    </row>
    <row r="5" spans="1:24" s="17" customFormat="1" ht="25.5" customHeight="1">
      <c r="A5" s="11"/>
      <c r="B5" s="23"/>
      <c r="C5" s="23"/>
      <c r="D5" s="23"/>
      <c r="E5" s="23"/>
      <c r="F5" s="23"/>
      <c r="G5" s="23" t="s">
        <v>8</v>
      </c>
      <c r="H5" s="23"/>
      <c r="I5" s="23"/>
      <c r="J5" s="23"/>
      <c r="K5" s="23"/>
      <c r="L5" s="22"/>
      <c r="M5" s="23"/>
      <c r="N5" s="23"/>
      <c r="O5" s="23"/>
      <c r="P5" s="23"/>
      <c r="Q5" s="23" t="s">
        <v>9</v>
      </c>
      <c r="R5" s="23"/>
      <c r="S5" s="23"/>
      <c r="T5" s="23"/>
      <c r="U5" s="23"/>
      <c r="V5" s="23"/>
      <c r="W5" s="23"/>
      <c r="X5" s="12"/>
    </row>
    <row r="6" spans="1:24" s="17" customFormat="1" ht="11.25" customHeight="1">
      <c r="A6" s="4" t="s">
        <v>68</v>
      </c>
      <c r="B6" s="26">
        <v>291343</v>
      </c>
      <c r="C6" s="26">
        <v>236653</v>
      </c>
      <c r="D6" s="26">
        <v>54690</v>
      </c>
      <c r="E6" s="26">
        <v>516608</v>
      </c>
      <c r="F6" s="26">
        <v>369399</v>
      </c>
      <c r="G6" s="26">
        <v>147209</v>
      </c>
      <c r="H6" s="26">
        <v>208177</v>
      </c>
      <c r="I6" s="26">
        <v>179878</v>
      </c>
      <c r="J6" s="26">
        <v>28299</v>
      </c>
      <c r="K6" s="26">
        <v>613520</v>
      </c>
      <c r="L6" s="2"/>
      <c r="M6" s="26">
        <v>437217</v>
      </c>
      <c r="N6" s="26">
        <v>176303</v>
      </c>
      <c r="O6" s="26">
        <v>154707</v>
      </c>
      <c r="P6" s="26">
        <v>147152</v>
      </c>
      <c r="Q6" s="26">
        <v>7555</v>
      </c>
      <c r="R6" s="26">
        <v>328260</v>
      </c>
      <c r="S6" s="26">
        <v>263013</v>
      </c>
      <c r="T6" s="26">
        <v>65247</v>
      </c>
      <c r="U6" s="26">
        <v>488917</v>
      </c>
      <c r="V6" s="26">
        <v>403415</v>
      </c>
      <c r="W6" s="26">
        <v>85502</v>
      </c>
      <c r="X6" s="7">
        <v>27</v>
      </c>
    </row>
    <row r="7" spans="1:24" ht="11.25" customHeight="1">
      <c r="A7" s="4" t="s">
        <v>55</v>
      </c>
      <c r="B7" s="27">
        <v>295516</v>
      </c>
      <c r="C7" s="27">
        <v>237997</v>
      </c>
      <c r="D7" s="27">
        <v>57519</v>
      </c>
      <c r="E7" s="27">
        <v>522291</v>
      </c>
      <c r="F7" s="27">
        <v>373241</v>
      </c>
      <c r="G7" s="27">
        <v>149050</v>
      </c>
      <c r="H7" s="27">
        <v>207186</v>
      </c>
      <c r="I7" s="27">
        <v>178829</v>
      </c>
      <c r="J7" s="27">
        <v>28357</v>
      </c>
      <c r="K7" s="27">
        <v>592957</v>
      </c>
      <c r="L7" s="19"/>
      <c r="M7" s="27">
        <v>440775</v>
      </c>
      <c r="N7" s="27">
        <v>152182</v>
      </c>
      <c r="O7" s="27">
        <v>145019</v>
      </c>
      <c r="P7" s="27">
        <v>138493</v>
      </c>
      <c r="Q7" s="27">
        <v>6526</v>
      </c>
      <c r="R7" s="27">
        <v>332003</v>
      </c>
      <c r="S7" s="27">
        <v>270539</v>
      </c>
      <c r="T7" s="27">
        <v>61464</v>
      </c>
      <c r="U7" s="27">
        <v>496589</v>
      </c>
      <c r="V7" s="27">
        <v>411891</v>
      </c>
      <c r="W7" s="27">
        <v>84698</v>
      </c>
      <c r="X7" s="7">
        <v>28</v>
      </c>
    </row>
    <row r="8" spans="1:24" ht="11.25" customHeight="1">
      <c r="A8" s="4" t="s">
        <v>59</v>
      </c>
      <c r="B8" s="27">
        <v>294385</v>
      </c>
      <c r="C8" s="27">
        <v>237485</v>
      </c>
      <c r="D8" s="27">
        <v>56900</v>
      </c>
      <c r="E8" s="27">
        <v>505919</v>
      </c>
      <c r="F8" s="27">
        <v>385091</v>
      </c>
      <c r="G8" s="27">
        <v>120828</v>
      </c>
      <c r="H8" s="27">
        <v>202563</v>
      </c>
      <c r="I8" s="27">
        <v>175398</v>
      </c>
      <c r="J8" s="27">
        <v>27165</v>
      </c>
      <c r="K8" s="27">
        <v>627287</v>
      </c>
      <c r="L8" s="19"/>
      <c r="M8" s="27">
        <v>442063</v>
      </c>
      <c r="N8" s="27">
        <v>185224</v>
      </c>
      <c r="O8" s="27">
        <v>144698</v>
      </c>
      <c r="P8" s="27">
        <v>137548</v>
      </c>
      <c r="Q8" s="27">
        <v>7150</v>
      </c>
      <c r="R8" s="27">
        <v>352647</v>
      </c>
      <c r="S8" s="27">
        <v>282240</v>
      </c>
      <c r="T8" s="27">
        <v>70407</v>
      </c>
      <c r="U8" s="27">
        <v>488271</v>
      </c>
      <c r="V8" s="27">
        <v>415103</v>
      </c>
      <c r="W8" s="27">
        <v>73168</v>
      </c>
      <c r="X8" s="7">
        <v>29</v>
      </c>
    </row>
    <row r="9" spans="1:24" ht="11.25" customHeight="1">
      <c r="A9" s="4" t="s">
        <v>67</v>
      </c>
      <c r="B9" s="27">
        <v>305018</v>
      </c>
      <c r="C9" s="27">
        <v>242415</v>
      </c>
      <c r="D9" s="27">
        <v>62603</v>
      </c>
      <c r="E9" s="27">
        <v>489490</v>
      </c>
      <c r="F9" s="27">
        <v>376800</v>
      </c>
      <c r="G9" s="27">
        <v>112690</v>
      </c>
      <c r="H9" s="27">
        <v>204484</v>
      </c>
      <c r="I9" s="27">
        <v>178005</v>
      </c>
      <c r="J9" s="27">
        <v>26479</v>
      </c>
      <c r="K9" s="27">
        <v>586361</v>
      </c>
      <c r="L9" s="19"/>
      <c r="M9" s="27">
        <v>417430</v>
      </c>
      <c r="N9" s="27">
        <v>168931</v>
      </c>
      <c r="O9" s="27">
        <v>188083</v>
      </c>
      <c r="P9" s="27">
        <v>166504</v>
      </c>
      <c r="Q9" s="27">
        <v>21579</v>
      </c>
      <c r="R9" s="27">
        <v>277961</v>
      </c>
      <c r="S9" s="27">
        <v>235750</v>
      </c>
      <c r="T9" s="27">
        <v>42211</v>
      </c>
      <c r="U9" s="27">
        <v>471711</v>
      </c>
      <c r="V9" s="27">
        <v>350880</v>
      </c>
      <c r="W9" s="27">
        <v>120831</v>
      </c>
      <c r="X9" s="7">
        <v>30</v>
      </c>
    </row>
    <row r="10" spans="1:24" s="17" customFormat="1" ht="18" customHeight="1">
      <c r="A10" s="28" t="s">
        <v>69</v>
      </c>
      <c r="B10" s="31">
        <v>310100</v>
      </c>
      <c r="C10" s="31">
        <v>243290</v>
      </c>
      <c r="D10" s="31">
        <v>66810</v>
      </c>
      <c r="E10" s="31">
        <v>492189</v>
      </c>
      <c r="F10" s="31">
        <v>368509</v>
      </c>
      <c r="G10" s="31">
        <v>123680</v>
      </c>
      <c r="H10" s="31">
        <v>164775</v>
      </c>
      <c r="I10" s="31">
        <v>149190</v>
      </c>
      <c r="J10" s="31">
        <v>15585</v>
      </c>
      <c r="K10" s="31">
        <v>583822</v>
      </c>
      <c r="L10" s="30"/>
      <c r="M10" s="31">
        <v>408523</v>
      </c>
      <c r="N10" s="31">
        <v>175299</v>
      </c>
      <c r="O10" s="31">
        <v>228032</v>
      </c>
      <c r="P10" s="31">
        <v>200861</v>
      </c>
      <c r="Q10" s="31">
        <v>27171</v>
      </c>
      <c r="R10" s="31">
        <v>162837</v>
      </c>
      <c r="S10" s="31">
        <v>149887</v>
      </c>
      <c r="T10" s="31">
        <v>12950</v>
      </c>
      <c r="U10" s="31">
        <v>476850</v>
      </c>
      <c r="V10" s="31">
        <v>380784</v>
      </c>
      <c r="W10" s="31">
        <v>96066</v>
      </c>
      <c r="X10" s="32" t="s">
        <v>91</v>
      </c>
    </row>
    <row r="11" spans="1:24" ht="18" customHeight="1">
      <c r="A11" s="4" t="s">
        <v>70</v>
      </c>
      <c r="B11" s="27">
        <v>253637</v>
      </c>
      <c r="C11" s="27">
        <v>251594</v>
      </c>
      <c r="D11" s="27">
        <v>2043</v>
      </c>
      <c r="E11" s="27">
        <v>365355</v>
      </c>
      <c r="F11" s="27">
        <v>365355</v>
      </c>
      <c r="G11" s="27">
        <v>0</v>
      </c>
      <c r="H11" s="27">
        <v>140768</v>
      </c>
      <c r="I11" s="27">
        <v>140449</v>
      </c>
      <c r="J11" s="27">
        <v>319</v>
      </c>
      <c r="K11" s="27">
        <v>444708</v>
      </c>
      <c r="L11" s="19"/>
      <c r="M11" s="27">
        <v>429578</v>
      </c>
      <c r="N11" s="27">
        <v>15130</v>
      </c>
      <c r="O11" s="27">
        <v>209846</v>
      </c>
      <c r="P11" s="27">
        <v>209846</v>
      </c>
      <c r="Q11" s="27">
        <v>0</v>
      </c>
      <c r="R11" s="27">
        <v>141946</v>
      </c>
      <c r="S11" s="27">
        <v>141130</v>
      </c>
      <c r="T11" s="27">
        <v>816</v>
      </c>
      <c r="U11" s="27">
        <v>360045</v>
      </c>
      <c r="V11" s="27">
        <v>353900</v>
      </c>
      <c r="W11" s="27">
        <v>6145</v>
      </c>
      <c r="X11" s="7" t="s">
        <v>92</v>
      </c>
    </row>
    <row r="12" spans="1:24" ht="11.25" customHeight="1">
      <c r="A12" s="4" t="s">
        <v>94</v>
      </c>
      <c r="B12" s="27">
        <v>245581</v>
      </c>
      <c r="C12" s="27">
        <v>244562</v>
      </c>
      <c r="D12" s="27">
        <v>1019</v>
      </c>
      <c r="E12" s="27">
        <v>366374</v>
      </c>
      <c r="F12" s="27">
        <v>366374</v>
      </c>
      <c r="G12" s="27">
        <v>0</v>
      </c>
      <c r="H12" s="27">
        <v>154585</v>
      </c>
      <c r="I12" s="27">
        <v>154266</v>
      </c>
      <c r="J12" s="27">
        <v>319</v>
      </c>
      <c r="K12" s="27">
        <v>420078</v>
      </c>
      <c r="L12" s="19"/>
      <c r="M12" s="27">
        <v>418831</v>
      </c>
      <c r="N12" s="27">
        <v>1247</v>
      </c>
      <c r="O12" s="27">
        <v>213926</v>
      </c>
      <c r="P12" s="27">
        <v>205789</v>
      </c>
      <c r="Q12" s="27">
        <v>8137</v>
      </c>
      <c r="R12" s="27">
        <v>131214</v>
      </c>
      <c r="S12" s="27">
        <v>131214</v>
      </c>
      <c r="T12" s="27">
        <v>0</v>
      </c>
      <c r="U12" s="27">
        <v>374946</v>
      </c>
      <c r="V12" s="27">
        <v>373568</v>
      </c>
      <c r="W12" s="27">
        <v>1378</v>
      </c>
      <c r="X12" s="7" t="s">
        <v>22</v>
      </c>
    </row>
    <row r="13" spans="1:24" ht="11.25" customHeight="1">
      <c r="A13" s="4" t="s">
        <v>72</v>
      </c>
      <c r="B13" s="27">
        <v>382694</v>
      </c>
      <c r="C13" s="27">
        <v>242429</v>
      </c>
      <c r="D13" s="27">
        <v>140265</v>
      </c>
      <c r="E13" s="27">
        <v>369328</v>
      </c>
      <c r="F13" s="27">
        <v>369286</v>
      </c>
      <c r="G13" s="27">
        <v>42</v>
      </c>
      <c r="H13" s="27">
        <v>153531</v>
      </c>
      <c r="I13" s="27">
        <v>149052</v>
      </c>
      <c r="J13" s="27">
        <v>4479</v>
      </c>
      <c r="K13" s="27">
        <v>458151</v>
      </c>
      <c r="L13" s="19"/>
      <c r="M13" s="27">
        <v>438349</v>
      </c>
      <c r="N13" s="27">
        <v>19802</v>
      </c>
      <c r="O13" s="27">
        <v>223968</v>
      </c>
      <c r="P13" s="27">
        <v>205639</v>
      </c>
      <c r="Q13" s="27">
        <v>18329</v>
      </c>
      <c r="R13" s="27">
        <v>132847</v>
      </c>
      <c r="S13" s="27">
        <v>132847</v>
      </c>
      <c r="T13" s="27">
        <v>0</v>
      </c>
      <c r="U13" s="27">
        <v>434741</v>
      </c>
      <c r="V13" s="27">
        <v>383379</v>
      </c>
      <c r="W13" s="27">
        <v>51362</v>
      </c>
      <c r="X13" s="7" t="s">
        <v>23</v>
      </c>
    </row>
    <row r="14" spans="1:24" ht="11.25" customHeight="1">
      <c r="A14" s="4" t="s">
        <v>74</v>
      </c>
      <c r="B14" s="27">
        <v>247501</v>
      </c>
      <c r="C14" s="27">
        <v>246351</v>
      </c>
      <c r="D14" s="27">
        <v>1150</v>
      </c>
      <c r="E14" s="27">
        <v>369420</v>
      </c>
      <c r="F14" s="27">
        <v>367879</v>
      </c>
      <c r="G14" s="27">
        <v>1541</v>
      </c>
      <c r="H14" s="27">
        <v>157085</v>
      </c>
      <c r="I14" s="27">
        <v>154871</v>
      </c>
      <c r="J14" s="27">
        <v>2214</v>
      </c>
      <c r="K14" s="27">
        <v>463324</v>
      </c>
      <c r="L14" s="19"/>
      <c r="M14" s="27">
        <v>444005</v>
      </c>
      <c r="N14" s="27">
        <v>19319</v>
      </c>
      <c r="O14" s="27">
        <v>262985</v>
      </c>
      <c r="P14" s="27">
        <v>216144</v>
      </c>
      <c r="Q14" s="27">
        <v>46841</v>
      </c>
      <c r="R14" s="27">
        <v>128927</v>
      </c>
      <c r="S14" s="27">
        <v>128927</v>
      </c>
      <c r="T14" s="27">
        <v>0</v>
      </c>
      <c r="U14" s="27">
        <v>369337</v>
      </c>
      <c r="V14" s="27">
        <v>364719</v>
      </c>
      <c r="W14" s="27">
        <v>4618</v>
      </c>
      <c r="X14" s="7" t="s">
        <v>24</v>
      </c>
    </row>
    <row r="15" spans="1:24" ht="11.25" customHeight="1">
      <c r="A15" s="4" t="s">
        <v>76</v>
      </c>
      <c r="B15" s="27">
        <v>246765</v>
      </c>
      <c r="C15" s="27">
        <v>246158</v>
      </c>
      <c r="D15" s="27">
        <v>607</v>
      </c>
      <c r="E15" s="27">
        <v>370163</v>
      </c>
      <c r="F15" s="27">
        <v>370163</v>
      </c>
      <c r="G15" s="27">
        <v>0</v>
      </c>
      <c r="H15" s="27">
        <v>138814</v>
      </c>
      <c r="I15" s="27">
        <v>138505</v>
      </c>
      <c r="J15" s="27">
        <v>309</v>
      </c>
      <c r="K15" s="27">
        <v>403885</v>
      </c>
      <c r="L15" s="19"/>
      <c r="M15" s="27">
        <v>402053</v>
      </c>
      <c r="N15" s="27">
        <v>1832</v>
      </c>
      <c r="O15" s="27">
        <v>203078</v>
      </c>
      <c r="P15" s="27">
        <v>197556</v>
      </c>
      <c r="Q15" s="27">
        <v>5522</v>
      </c>
      <c r="R15" s="27">
        <v>157621</v>
      </c>
      <c r="S15" s="27">
        <v>157621</v>
      </c>
      <c r="T15" s="27">
        <v>0</v>
      </c>
      <c r="U15" s="27">
        <v>331049</v>
      </c>
      <c r="V15" s="27">
        <v>331027</v>
      </c>
      <c r="W15" s="27">
        <v>22</v>
      </c>
      <c r="X15" s="7" t="s">
        <v>93</v>
      </c>
    </row>
    <row r="16" spans="1:24" ht="11.25" customHeight="1">
      <c r="A16" s="4" t="s">
        <v>77</v>
      </c>
      <c r="B16" s="27">
        <v>503381</v>
      </c>
      <c r="C16" s="27">
        <v>243672</v>
      </c>
      <c r="D16" s="27">
        <v>259709</v>
      </c>
      <c r="E16" s="27">
        <v>1104737</v>
      </c>
      <c r="F16" s="27">
        <v>368102</v>
      </c>
      <c r="G16" s="27">
        <v>736635</v>
      </c>
      <c r="H16" s="27">
        <v>224531</v>
      </c>
      <c r="I16" s="27">
        <v>149810</v>
      </c>
      <c r="J16" s="27">
        <v>74721</v>
      </c>
      <c r="K16" s="27">
        <v>1462852</v>
      </c>
      <c r="L16" s="19"/>
      <c r="M16" s="27">
        <v>398895</v>
      </c>
      <c r="N16" s="27">
        <v>1063957</v>
      </c>
      <c r="O16" s="27">
        <v>212666</v>
      </c>
      <c r="P16" s="27">
        <v>193998</v>
      </c>
      <c r="Q16" s="27">
        <v>18668</v>
      </c>
      <c r="R16" s="27">
        <v>231274</v>
      </c>
      <c r="S16" s="27">
        <v>161979</v>
      </c>
      <c r="T16" s="27">
        <v>69295</v>
      </c>
      <c r="U16" s="27">
        <v>909399</v>
      </c>
      <c r="V16" s="27">
        <v>343609</v>
      </c>
      <c r="W16" s="27">
        <v>565790</v>
      </c>
      <c r="X16" s="7" t="s">
        <v>25</v>
      </c>
    </row>
    <row r="17" spans="1:24" ht="18" customHeight="1">
      <c r="A17" s="4" t="s">
        <v>79</v>
      </c>
      <c r="B17" s="27">
        <v>281422</v>
      </c>
      <c r="C17" s="27">
        <v>241082</v>
      </c>
      <c r="D17" s="27">
        <v>40340</v>
      </c>
      <c r="E17" s="27">
        <v>368293</v>
      </c>
      <c r="F17" s="27">
        <v>368293</v>
      </c>
      <c r="G17" s="27">
        <v>0</v>
      </c>
      <c r="H17" s="27">
        <v>168421</v>
      </c>
      <c r="I17" s="27">
        <v>150654</v>
      </c>
      <c r="J17" s="27">
        <v>17767</v>
      </c>
      <c r="K17" s="27">
        <v>425771</v>
      </c>
      <c r="L17" s="19"/>
      <c r="M17" s="27">
        <v>410343</v>
      </c>
      <c r="N17" s="27">
        <v>15428</v>
      </c>
      <c r="O17" s="27">
        <v>268173</v>
      </c>
      <c r="P17" s="27">
        <v>177586</v>
      </c>
      <c r="Q17" s="27">
        <v>90587</v>
      </c>
      <c r="R17" s="27">
        <v>176206</v>
      </c>
      <c r="S17" s="27">
        <v>169700</v>
      </c>
      <c r="T17" s="27">
        <v>6506</v>
      </c>
      <c r="U17" s="27">
        <v>373149</v>
      </c>
      <c r="V17" s="27">
        <v>373141</v>
      </c>
      <c r="W17" s="27">
        <v>8</v>
      </c>
      <c r="X17" s="7" t="s">
        <v>26</v>
      </c>
    </row>
    <row r="18" spans="1:24" ht="11.25" customHeight="1">
      <c r="A18" s="4" t="s">
        <v>81</v>
      </c>
      <c r="B18" s="27">
        <v>241990</v>
      </c>
      <c r="C18" s="27">
        <v>238034</v>
      </c>
      <c r="D18" s="27">
        <v>3956</v>
      </c>
      <c r="E18" s="27">
        <v>371368</v>
      </c>
      <c r="F18" s="27">
        <v>371368</v>
      </c>
      <c r="G18" s="27">
        <v>0</v>
      </c>
      <c r="H18" s="27">
        <v>149836</v>
      </c>
      <c r="I18" s="27">
        <v>149393</v>
      </c>
      <c r="J18" s="27">
        <v>443</v>
      </c>
      <c r="K18" s="27">
        <v>401658</v>
      </c>
      <c r="L18" s="19"/>
      <c r="M18" s="27">
        <v>393193</v>
      </c>
      <c r="N18" s="27">
        <v>8465</v>
      </c>
      <c r="O18" s="27">
        <v>211259</v>
      </c>
      <c r="P18" s="27">
        <v>202935</v>
      </c>
      <c r="Q18" s="27">
        <v>8324</v>
      </c>
      <c r="R18" s="27">
        <v>163300</v>
      </c>
      <c r="S18" s="27">
        <v>163300</v>
      </c>
      <c r="T18" s="27">
        <v>0</v>
      </c>
      <c r="U18" s="27">
        <v>388153</v>
      </c>
      <c r="V18" s="27">
        <v>388152</v>
      </c>
      <c r="W18" s="27">
        <v>1</v>
      </c>
      <c r="X18" s="7" t="s">
        <v>27</v>
      </c>
    </row>
    <row r="19" spans="1:24" ht="11.25" customHeight="1">
      <c r="A19" s="4" t="s">
        <v>83</v>
      </c>
      <c r="B19" s="27">
        <v>242478</v>
      </c>
      <c r="C19" s="27">
        <v>239242</v>
      </c>
      <c r="D19" s="27">
        <v>3236</v>
      </c>
      <c r="E19" s="27">
        <v>368218</v>
      </c>
      <c r="F19" s="27">
        <v>368218</v>
      </c>
      <c r="G19" s="27">
        <v>0</v>
      </c>
      <c r="H19" s="27">
        <v>156154</v>
      </c>
      <c r="I19" s="27">
        <v>151441</v>
      </c>
      <c r="J19" s="27">
        <v>4713</v>
      </c>
      <c r="K19" s="27">
        <v>392850</v>
      </c>
      <c r="L19" s="19"/>
      <c r="M19" s="27">
        <v>389673</v>
      </c>
      <c r="N19" s="27">
        <v>3177</v>
      </c>
      <c r="O19" s="27">
        <v>189547</v>
      </c>
      <c r="P19" s="27">
        <v>189547</v>
      </c>
      <c r="Q19" s="27">
        <v>0</v>
      </c>
      <c r="R19" s="27">
        <v>162096</v>
      </c>
      <c r="S19" s="27">
        <v>162096</v>
      </c>
      <c r="T19" s="27">
        <v>0</v>
      </c>
      <c r="U19" s="27">
        <v>405942</v>
      </c>
      <c r="V19" s="27">
        <v>392827</v>
      </c>
      <c r="W19" s="27">
        <v>13115</v>
      </c>
      <c r="X19" s="7" t="s">
        <v>28</v>
      </c>
    </row>
    <row r="20" spans="1:24" ht="11.25" customHeight="1">
      <c r="A20" s="4" t="s">
        <v>85</v>
      </c>
      <c r="B20" s="27">
        <v>248198</v>
      </c>
      <c r="C20" s="27">
        <v>241301</v>
      </c>
      <c r="D20" s="27">
        <v>6897</v>
      </c>
      <c r="E20" s="27">
        <v>370888</v>
      </c>
      <c r="F20" s="27">
        <v>368814</v>
      </c>
      <c r="G20" s="27">
        <v>2074</v>
      </c>
      <c r="H20" s="27">
        <v>150185</v>
      </c>
      <c r="I20" s="27">
        <v>146116</v>
      </c>
      <c r="J20" s="27">
        <v>4069</v>
      </c>
      <c r="K20" s="27">
        <v>370195</v>
      </c>
      <c r="L20" s="19"/>
      <c r="M20" s="27">
        <v>365715</v>
      </c>
      <c r="N20" s="27">
        <v>4480</v>
      </c>
      <c r="O20" s="27">
        <v>247069</v>
      </c>
      <c r="P20" s="27">
        <v>198208</v>
      </c>
      <c r="Q20" s="27">
        <v>48861</v>
      </c>
      <c r="R20" s="27">
        <v>181412</v>
      </c>
      <c r="S20" s="27">
        <v>163332</v>
      </c>
      <c r="T20" s="27">
        <v>18080</v>
      </c>
      <c r="U20" s="27">
        <v>393840</v>
      </c>
      <c r="V20" s="27">
        <v>392335</v>
      </c>
      <c r="W20" s="27">
        <v>1505</v>
      </c>
      <c r="X20" s="7" t="s">
        <v>29</v>
      </c>
    </row>
    <row r="21" spans="1:24" ht="11.25" customHeight="1">
      <c r="A21" s="4" t="s">
        <v>87</v>
      </c>
      <c r="B21" s="27">
        <v>252543</v>
      </c>
      <c r="C21" s="27">
        <v>243639</v>
      </c>
      <c r="D21" s="27">
        <v>8904</v>
      </c>
      <c r="E21" s="27">
        <v>369989</v>
      </c>
      <c r="F21" s="27">
        <v>369985</v>
      </c>
      <c r="G21" s="27">
        <v>4</v>
      </c>
      <c r="H21" s="27">
        <v>153761</v>
      </c>
      <c r="I21" s="27">
        <v>153431</v>
      </c>
      <c r="J21" s="27">
        <v>330</v>
      </c>
      <c r="K21" s="27">
        <v>379572</v>
      </c>
      <c r="L21" s="19"/>
      <c r="M21" s="27">
        <v>376524</v>
      </c>
      <c r="N21" s="27">
        <v>3048</v>
      </c>
      <c r="O21" s="27">
        <v>213492</v>
      </c>
      <c r="P21" s="27">
        <v>208018</v>
      </c>
      <c r="Q21" s="27">
        <v>5474</v>
      </c>
      <c r="R21" s="27">
        <v>163684</v>
      </c>
      <c r="S21" s="27">
        <v>150145</v>
      </c>
      <c r="T21" s="27">
        <v>13539</v>
      </c>
      <c r="U21" s="27">
        <v>397759</v>
      </c>
      <c r="V21" s="27">
        <v>393141</v>
      </c>
      <c r="W21" s="27">
        <v>4618</v>
      </c>
      <c r="X21" s="7" t="s">
        <v>30</v>
      </c>
    </row>
    <row r="22" spans="1:24" ht="11.25" customHeight="1">
      <c r="A22" s="4" t="s">
        <v>89</v>
      </c>
      <c r="B22" s="27">
        <v>577135</v>
      </c>
      <c r="C22" s="27">
        <v>242436</v>
      </c>
      <c r="D22" s="27">
        <v>334699</v>
      </c>
      <c r="E22" s="27">
        <v>1122463</v>
      </c>
      <c r="F22" s="27">
        <v>368397</v>
      </c>
      <c r="G22" s="27">
        <v>754066</v>
      </c>
      <c r="H22" s="27">
        <v>229848</v>
      </c>
      <c r="I22" s="27">
        <v>152296</v>
      </c>
      <c r="J22" s="27">
        <v>77552</v>
      </c>
      <c r="K22" s="27">
        <v>1182317</v>
      </c>
      <c r="L22" s="19"/>
      <c r="M22" s="27">
        <v>404748</v>
      </c>
      <c r="N22" s="27">
        <v>777569</v>
      </c>
      <c r="O22" s="27">
        <v>287992</v>
      </c>
      <c r="P22" s="27">
        <v>202593</v>
      </c>
      <c r="Q22" s="27">
        <v>85399</v>
      </c>
      <c r="R22" s="27">
        <v>217939</v>
      </c>
      <c r="S22" s="27">
        <v>158471</v>
      </c>
      <c r="T22" s="27">
        <v>59468</v>
      </c>
      <c r="U22" s="27">
        <v>909008</v>
      </c>
      <c r="V22" s="27">
        <v>388435</v>
      </c>
      <c r="W22" s="27">
        <v>520573</v>
      </c>
      <c r="X22" s="7" t="s">
        <v>31</v>
      </c>
    </row>
    <row r="23" spans="1:24" s="16" customFormat="1" ht="25.5" customHeight="1">
      <c r="A23" s="14"/>
      <c r="B23" s="36"/>
      <c r="C23" s="36"/>
      <c r="D23" s="36"/>
      <c r="E23" s="36"/>
      <c r="F23" s="36"/>
      <c r="G23" s="36"/>
      <c r="H23" s="36"/>
      <c r="I23" s="36"/>
      <c r="J23" s="36"/>
      <c r="K23" s="36"/>
      <c r="L23" s="35"/>
      <c r="M23" s="36" t="s">
        <v>10</v>
      </c>
      <c r="N23" s="36"/>
      <c r="O23" s="36"/>
      <c r="P23" s="36"/>
      <c r="Q23" s="36"/>
      <c r="R23" s="36"/>
      <c r="S23" s="36"/>
      <c r="T23" s="36"/>
      <c r="U23" s="36"/>
      <c r="V23" s="36"/>
      <c r="W23" s="36"/>
      <c r="X23" s="11"/>
    </row>
    <row r="24" spans="1:24" s="17" customFormat="1" ht="11.25" customHeight="1">
      <c r="A24" s="4" t="str">
        <f aca="true" t="shared" si="0" ref="A24:A40">+A6</f>
        <v>平成27年平均</v>
      </c>
      <c r="B24" s="26">
        <v>424772</v>
      </c>
      <c r="C24" s="26">
        <v>334199</v>
      </c>
      <c r="D24" s="26">
        <v>90573</v>
      </c>
      <c r="E24" s="26">
        <v>676694</v>
      </c>
      <c r="F24" s="26">
        <v>466455</v>
      </c>
      <c r="G24" s="26">
        <v>210239</v>
      </c>
      <c r="H24" s="26">
        <v>229174</v>
      </c>
      <c r="I24" s="26">
        <v>199253</v>
      </c>
      <c r="J24" s="26">
        <v>29921</v>
      </c>
      <c r="K24" s="26">
        <v>661330</v>
      </c>
      <c r="L24" s="2"/>
      <c r="M24" s="26">
        <v>468607</v>
      </c>
      <c r="N24" s="26">
        <v>192723</v>
      </c>
      <c r="O24" s="26">
        <v>222368</v>
      </c>
      <c r="P24" s="26">
        <v>209031</v>
      </c>
      <c r="Q24" s="26">
        <v>13337</v>
      </c>
      <c r="R24" s="26">
        <v>435183</v>
      </c>
      <c r="S24" s="26">
        <v>341302</v>
      </c>
      <c r="T24" s="26">
        <v>93881</v>
      </c>
      <c r="U24" s="26">
        <v>600278</v>
      </c>
      <c r="V24" s="26">
        <v>490097</v>
      </c>
      <c r="W24" s="26">
        <v>110181</v>
      </c>
      <c r="X24" s="7">
        <f aca="true" t="shared" si="1" ref="X24:X40">+X6</f>
        <v>27</v>
      </c>
    </row>
    <row r="25" spans="1:24" ht="11.25">
      <c r="A25" s="4" t="str">
        <f t="shared" si="0"/>
        <v>28年平均</v>
      </c>
      <c r="B25" s="27">
        <v>434675</v>
      </c>
      <c r="C25" s="27">
        <v>337903</v>
      </c>
      <c r="D25" s="27">
        <v>96772</v>
      </c>
      <c r="E25" s="27">
        <v>714364</v>
      </c>
      <c r="F25" s="27">
        <v>491419</v>
      </c>
      <c r="G25" s="27">
        <v>222945</v>
      </c>
      <c r="H25" s="27">
        <v>226324</v>
      </c>
      <c r="I25" s="27">
        <v>197165</v>
      </c>
      <c r="J25" s="27">
        <v>29159</v>
      </c>
      <c r="K25" s="27">
        <v>635726</v>
      </c>
      <c r="L25" s="19"/>
      <c r="M25" s="27">
        <v>471481</v>
      </c>
      <c r="N25" s="27">
        <v>164245</v>
      </c>
      <c r="O25" s="27">
        <v>208170</v>
      </c>
      <c r="P25" s="27">
        <v>195597</v>
      </c>
      <c r="Q25" s="27">
        <v>12573</v>
      </c>
      <c r="R25" s="27">
        <v>441112</v>
      </c>
      <c r="S25" s="27">
        <v>353826</v>
      </c>
      <c r="T25" s="27">
        <v>87286</v>
      </c>
      <c r="U25" s="27">
        <v>616396</v>
      </c>
      <c r="V25" s="27">
        <v>506747</v>
      </c>
      <c r="W25" s="27">
        <v>109649</v>
      </c>
      <c r="X25" s="7">
        <f t="shared" si="1"/>
        <v>28</v>
      </c>
    </row>
    <row r="26" spans="1:24" ht="11.25" customHeight="1">
      <c r="A26" s="4" t="str">
        <f t="shared" si="0"/>
        <v>29年平均</v>
      </c>
      <c r="B26" s="27">
        <v>429064</v>
      </c>
      <c r="C26" s="27">
        <v>332673</v>
      </c>
      <c r="D26" s="27">
        <v>96391</v>
      </c>
      <c r="E26" s="27">
        <v>656392</v>
      </c>
      <c r="F26" s="27">
        <v>490698</v>
      </c>
      <c r="G26" s="27">
        <v>165694</v>
      </c>
      <c r="H26" s="27">
        <v>219059</v>
      </c>
      <c r="I26" s="27">
        <v>191137</v>
      </c>
      <c r="J26" s="27">
        <v>27922</v>
      </c>
      <c r="K26" s="27">
        <v>671146</v>
      </c>
      <c r="L26" s="19"/>
      <c r="M26" s="27">
        <v>471336</v>
      </c>
      <c r="N26" s="27">
        <v>199810</v>
      </c>
      <c r="O26" s="27">
        <v>209949</v>
      </c>
      <c r="P26" s="27">
        <v>196156</v>
      </c>
      <c r="Q26" s="27">
        <v>13793</v>
      </c>
      <c r="R26" s="27">
        <v>476114</v>
      </c>
      <c r="S26" s="27">
        <v>373861</v>
      </c>
      <c r="T26" s="27">
        <v>102253</v>
      </c>
      <c r="U26" s="27">
        <v>598130</v>
      </c>
      <c r="V26" s="27">
        <v>506942</v>
      </c>
      <c r="W26" s="27">
        <v>91188</v>
      </c>
      <c r="X26" s="7">
        <f t="shared" si="1"/>
        <v>29</v>
      </c>
    </row>
    <row r="27" spans="1:24" ht="11.25" customHeight="1">
      <c r="A27" s="4" t="str">
        <f t="shared" si="0"/>
        <v>30年平均</v>
      </c>
      <c r="B27" s="27">
        <v>455389</v>
      </c>
      <c r="C27" s="27">
        <v>346502</v>
      </c>
      <c r="D27" s="27">
        <v>108887</v>
      </c>
      <c r="E27" s="27">
        <v>646317</v>
      </c>
      <c r="F27" s="27">
        <v>487136</v>
      </c>
      <c r="G27" s="27">
        <v>159181</v>
      </c>
      <c r="H27" s="27">
        <v>228247</v>
      </c>
      <c r="I27" s="27">
        <v>200099</v>
      </c>
      <c r="J27" s="27">
        <v>28148</v>
      </c>
      <c r="K27" s="27">
        <v>623840</v>
      </c>
      <c r="L27" s="19"/>
      <c r="M27" s="27">
        <v>442495</v>
      </c>
      <c r="N27" s="27">
        <v>181345</v>
      </c>
      <c r="O27" s="27">
        <v>258935</v>
      </c>
      <c r="P27" s="27">
        <v>224728</v>
      </c>
      <c r="Q27" s="27">
        <v>34207</v>
      </c>
      <c r="R27" s="27">
        <v>414675</v>
      </c>
      <c r="S27" s="27">
        <v>341243</v>
      </c>
      <c r="T27" s="27">
        <v>73432</v>
      </c>
      <c r="U27" s="27">
        <v>543303</v>
      </c>
      <c r="V27" s="27">
        <v>399238</v>
      </c>
      <c r="W27" s="27">
        <v>144065</v>
      </c>
      <c r="X27" s="7">
        <f t="shared" si="1"/>
        <v>30</v>
      </c>
    </row>
    <row r="28" spans="1:24" s="17" customFormat="1" ht="18" customHeight="1">
      <c r="A28" s="28" t="str">
        <f t="shared" si="0"/>
        <v>令和元年平均</v>
      </c>
      <c r="B28" s="31">
        <v>454389</v>
      </c>
      <c r="C28" s="31">
        <v>342397</v>
      </c>
      <c r="D28" s="31">
        <v>111992</v>
      </c>
      <c r="E28" s="31">
        <v>685026</v>
      </c>
      <c r="F28" s="31">
        <v>506445</v>
      </c>
      <c r="G28" s="31">
        <v>178581</v>
      </c>
      <c r="H28" s="31">
        <v>184459</v>
      </c>
      <c r="I28" s="31">
        <v>166004</v>
      </c>
      <c r="J28" s="31">
        <v>18455</v>
      </c>
      <c r="K28" s="31">
        <v>622875</v>
      </c>
      <c r="L28" s="30"/>
      <c r="M28" s="31">
        <v>433115</v>
      </c>
      <c r="N28" s="31">
        <v>189760</v>
      </c>
      <c r="O28" s="31">
        <v>303430</v>
      </c>
      <c r="P28" s="31">
        <v>263382</v>
      </c>
      <c r="Q28" s="31">
        <v>40048</v>
      </c>
      <c r="R28" s="31">
        <v>200346</v>
      </c>
      <c r="S28" s="31">
        <v>179218</v>
      </c>
      <c r="T28" s="31">
        <v>21128</v>
      </c>
      <c r="U28" s="31">
        <v>575144</v>
      </c>
      <c r="V28" s="31">
        <v>456265</v>
      </c>
      <c r="W28" s="31">
        <v>118879</v>
      </c>
      <c r="X28" s="32" t="str">
        <f t="shared" si="1"/>
        <v>元</v>
      </c>
    </row>
    <row r="29" spans="1:24" ht="18" customHeight="1">
      <c r="A29" s="4" t="str">
        <f t="shared" si="0"/>
        <v>平成31年 1月</v>
      </c>
      <c r="B29" s="27">
        <v>356556</v>
      </c>
      <c r="C29" s="27">
        <v>352552</v>
      </c>
      <c r="D29" s="27">
        <v>4004</v>
      </c>
      <c r="E29" s="27">
        <v>502855</v>
      </c>
      <c r="F29" s="27">
        <v>502855</v>
      </c>
      <c r="G29" s="27">
        <v>0</v>
      </c>
      <c r="H29" s="27">
        <v>158741</v>
      </c>
      <c r="I29" s="27">
        <v>158326</v>
      </c>
      <c r="J29" s="27">
        <v>415</v>
      </c>
      <c r="K29" s="27">
        <v>472323</v>
      </c>
      <c r="L29" s="19"/>
      <c r="M29" s="27">
        <v>456145</v>
      </c>
      <c r="N29" s="27">
        <v>16178</v>
      </c>
      <c r="O29" s="27">
        <v>278107</v>
      </c>
      <c r="P29" s="27">
        <v>278107</v>
      </c>
      <c r="Q29" s="27">
        <v>0</v>
      </c>
      <c r="R29" s="27">
        <v>163769</v>
      </c>
      <c r="S29" s="27">
        <v>162465</v>
      </c>
      <c r="T29" s="27">
        <v>1304</v>
      </c>
      <c r="U29" s="27">
        <v>406461</v>
      </c>
      <c r="V29" s="27">
        <v>399689</v>
      </c>
      <c r="W29" s="27">
        <v>6772</v>
      </c>
      <c r="X29" s="7" t="str">
        <f t="shared" si="1"/>
        <v>31. 1</v>
      </c>
    </row>
    <row r="30" spans="1:24" ht="11.25" customHeight="1">
      <c r="A30" s="4" t="str">
        <f t="shared" si="0"/>
        <v>2月</v>
      </c>
      <c r="B30" s="27">
        <v>345488</v>
      </c>
      <c r="C30" s="27">
        <v>344001</v>
      </c>
      <c r="D30" s="27">
        <v>1487</v>
      </c>
      <c r="E30" s="27">
        <v>506042</v>
      </c>
      <c r="F30" s="27">
        <v>506042</v>
      </c>
      <c r="G30" s="27">
        <v>0</v>
      </c>
      <c r="H30" s="27">
        <v>172376</v>
      </c>
      <c r="I30" s="27">
        <v>171961</v>
      </c>
      <c r="J30" s="27">
        <v>415</v>
      </c>
      <c r="K30" s="27">
        <v>445973</v>
      </c>
      <c r="L30" s="19"/>
      <c r="M30" s="27">
        <v>444720</v>
      </c>
      <c r="N30" s="27">
        <v>1253</v>
      </c>
      <c r="O30" s="27">
        <v>282394</v>
      </c>
      <c r="P30" s="27">
        <v>271930</v>
      </c>
      <c r="Q30" s="27">
        <v>10464</v>
      </c>
      <c r="R30" s="27">
        <v>147428</v>
      </c>
      <c r="S30" s="27">
        <v>147428</v>
      </c>
      <c r="T30" s="27">
        <v>0</v>
      </c>
      <c r="U30" s="27">
        <v>426708</v>
      </c>
      <c r="V30" s="27">
        <v>425094</v>
      </c>
      <c r="W30" s="27">
        <v>1614</v>
      </c>
      <c r="X30" s="7" t="str">
        <f t="shared" si="1"/>
        <v>    2</v>
      </c>
    </row>
    <row r="31" spans="1:24" ht="11.25" customHeight="1">
      <c r="A31" s="4" t="str">
        <f t="shared" si="0"/>
        <v>3月</v>
      </c>
      <c r="B31" s="27">
        <v>596750</v>
      </c>
      <c r="C31" s="27">
        <v>348598</v>
      </c>
      <c r="D31" s="27">
        <v>248152</v>
      </c>
      <c r="E31" s="27">
        <v>508316</v>
      </c>
      <c r="F31" s="27">
        <v>508298</v>
      </c>
      <c r="G31" s="27">
        <v>18</v>
      </c>
      <c r="H31" s="27">
        <v>171794</v>
      </c>
      <c r="I31" s="27">
        <v>166508</v>
      </c>
      <c r="J31" s="27">
        <v>5286</v>
      </c>
      <c r="K31" s="27">
        <v>488381</v>
      </c>
      <c r="L31" s="19"/>
      <c r="M31" s="27">
        <v>467195</v>
      </c>
      <c r="N31" s="27">
        <v>21186</v>
      </c>
      <c r="O31" s="27">
        <v>293919</v>
      </c>
      <c r="P31" s="27">
        <v>266512</v>
      </c>
      <c r="Q31" s="27">
        <v>27407</v>
      </c>
      <c r="R31" s="27">
        <v>153938</v>
      </c>
      <c r="S31" s="27">
        <v>153938</v>
      </c>
      <c r="T31" s="27">
        <v>0</v>
      </c>
      <c r="U31" s="27">
        <v>503123</v>
      </c>
      <c r="V31" s="27">
        <v>440874</v>
      </c>
      <c r="W31" s="27">
        <v>62249</v>
      </c>
      <c r="X31" s="7" t="str">
        <f t="shared" si="1"/>
        <v>    3</v>
      </c>
    </row>
    <row r="32" spans="1:24" ht="11.25" customHeight="1">
      <c r="A32" s="4" t="str">
        <f t="shared" si="0"/>
        <v>4月</v>
      </c>
      <c r="B32" s="27">
        <v>344260</v>
      </c>
      <c r="C32" s="27">
        <v>343732</v>
      </c>
      <c r="D32" s="27">
        <v>528</v>
      </c>
      <c r="E32" s="27">
        <v>507430</v>
      </c>
      <c r="F32" s="27">
        <v>505832</v>
      </c>
      <c r="G32" s="27">
        <v>1598</v>
      </c>
      <c r="H32" s="27">
        <v>174434</v>
      </c>
      <c r="I32" s="27">
        <v>171875</v>
      </c>
      <c r="J32" s="27">
        <v>2559</v>
      </c>
      <c r="K32" s="27">
        <v>493231</v>
      </c>
      <c r="L32" s="19"/>
      <c r="M32" s="27">
        <v>472204</v>
      </c>
      <c r="N32" s="27">
        <v>21027</v>
      </c>
      <c r="O32" s="27">
        <v>351450</v>
      </c>
      <c r="P32" s="27">
        <v>277540</v>
      </c>
      <c r="Q32" s="27">
        <v>73910</v>
      </c>
      <c r="R32" s="27">
        <v>149055</v>
      </c>
      <c r="S32" s="27">
        <v>149055</v>
      </c>
      <c r="T32" s="27">
        <v>0</v>
      </c>
      <c r="U32" s="27">
        <v>419174</v>
      </c>
      <c r="V32" s="27">
        <v>414799</v>
      </c>
      <c r="W32" s="27">
        <v>4375</v>
      </c>
      <c r="X32" s="7" t="str">
        <f t="shared" si="1"/>
        <v>    4</v>
      </c>
    </row>
    <row r="33" spans="1:24" ht="11.25" customHeight="1">
      <c r="A33" s="4" t="str">
        <f t="shared" si="0"/>
        <v>令和元年 5月</v>
      </c>
      <c r="B33" s="27">
        <v>345079</v>
      </c>
      <c r="C33" s="27">
        <v>344192</v>
      </c>
      <c r="D33" s="27">
        <v>887</v>
      </c>
      <c r="E33" s="27">
        <v>507212</v>
      </c>
      <c r="F33" s="27">
        <v>507212</v>
      </c>
      <c r="G33" s="27">
        <v>0</v>
      </c>
      <c r="H33" s="27">
        <v>155635</v>
      </c>
      <c r="I33" s="27">
        <v>155222</v>
      </c>
      <c r="J33" s="27">
        <v>413</v>
      </c>
      <c r="K33" s="27">
        <v>418044</v>
      </c>
      <c r="L33" s="19"/>
      <c r="M33" s="27">
        <v>416296</v>
      </c>
      <c r="N33" s="27">
        <v>1748</v>
      </c>
      <c r="O33" s="27">
        <v>262870</v>
      </c>
      <c r="P33" s="27">
        <v>256089</v>
      </c>
      <c r="Q33" s="27">
        <v>6781</v>
      </c>
      <c r="R33" s="27">
        <v>196529</v>
      </c>
      <c r="S33" s="27">
        <v>196529</v>
      </c>
      <c r="T33" s="27">
        <v>0</v>
      </c>
      <c r="U33" s="27">
        <v>373289</v>
      </c>
      <c r="V33" s="27">
        <v>373289</v>
      </c>
      <c r="W33" s="27">
        <v>0</v>
      </c>
      <c r="X33" s="7" t="str">
        <f t="shared" si="1"/>
        <v>元. 5</v>
      </c>
    </row>
    <row r="34" spans="1:24" ht="11.25" customHeight="1">
      <c r="A34" s="4" t="str">
        <f t="shared" si="0"/>
        <v>6月</v>
      </c>
      <c r="B34" s="27">
        <v>761419</v>
      </c>
      <c r="C34" s="27">
        <v>341332</v>
      </c>
      <c r="D34" s="27">
        <v>420087</v>
      </c>
      <c r="E34" s="27">
        <v>1567212</v>
      </c>
      <c r="F34" s="27">
        <v>504711</v>
      </c>
      <c r="G34" s="27">
        <v>1062501</v>
      </c>
      <c r="H34" s="27">
        <v>252835</v>
      </c>
      <c r="I34" s="27">
        <v>164626</v>
      </c>
      <c r="J34" s="27">
        <v>88209</v>
      </c>
      <c r="K34" s="27">
        <v>1586060</v>
      </c>
      <c r="L34" s="19"/>
      <c r="M34" s="27">
        <v>423170</v>
      </c>
      <c r="N34" s="27">
        <v>1162890</v>
      </c>
      <c r="O34" s="27">
        <v>275119</v>
      </c>
      <c r="P34" s="27">
        <v>251288</v>
      </c>
      <c r="Q34" s="27">
        <v>23831</v>
      </c>
      <c r="R34" s="27">
        <v>326571</v>
      </c>
      <c r="S34" s="27">
        <v>206168</v>
      </c>
      <c r="T34" s="27">
        <v>120403</v>
      </c>
      <c r="U34" s="27">
        <v>1050583</v>
      </c>
      <c r="V34" s="27">
        <v>381206</v>
      </c>
      <c r="W34" s="27">
        <v>669377</v>
      </c>
      <c r="X34" s="7" t="str">
        <f t="shared" si="1"/>
        <v>    6</v>
      </c>
    </row>
    <row r="35" spans="1:24" ht="18" customHeight="1">
      <c r="A35" s="4" t="str">
        <f t="shared" si="0"/>
        <v>7月</v>
      </c>
      <c r="B35" s="27">
        <v>404906</v>
      </c>
      <c r="C35" s="27">
        <v>339777</v>
      </c>
      <c r="D35" s="27">
        <v>65129</v>
      </c>
      <c r="E35" s="27">
        <v>505806</v>
      </c>
      <c r="F35" s="27">
        <v>505806</v>
      </c>
      <c r="G35" s="27">
        <v>0</v>
      </c>
      <c r="H35" s="27">
        <v>188184</v>
      </c>
      <c r="I35" s="27">
        <v>167241</v>
      </c>
      <c r="J35" s="27">
        <v>20943</v>
      </c>
      <c r="K35" s="27">
        <v>450578</v>
      </c>
      <c r="L35" s="19"/>
      <c r="M35" s="27">
        <v>434228</v>
      </c>
      <c r="N35" s="27">
        <v>16350</v>
      </c>
      <c r="O35" s="27">
        <v>369595</v>
      </c>
      <c r="P35" s="27">
        <v>230689</v>
      </c>
      <c r="Q35" s="27">
        <v>138906</v>
      </c>
      <c r="R35" s="27">
        <v>220288</v>
      </c>
      <c r="S35" s="27">
        <v>204521</v>
      </c>
      <c r="T35" s="27">
        <v>15767</v>
      </c>
      <c r="U35" s="27">
        <v>442134</v>
      </c>
      <c r="V35" s="27">
        <v>442121</v>
      </c>
      <c r="W35" s="27">
        <v>13</v>
      </c>
      <c r="X35" s="7" t="str">
        <f t="shared" si="1"/>
        <v>    7</v>
      </c>
    </row>
    <row r="36" spans="1:24" ht="11.25" customHeight="1">
      <c r="A36" s="4" t="str">
        <f t="shared" si="0"/>
        <v>8月</v>
      </c>
      <c r="B36" s="27">
        <v>342343</v>
      </c>
      <c r="C36" s="27">
        <v>335956</v>
      </c>
      <c r="D36" s="27">
        <v>6387</v>
      </c>
      <c r="E36" s="27">
        <v>508476</v>
      </c>
      <c r="F36" s="27">
        <v>508476</v>
      </c>
      <c r="G36" s="27">
        <v>0</v>
      </c>
      <c r="H36" s="27">
        <v>166337</v>
      </c>
      <c r="I36" s="27">
        <v>165743</v>
      </c>
      <c r="J36" s="27">
        <v>594</v>
      </c>
      <c r="K36" s="27">
        <v>425282</v>
      </c>
      <c r="L36" s="19"/>
      <c r="M36" s="27">
        <v>416402</v>
      </c>
      <c r="N36" s="27">
        <v>8880</v>
      </c>
      <c r="O36" s="27">
        <v>278615</v>
      </c>
      <c r="P36" s="27">
        <v>267570</v>
      </c>
      <c r="Q36" s="27">
        <v>11045</v>
      </c>
      <c r="R36" s="27">
        <v>208813</v>
      </c>
      <c r="S36" s="27">
        <v>208813</v>
      </c>
      <c r="T36" s="27">
        <v>0</v>
      </c>
      <c r="U36" s="27">
        <v>474773</v>
      </c>
      <c r="V36" s="27">
        <v>474772</v>
      </c>
      <c r="W36" s="27">
        <v>1</v>
      </c>
      <c r="X36" s="7" t="str">
        <f t="shared" si="1"/>
        <v>    8</v>
      </c>
    </row>
    <row r="37" spans="1:24" ht="11.25" customHeight="1">
      <c r="A37" s="4" t="str">
        <f t="shared" si="0"/>
        <v>9月</v>
      </c>
      <c r="B37" s="27">
        <v>340509</v>
      </c>
      <c r="C37" s="27">
        <v>338039</v>
      </c>
      <c r="D37" s="27">
        <v>2470</v>
      </c>
      <c r="E37" s="27">
        <v>504839</v>
      </c>
      <c r="F37" s="27">
        <v>504839</v>
      </c>
      <c r="G37" s="27">
        <v>0</v>
      </c>
      <c r="H37" s="27">
        <v>173306</v>
      </c>
      <c r="I37" s="27">
        <v>167870</v>
      </c>
      <c r="J37" s="27">
        <v>5436</v>
      </c>
      <c r="K37" s="27">
        <v>416558</v>
      </c>
      <c r="L37" s="19"/>
      <c r="M37" s="27">
        <v>412928</v>
      </c>
      <c r="N37" s="27">
        <v>3630</v>
      </c>
      <c r="O37" s="27">
        <v>253340</v>
      </c>
      <c r="P37" s="27">
        <v>253340</v>
      </c>
      <c r="Q37" s="27">
        <v>0</v>
      </c>
      <c r="R37" s="27">
        <v>204475</v>
      </c>
      <c r="S37" s="27">
        <v>204475</v>
      </c>
      <c r="T37" s="27">
        <v>0</v>
      </c>
      <c r="U37" s="27">
        <v>499779</v>
      </c>
      <c r="V37" s="27">
        <v>483263</v>
      </c>
      <c r="W37" s="27">
        <v>16516</v>
      </c>
      <c r="X37" s="7" t="str">
        <f t="shared" si="1"/>
        <v>    9</v>
      </c>
    </row>
    <row r="38" spans="1:24" ht="11.25" customHeight="1">
      <c r="A38" s="4" t="str">
        <f t="shared" si="0"/>
        <v>10月</v>
      </c>
      <c r="B38" s="27">
        <v>349343</v>
      </c>
      <c r="C38" s="27">
        <v>339568</v>
      </c>
      <c r="D38" s="27">
        <v>9775</v>
      </c>
      <c r="E38" s="27">
        <v>510138</v>
      </c>
      <c r="F38" s="27">
        <v>507946</v>
      </c>
      <c r="G38" s="27">
        <v>2192</v>
      </c>
      <c r="H38" s="27">
        <v>168543</v>
      </c>
      <c r="I38" s="27">
        <v>163401</v>
      </c>
      <c r="J38" s="27">
        <v>5142</v>
      </c>
      <c r="K38" s="27">
        <v>395366</v>
      </c>
      <c r="L38" s="19"/>
      <c r="M38" s="27">
        <v>390370</v>
      </c>
      <c r="N38" s="27">
        <v>4996</v>
      </c>
      <c r="O38" s="27">
        <v>342437</v>
      </c>
      <c r="P38" s="27">
        <v>263402</v>
      </c>
      <c r="Q38" s="27">
        <v>79035</v>
      </c>
      <c r="R38" s="27">
        <v>247533</v>
      </c>
      <c r="S38" s="27">
        <v>211513</v>
      </c>
      <c r="T38" s="27">
        <v>36020</v>
      </c>
      <c r="U38" s="27">
        <v>477929</v>
      </c>
      <c r="V38" s="27">
        <v>476476</v>
      </c>
      <c r="W38" s="27">
        <v>1453</v>
      </c>
      <c r="X38" s="7" t="str">
        <f t="shared" si="1"/>
        <v>   10</v>
      </c>
    </row>
    <row r="39" spans="1:24" ht="11.25" customHeight="1">
      <c r="A39" s="4" t="str">
        <f t="shared" si="0"/>
        <v>11月</v>
      </c>
      <c r="B39" s="27">
        <v>350725</v>
      </c>
      <c r="C39" s="27">
        <v>342559</v>
      </c>
      <c r="D39" s="27">
        <v>8166</v>
      </c>
      <c r="E39" s="27">
        <v>508185</v>
      </c>
      <c r="F39" s="27">
        <v>508185</v>
      </c>
      <c r="G39" s="27">
        <v>0</v>
      </c>
      <c r="H39" s="27">
        <v>170740</v>
      </c>
      <c r="I39" s="27">
        <v>170303</v>
      </c>
      <c r="J39" s="27">
        <v>437</v>
      </c>
      <c r="K39" s="27">
        <v>405403</v>
      </c>
      <c r="L39" s="19"/>
      <c r="M39" s="27">
        <v>401984</v>
      </c>
      <c r="N39" s="27">
        <v>3419</v>
      </c>
      <c r="O39" s="27">
        <v>278349</v>
      </c>
      <c r="P39" s="27">
        <v>271507</v>
      </c>
      <c r="Q39" s="27">
        <v>6842</v>
      </c>
      <c r="R39" s="27">
        <v>218472</v>
      </c>
      <c r="S39" s="27">
        <v>193810</v>
      </c>
      <c r="T39" s="27">
        <v>24662</v>
      </c>
      <c r="U39" s="27">
        <v>488626</v>
      </c>
      <c r="V39" s="27">
        <v>482770</v>
      </c>
      <c r="W39" s="27">
        <v>5856</v>
      </c>
      <c r="X39" s="7" t="str">
        <f t="shared" si="1"/>
        <v>   11</v>
      </c>
    </row>
    <row r="40" spans="1:24" ht="11.25" customHeight="1">
      <c r="A40" s="4" t="str">
        <f t="shared" si="0"/>
        <v>12月</v>
      </c>
      <c r="B40" s="27">
        <v>917245</v>
      </c>
      <c r="C40" s="27">
        <v>339667</v>
      </c>
      <c r="D40" s="27">
        <v>577578</v>
      </c>
      <c r="E40" s="27">
        <v>1601953</v>
      </c>
      <c r="F40" s="27">
        <v>507249</v>
      </c>
      <c r="G40" s="27">
        <v>1094704</v>
      </c>
      <c r="H40" s="27">
        <v>260849</v>
      </c>
      <c r="I40" s="27">
        <v>168974</v>
      </c>
      <c r="J40" s="27">
        <v>91875</v>
      </c>
      <c r="K40" s="27">
        <v>1257397</v>
      </c>
      <c r="L40" s="19"/>
      <c r="M40" s="27">
        <v>429413</v>
      </c>
      <c r="N40" s="27">
        <v>827984</v>
      </c>
      <c r="O40" s="27">
        <v>386769</v>
      </c>
      <c r="P40" s="27">
        <v>266613</v>
      </c>
      <c r="Q40" s="27">
        <v>120156</v>
      </c>
      <c r="R40" s="27">
        <v>275813</v>
      </c>
      <c r="S40" s="27">
        <v>186618</v>
      </c>
      <c r="T40" s="27">
        <v>89195</v>
      </c>
      <c r="U40" s="27">
        <v>1132444</v>
      </c>
      <c r="V40" s="27">
        <v>476384</v>
      </c>
      <c r="W40" s="27">
        <v>656060</v>
      </c>
      <c r="X40" s="7" t="str">
        <f t="shared" si="1"/>
        <v>   12</v>
      </c>
    </row>
    <row r="41" spans="1:24" s="16" customFormat="1" ht="24.75" customHeight="1">
      <c r="A41" s="14"/>
      <c r="B41" s="36"/>
      <c r="C41" s="36"/>
      <c r="D41" s="36"/>
      <c r="E41" s="36"/>
      <c r="F41" s="36"/>
      <c r="G41" s="36"/>
      <c r="H41" s="36"/>
      <c r="I41" s="36"/>
      <c r="J41" s="36"/>
      <c r="K41" s="36"/>
      <c r="L41" s="15"/>
      <c r="M41" s="36" t="s">
        <v>11</v>
      </c>
      <c r="N41" s="36"/>
      <c r="O41" s="36"/>
      <c r="P41" s="36"/>
      <c r="Q41" s="36"/>
      <c r="R41" s="36"/>
      <c r="S41" s="36"/>
      <c r="T41" s="36"/>
      <c r="U41" s="36"/>
      <c r="V41" s="36"/>
      <c r="W41" s="36"/>
      <c r="X41" s="11"/>
    </row>
    <row r="42" spans="1:24" s="17" customFormat="1" ht="11.25" customHeight="1">
      <c r="A42" s="4" t="str">
        <f>+A6</f>
        <v>平成27年平均</v>
      </c>
      <c r="B42" s="26">
        <v>199181</v>
      </c>
      <c r="C42" s="26">
        <v>169276</v>
      </c>
      <c r="D42" s="26">
        <v>29905</v>
      </c>
      <c r="E42" s="26">
        <v>280130</v>
      </c>
      <c r="F42" s="26">
        <v>226029</v>
      </c>
      <c r="G42" s="26">
        <v>54101</v>
      </c>
      <c r="H42" s="26">
        <v>159889</v>
      </c>
      <c r="I42" s="26">
        <v>135320</v>
      </c>
      <c r="J42" s="26">
        <v>24569</v>
      </c>
      <c r="K42" s="26">
        <v>343066</v>
      </c>
      <c r="L42" s="2"/>
      <c r="M42" s="26">
        <v>259649</v>
      </c>
      <c r="N42" s="26">
        <v>83417</v>
      </c>
      <c r="O42" s="26">
        <v>107455</v>
      </c>
      <c r="P42" s="26">
        <v>103937</v>
      </c>
      <c r="Q42" s="26">
        <v>3518</v>
      </c>
      <c r="R42" s="26">
        <v>168913</v>
      </c>
      <c r="S42" s="26">
        <v>146339</v>
      </c>
      <c r="T42" s="26">
        <v>22574</v>
      </c>
      <c r="U42" s="26">
        <v>297446</v>
      </c>
      <c r="V42" s="26">
        <v>254377</v>
      </c>
      <c r="W42" s="26">
        <v>43069</v>
      </c>
      <c r="X42" s="7">
        <f>+X6</f>
        <v>27</v>
      </c>
    </row>
    <row r="43" spans="1:24" ht="11.25">
      <c r="A43" s="4" t="str">
        <f>A7</f>
        <v>28年平均</v>
      </c>
      <c r="B43" s="27">
        <v>201563</v>
      </c>
      <c r="C43" s="27">
        <v>170545</v>
      </c>
      <c r="D43" s="27">
        <v>31018</v>
      </c>
      <c r="E43" s="27">
        <v>272070</v>
      </c>
      <c r="F43" s="27">
        <v>219286</v>
      </c>
      <c r="G43" s="27">
        <v>52784</v>
      </c>
      <c r="H43" s="27">
        <v>163270</v>
      </c>
      <c r="I43" s="27">
        <v>136753</v>
      </c>
      <c r="J43" s="27">
        <v>26517</v>
      </c>
      <c r="K43" s="27">
        <v>348801</v>
      </c>
      <c r="L43" s="19"/>
      <c r="M43" s="27">
        <v>265486</v>
      </c>
      <c r="N43" s="27">
        <v>83315</v>
      </c>
      <c r="O43" s="27">
        <v>103984</v>
      </c>
      <c r="P43" s="27">
        <v>101387</v>
      </c>
      <c r="Q43" s="27">
        <v>2597</v>
      </c>
      <c r="R43" s="27">
        <v>180164</v>
      </c>
      <c r="S43" s="27">
        <v>154635</v>
      </c>
      <c r="T43" s="27">
        <v>25529</v>
      </c>
      <c r="U43" s="27">
        <v>303968</v>
      </c>
      <c r="V43" s="27">
        <v>259384</v>
      </c>
      <c r="W43" s="27">
        <v>44584</v>
      </c>
      <c r="X43" s="7">
        <f>+X25</f>
        <v>28</v>
      </c>
    </row>
    <row r="44" spans="1:24" ht="11.25" customHeight="1">
      <c r="A44" s="4" t="str">
        <f>A8</f>
        <v>29年平均</v>
      </c>
      <c r="B44" s="27">
        <v>202235</v>
      </c>
      <c r="C44" s="27">
        <v>172356</v>
      </c>
      <c r="D44" s="27">
        <v>29879</v>
      </c>
      <c r="E44" s="27">
        <v>304498</v>
      </c>
      <c r="F44" s="27">
        <v>243727</v>
      </c>
      <c r="G44" s="27">
        <v>60771</v>
      </c>
      <c r="H44" s="27">
        <v>164716</v>
      </c>
      <c r="I44" s="27">
        <v>139288</v>
      </c>
      <c r="J44" s="27">
        <v>25428</v>
      </c>
      <c r="K44" s="27">
        <v>373302</v>
      </c>
      <c r="L44" s="19"/>
      <c r="M44" s="27">
        <v>272545</v>
      </c>
      <c r="N44" s="27">
        <v>100757</v>
      </c>
      <c r="O44" s="27">
        <v>106290</v>
      </c>
      <c r="P44" s="27">
        <v>103051</v>
      </c>
      <c r="Q44" s="27">
        <v>3239</v>
      </c>
      <c r="R44" s="27">
        <v>186344</v>
      </c>
      <c r="S44" s="27">
        <v>158831</v>
      </c>
      <c r="T44" s="27">
        <v>27513</v>
      </c>
      <c r="U44" s="27">
        <v>312559</v>
      </c>
      <c r="V44" s="27">
        <v>268214</v>
      </c>
      <c r="W44" s="27">
        <v>44345</v>
      </c>
      <c r="X44" s="7">
        <f>+X26</f>
        <v>29</v>
      </c>
    </row>
    <row r="45" spans="1:24" ht="11.25" customHeight="1">
      <c r="A45" s="4" t="str">
        <f>A9</f>
        <v>30年平均</v>
      </c>
      <c r="B45" s="27">
        <v>198155</v>
      </c>
      <c r="C45" s="27">
        <v>168444</v>
      </c>
      <c r="D45" s="27">
        <v>29711</v>
      </c>
      <c r="E45" s="27">
        <v>288269</v>
      </c>
      <c r="F45" s="27">
        <v>235231</v>
      </c>
      <c r="G45" s="27">
        <v>53038</v>
      </c>
      <c r="H45" s="27">
        <v>147816</v>
      </c>
      <c r="I45" s="27">
        <v>125317</v>
      </c>
      <c r="J45" s="27">
        <v>22499</v>
      </c>
      <c r="K45" s="27">
        <v>401266</v>
      </c>
      <c r="L45" s="19"/>
      <c r="M45" s="27">
        <v>293643</v>
      </c>
      <c r="N45" s="27">
        <v>107623</v>
      </c>
      <c r="O45" s="27">
        <v>132337</v>
      </c>
      <c r="P45" s="27">
        <v>120693</v>
      </c>
      <c r="Q45" s="27">
        <v>11644</v>
      </c>
      <c r="R45" s="27">
        <v>161445</v>
      </c>
      <c r="S45" s="27">
        <v>145842</v>
      </c>
      <c r="T45" s="27">
        <v>15603</v>
      </c>
      <c r="U45" s="27">
        <v>372918</v>
      </c>
      <c r="V45" s="27">
        <v>284148</v>
      </c>
      <c r="W45" s="27">
        <v>88770</v>
      </c>
      <c r="X45" s="7">
        <f>+X27</f>
        <v>30</v>
      </c>
    </row>
    <row r="46" spans="1:24" s="17" customFormat="1" ht="18" customHeight="1">
      <c r="A46" s="28" t="str">
        <f>A10</f>
        <v>令和元年平均</v>
      </c>
      <c r="B46" s="31">
        <v>196630</v>
      </c>
      <c r="C46" s="31">
        <v>165352</v>
      </c>
      <c r="D46" s="31">
        <v>31278</v>
      </c>
      <c r="E46" s="31">
        <v>281017</v>
      </c>
      <c r="F46" s="31">
        <v>217458</v>
      </c>
      <c r="G46" s="31">
        <v>63559</v>
      </c>
      <c r="H46" s="31">
        <v>106367</v>
      </c>
      <c r="I46" s="31">
        <v>99298</v>
      </c>
      <c r="J46" s="31">
        <v>7069</v>
      </c>
      <c r="K46" s="31">
        <v>396396</v>
      </c>
      <c r="L46" s="30"/>
      <c r="M46" s="31">
        <v>290500</v>
      </c>
      <c r="N46" s="31">
        <v>105896</v>
      </c>
      <c r="O46" s="31">
        <v>159299</v>
      </c>
      <c r="P46" s="31">
        <v>143867</v>
      </c>
      <c r="Q46" s="31">
        <v>15432</v>
      </c>
      <c r="R46" s="31">
        <v>135072</v>
      </c>
      <c r="S46" s="31">
        <v>128176</v>
      </c>
      <c r="T46" s="31">
        <v>6896</v>
      </c>
      <c r="U46" s="31">
        <v>328978</v>
      </c>
      <c r="V46" s="31">
        <v>267231</v>
      </c>
      <c r="W46" s="31">
        <v>61747</v>
      </c>
      <c r="X46" s="32" t="str">
        <f>+X28</f>
        <v>元</v>
      </c>
    </row>
    <row r="47" spans="1:24" ht="18" customHeight="1">
      <c r="A47" s="4" t="str">
        <f>+A11</f>
        <v>平成31年 1月</v>
      </c>
      <c r="B47" s="27">
        <v>171536</v>
      </c>
      <c r="C47" s="27">
        <v>171057</v>
      </c>
      <c r="D47" s="27">
        <v>479</v>
      </c>
      <c r="E47" s="27">
        <v>213387</v>
      </c>
      <c r="F47" s="27">
        <v>213387</v>
      </c>
      <c r="G47" s="27">
        <v>0</v>
      </c>
      <c r="H47" s="27">
        <v>86668</v>
      </c>
      <c r="I47" s="27">
        <v>86639</v>
      </c>
      <c r="J47" s="27">
        <v>29</v>
      </c>
      <c r="K47" s="27">
        <v>306306</v>
      </c>
      <c r="L47" s="19"/>
      <c r="M47" s="27">
        <v>296426</v>
      </c>
      <c r="N47" s="27">
        <v>9880</v>
      </c>
      <c r="O47" s="27">
        <v>149195</v>
      </c>
      <c r="P47" s="27">
        <v>149195</v>
      </c>
      <c r="Q47" s="27">
        <v>0</v>
      </c>
      <c r="R47" s="27">
        <v>121096</v>
      </c>
      <c r="S47" s="27">
        <v>120747</v>
      </c>
      <c r="T47" s="27">
        <v>349</v>
      </c>
      <c r="U47" s="27">
        <v>285999</v>
      </c>
      <c r="V47" s="27">
        <v>280853</v>
      </c>
      <c r="W47" s="27">
        <v>5146</v>
      </c>
      <c r="X47" s="7" t="str">
        <f>+X11</f>
        <v>31. 1</v>
      </c>
    </row>
    <row r="48" spans="1:24" ht="11.25" customHeight="1">
      <c r="A48" s="4" t="str">
        <f aca="true" t="shared" si="2" ref="A48:A57">+A12</f>
        <v>2月</v>
      </c>
      <c r="B48" s="27">
        <v>165683</v>
      </c>
      <c r="C48" s="27">
        <v>165038</v>
      </c>
      <c r="D48" s="27">
        <v>645</v>
      </c>
      <c r="E48" s="27">
        <v>212613</v>
      </c>
      <c r="F48" s="27">
        <v>212613</v>
      </c>
      <c r="G48" s="27">
        <v>0</v>
      </c>
      <c r="H48" s="27">
        <v>100992</v>
      </c>
      <c r="I48" s="27">
        <v>100963</v>
      </c>
      <c r="J48" s="27">
        <v>29</v>
      </c>
      <c r="K48" s="27">
        <v>290336</v>
      </c>
      <c r="L48" s="19"/>
      <c r="M48" s="27">
        <v>289124</v>
      </c>
      <c r="N48" s="27">
        <v>1212</v>
      </c>
      <c r="O48" s="27">
        <v>152090</v>
      </c>
      <c r="P48" s="27">
        <v>146055</v>
      </c>
      <c r="Q48" s="27">
        <v>6035</v>
      </c>
      <c r="R48" s="27">
        <v>115539</v>
      </c>
      <c r="S48" s="27">
        <v>115539</v>
      </c>
      <c r="T48" s="27">
        <v>0</v>
      </c>
      <c r="U48" s="27">
        <v>291751</v>
      </c>
      <c r="V48" s="27">
        <v>290752</v>
      </c>
      <c r="W48" s="27">
        <v>999</v>
      </c>
      <c r="X48" s="7" t="str">
        <f aca="true" t="shared" si="3" ref="X48:X57">+X12</f>
        <v>    2</v>
      </c>
    </row>
    <row r="49" spans="1:24" ht="11.25" customHeight="1">
      <c r="A49" s="4" t="str">
        <f t="shared" si="2"/>
        <v>3月</v>
      </c>
      <c r="B49" s="27">
        <v>212784</v>
      </c>
      <c r="C49" s="27">
        <v>158156</v>
      </c>
      <c r="D49" s="27">
        <v>54628</v>
      </c>
      <c r="E49" s="27">
        <v>214803</v>
      </c>
      <c r="F49" s="27">
        <v>214734</v>
      </c>
      <c r="G49" s="27">
        <v>69</v>
      </c>
      <c r="H49" s="27">
        <v>98597</v>
      </c>
      <c r="I49" s="27">
        <v>96545</v>
      </c>
      <c r="J49" s="27">
        <v>2052</v>
      </c>
      <c r="K49" s="27">
        <v>308331</v>
      </c>
      <c r="L49" s="19"/>
      <c r="M49" s="27">
        <v>295385</v>
      </c>
      <c r="N49" s="27">
        <v>12946</v>
      </c>
      <c r="O49" s="27">
        <v>156147</v>
      </c>
      <c r="P49" s="27">
        <v>146620</v>
      </c>
      <c r="Q49" s="27">
        <v>9527</v>
      </c>
      <c r="R49" s="27">
        <v>113962</v>
      </c>
      <c r="S49" s="27">
        <v>113962</v>
      </c>
      <c r="T49" s="27">
        <v>0</v>
      </c>
      <c r="U49" s="27">
        <v>330815</v>
      </c>
      <c r="V49" s="27">
        <v>295999</v>
      </c>
      <c r="W49" s="27">
        <v>34816</v>
      </c>
      <c r="X49" s="7" t="str">
        <f t="shared" si="3"/>
        <v>    3</v>
      </c>
    </row>
    <row r="50" spans="1:24" ht="11.25" customHeight="1">
      <c r="A50" s="4" t="str">
        <f t="shared" si="2"/>
        <v>4月</v>
      </c>
      <c r="B50" s="27">
        <v>169791</v>
      </c>
      <c r="C50" s="27">
        <v>168142</v>
      </c>
      <c r="D50" s="27">
        <v>1649</v>
      </c>
      <c r="E50" s="27">
        <v>219281</v>
      </c>
      <c r="F50" s="27">
        <v>217802</v>
      </c>
      <c r="G50" s="27">
        <v>1479</v>
      </c>
      <c r="H50" s="27">
        <v>105118</v>
      </c>
      <c r="I50" s="27">
        <v>103937</v>
      </c>
      <c r="J50" s="27">
        <v>1181</v>
      </c>
      <c r="K50" s="27">
        <v>316288</v>
      </c>
      <c r="L50" s="19"/>
      <c r="M50" s="27">
        <v>305366</v>
      </c>
      <c r="N50" s="27">
        <v>10922</v>
      </c>
      <c r="O50" s="27">
        <v>179042</v>
      </c>
      <c r="P50" s="27">
        <v>157886</v>
      </c>
      <c r="Q50" s="27">
        <v>21156</v>
      </c>
      <c r="R50" s="27">
        <v>113603</v>
      </c>
      <c r="S50" s="27">
        <v>113603</v>
      </c>
      <c r="T50" s="27">
        <v>0</v>
      </c>
      <c r="U50" s="27">
        <v>296212</v>
      </c>
      <c r="V50" s="27">
        <v>291236</v>
      </c>
      <c r="W50" s="27">
        <v>4976</v>
      </c>
      <c r="X50" s="7" t="str">
        <f t="shared" si="3"/>
        <v>    4</v>
      </c>
    </row>
    <row r="51" spans="1:24" ht="11.25" customHeight="1">
      <c r="A51" s="4" t="str">
        <f t="shared" si="2"/>
        <v>令和元年 5月</v>
      </c>
      <c r="B51" s="27">
        <v>168519</v>
      </c>
      <c r="C51" s="27">
        <v>168136</v>
      </c>
      <c r="D51" s="27">
        <v>383</v>
      </c>
      <c r="E51" s="27">
        <v>220372</v>
      </c>
      <c r="F51" s="27">
        <v>220372</v>
      </c>
      <c r="G51" s="27">
        <v>0</v>
      </c>
      <c r="H51" s="27">
        <v>88693</v>
      </c>
      <c r="I51" s="27">
        <v>88693</v>
      </c>
      <c r="J51" s="27">
        <v>0</v>
      </c>
      <c r="K51" s="27">
        <v>325288</v>
      </c>
      <c r="L51" s="19"/>
      <c r="M51" s="27">
        <v>322989</v>
      </c>
      <c r="N51" s="27">
        <v>2299</v>
      </c>
      <c r="O51" s="27">
        <v>147684</v>
      </c>
      <c r="P51" s="27">
        <v>143330</v>
      </c>
      <c r="Q51" s="27">
        <v>4354</v>
      </c>
      <c r="R51" s="27">
        <v>133000</v>
      </c>
      <c r="S51" s="27">
        <v>133000</v>
      </c>
      <c r="T51" s="27">
        <v>0</v>
      </c>
      <c r="U51" s="27">
        <v>267271</v>
      </c>
      <c r="V51" s="27">
        <v>267215</v>
      </c>
      <c r="W51" s="27">
        <v>56</v>
      </c>
      <c r="X51" s="7" t="str">
        <f t="shared" si="3"/>
        <v>元. 5</v>
      </c>
    </row>
    <row r="52" spans="1:24" ht="11.25" customHeight="1">
      <c r="A52" s="4" t="str">
        <f t="shared" si="2"/>
        <v>6月</v>
      </c>
      <c r="B52" s="27">
        <v>298356</v>
      </c>
      <c r="C52" s="27">
        <v>166076</v>
      </c>
      <c r="D52" s="27">
        <v>132280</v>
      </c>
      <c r="E52" s="27">
        <v>597176</v>
      </c>
      <c r="F52" s="27">
        <v>218175</v>
      </c>
      <c r="G52" s="27">
        <v>379001</v>
      </c>
      <c r="H52" s="27">
        <v>140292</v>
      </c>
      <c r="I52" s="27">
        <v>105714</v>
      </c>
      <c r="J52" s="27">
        <v>34578</v>
      </c>
      <c r="K52" s="27">
        <v>864908</v>
      </c>
      <c r="L52" s="19"/>
      <c r="M52" s="27">
        <v>281085</v>
      </c>
      <c r="N52" s="27">
        <v>583823</v>
      </c>
      <c r="O52" s="27">
        <v>154864</v>
      </c>
      <c r="P52" s="27">
        <v>140975</v>
      </c>
      <c r="Q52" s="27">
        <v>13889</v>
      </c>
      <c r="R52" s="27">
        <v>173472</v>
      </c>
      <c r="S52" s="27">
        <v>135177</v>
      </c>
      <c r="T52" s="27">
        <v>38295</v>
      </c>
      <c r="U52" s="27">
        <v>686526</v>
      </c>
      <c r="V52" s="27">
        <v>284257</v>
      </c>
      <c r="W52" s="27">
        <v>402269</v>
      </c>
      <c r="X52" s="7" t="str">
        <f t="shared" si="3"/>
        <v>    6</v>
      </c>
    </row>
    <row r="53" spans="1:24" ht="18" customHeight="1">
      <c r="A53" s="4" t="str">
        <f t="shared" si="2"/>
        <v>7月</v>
      </c>
      <c r="B53" s="27">
        <v>185611</v>
      </c>
      <c r="C53" s="27">
        <v>164504</v>
      </c>
      <c r="D53" s="27">
        <v>21107</v>
      </c>
      <c r="E53" s="27">
        <v>219049</v>
      </c>
      <c r="F53" s="27">
        <v>219049</v>
      </c>
      <c r="G53" s="27">
        <v>0</v>
      </c>
      <c r="H53" s="27">
        <v>110253</v>
      </c>
      <c r="I53" s="27">
        <v>101833</v>
      </c>
      <c r="J53" s="27">
        <v>8420</v>
      </c>
      <c r="K53" s="27">
        <v>303445</v>
      </c>
      <c r="L53" s="19"/>
      <c r="M53" s="27">
        <v>292559</v>
      </c>
      <c r="N53" s="27">
        <v>10886</v>
      </c>
      <c r="O53" s="27">
        <v>183418</v>
      </c>
      <c r="P53" s="27">
        <v>133210</v>
      </c>
      <c r="Q53" s="27">
        <v>50208</v>
      </c>
      <c r="R53" s="27">
        <v>149260</v>
      </c>
      <c r="S53" s="27">
        <v>148415</v>
      </c>
      <c r="T53" s="27">
        <v>845</v>
      </c>
      <c r="U53" s="27">
        <v>265501</v>
      </c>
      <c r="V53" s="27">
        <v>265501</v>
      </c>
      <c r="W53" s="27">
        <v>0</v>
      </c>
      <c r="X53" s="7" t="str">
        <f t="shared" si="3"/>
        <v>    7</v>
      </c>
    </row>
    <row r="54" spans="1:24" ht="11.25" customHeight="1">
      <c r="A54" s="4" t="str">
        <f t="shared" si="2"/>
        <v>8月</v>
      </c>
      <c r="B54" s="27">
        <v>165198</v>
      </c>
      <c r="C54" s="27">
        <v>163102</v>
      </c>
      <c r="D54" s="27">
        <v>2096</v>
      </c>
      <c r="E54" s="27">
        <v>220087</v>
      </c>
      <c r="F54" s="27">
        <v>220087</v>
      </c>
      <c r="G54" s="27">
        <v>0</v>
      </c>
      <c r="H54" s="27">
        <v>101713</v>
      </c>
      <c r="I54" s="27">
        <v>101713</v>
      </c>
      <c r="J54" s="27">
        <v>0</v>
      </c>
      <c r="K54" s="27">
        <v>285166</v>
      </c>
      <c r="L54" s="19"/>
      <c r="M54" s="27">
        <v>278751</v>
      </c>
      <c r="N54" s="27">
        <v>6415</v>
      </c>
      <c r="O54" s="27">
        <v>151746</v>
      </c>
      <c r="P54" s="27">
        <v>145826</v>
      </c>
      <c r="Q54" s="27">
        <v>5920</v>
      </c>
      <c r="R54" s="27">
        <v>135599</v>
      </c>
      <c r="S54" s="27">
        <v>135599</v>
      </c>
      <c r="T54" s="27">
        <v>0</v>
      </c>
      <c r="U54" s="27">
        <v>260628</v>
      </c>
      <c r="V54" s="27">
        <v>260628</v>
      </c>
      <c r="W54" s="27">
        <v>0</v>
      </c>
      <c r="X54" s="7" t="str">
        <f t="shared" si="3"/>
        <v>    8</v>
      </c>
    </row>
    <row r="55" spans="1:24" ht="11.25" customHeight="1">
      <c r="A55" s="4" t="str">
        <f t="shared" si="2"/>
        <v>9月</v>
      </c>
      <c r="B55" s="42">
        <v>166453</v>
      </c>
      <c r="C55" s="25">
        <v>162623</v>
      </c>
      <c r="D55" s="25">
        <v>3830</v>
      </c>
      <c r="E55" s="25">
        <v>216873</v>
      </c>
      <c r="F55" s="25">
        <v>216873</v>
      </c>
      <c r="G55" s="25">
        <v>0</v>
      </c>
      <c r="H55" s="27">
        <v>106154</v>
      </c>
      <c r="I55" s="27">
        <v>103548</v>
      </c>
      <c r="J55" s="27">
        <v>2606</v>
      </c>
      <c r="K55" s="27">
        <v>276726</v>
      </c>
      <c r="L55" s="19"/>
      <c r="M55" s="27">
        <v>275769</v>
      </c>
      <c r="N55" s="27">
        <v>957</v>
      </c>
      <c r="O55" s="27">
        <v>133235</v>
      </c>
      <c r="P55" s="27">
        <v>133235</v>
      </c>
      <c r="Q55" s="27">
        <v>0</v>
      </c>
      <c r="R55" s="27">
        <v>136516</v>
      </c>
      <c r="S55" s="27">
        <v>136516</v>
      </c>
      <c r="T55" s="27">
        <v>0</v>
      </c>
      <c r="U55" s="27">
        <v>266230</v>
      </c>
      <c r="V55" s="27">
        <v>258180</v>
      </c>
      <c r="W55" s="27">
        <v>8050</v>
      </c>
      <c r="X55" s="7" t="str">
        <f t="shared" si="3"/>
        <v>    9</v>
      </c>
    </row>
    <row r="56" spans="1:24" ht="11.25" customHeight="1">
      <c r="A56" s="4" t="str">
        <f t="shared" si="2"/>
        <v>10月</v>
      </c>
      <c r="B56" s="42">
        <v>169541</v>
      </c>
      <c r="C56" s="25">
        <v>164882</v>
      </c>
      <c r="D56" s="25">
        <v>4659</v>
      </c>
      <c r="E56" s="25">
        <v>219861</v>
      </c>
      <c r="F56" s="25">
        <v>217915</v>
      </c>
      <c r="G56" s="25">
        <v>1946</v>
      </c>
      <c r="H56" s="27">
        <v>96346</v>
      </c>
      <c r="I56" s="27">
        <v>95423</v>
      </c>
      <c r="J56" s="27">
        <v>923</v>
      </c>
      <c r="K56" s="27">
        <v>279252</v>
      </c>
      <c r="L56" s="19"/>
      <c r="M56" s="27">
        <v>276639</v>
      </c>
      <c r="N56" s="27">
        <v>2613</v>
      </c>
      <c r="O56" s="27">
        <v>160497</v>
      </c>
      <c r="P56" s="27">
        <v>139027</v>
      </c>
      <c r="Q56" s="27">
        <v>21470</v>
      </c>
      <c r="R56" s="27">
        <v>142410</v>
      </c>
      <c r="S56" s="27">
        <v>134912</v>
      </c>
      <c r="T56" s="27">
        <v>7498</v>
      </c>
      <c r="U56" s="27">
        <v>269372</v>
      </c>
      <c r="V56" s="27">
        <v>267791</v>
      </c>
      <c r="W56" s="27">
        <v>1581</v>
      </c>
      <c r="X56" s="7" t="str">
        <f t="shared" si="3"/>
        <v>   10</v>
      </c>
    </row>
    <row r="57" spans="1:24" ht="11.25" customHeight="1">
      <c r="A57" s="4" t="str">
        <f t="shared" si="2"/>
        <v>11月</v>
      </c>
      <c r="B57" s="42">
        <v>175962</v>
      </c>
      <c r="C57" s="25">
        <v>166483</v>
      </c>
      <c r="D57" s="25">
        <v>9479</v>
      </c>
      <c r="E57" s="25">
        <v>220914</v>
      </c>
      <c r="F57" s="25">
        <v>220907</v>
      </c>
      <c r="G57" s="25">
        <v>7</v>
      </c>
      <c r="H57" s="27">
        <v>103554</v>
      </c>
      <c r="I57" s="27">
        <v>103543</v>
      </c>
      <c r="J57" s="27">
        <v>11</v>
      </c>
      <c r="K57" s="27">
        <v>286554</v>
      </c>
      <c r="L57" s="19"/>
      <c r="M57" s="27">
        <v>284839</v>
      </c>
      <c r="N57" s="27">
        <v>1715</v>
      </c>
      <c r="O57" s="27">
        <v>151932</v>
      </c>
      <c r="P57" s="27">
        <v>147757</v>
      </c>
      <c r="Q57" s="27">
        <v>4175</v>
      </c>
      <c r="R57" s="27">
        <v>128668</v>
      </c>
      <c r="S57" s="27">
        <v>122238</v>
      </c>
      <c r="T57" s="27">
        <v>6430</v>
      </c>
      <c r="U57" s="27">
        <v>263916</v>
      </c>
      <c r="V57" s="27">
        <v>261122</v>
      </c>
      <c r="W57" s="27">
        <v>2794</v>
      </c>
      <c r="X57" s="7" t="str">
        <f t="shared" si="3"/>
        <v>   11</v>
      </c>
    </row>
    <row r="58" spans="1:24" ht="11.25" customHeight="1">
      <c r="A58" s="9" t="str">
        <f>+A22</f>
        <v>12月</v>
      </c>
      <c r="B58" s="43">
        <v>310999</v>
      </c>
      <c r="C58" s="39">
        <v>166353</v>
      </c>
      <c r="D58" s="39">
        <v>144646</v>
      </c>
      <c r="E58" s="39">
        <v>601781</v>
      </c>
      <c r="F58" s="39">
        <v>217617</v>
      </c>
      <c r="G58" s="39">
        <v>384164</v>
      </c>
      <c r="H58" s="39">
        <v>137949</v>
      </c>
      <c r="I58" s="39">
        <v>102855</v>
      </c>
      <c r="J58" s="39">
        <v>35094</v>
      </c>
      <c r="K58" s="39">
        <v>820422</v>
      </c>
      <c r="L58" s="19"/>
      <c r="M58" s="39">
        <v>285861</v>
      </c>
      <c r="N58" s="39">
        <v>534561</v>
      </c>
      <c r="O58" s="39">
        <v>196380</v>
      </c>
      <c r="P58" s="39">
        <v>143217</v>
      </c>
      <c r="Q58" s="39">
        <v>53163</v>
      </c>
      <c r="R58" s="39">
        <v>168642</v>
      </c>
      <c r="S58" s="39">
        <v>134496</v>
      </c>
      <c r="T58" s="39">
        <v>34146</v>
      </c>
      <c r="U58" s="39">
        <v>579125</v>
      </c>
      <c r="V58" s="39">
        <v>258587</v>
      </c>
      <c r="W58" s="39">
        <v>320538</v>
      </c>
      <c r="X58" s="8" t="str">
        <f>+X22</f>
        <v>   12</v>
      </c>
    </row>
    <row r="59" spans="1:24" s="3" customFormat="1" ht="10.5" customHeight="1">
      <c r="A59" s="52" t="s">
        <v>7</v>
      </c>
      <c r="B59" s="52"/>
      <c r="C59" s="52"/>
      <c r="D59" s="52"/>
      <c r="E59" s="52"/>
      <c r="F59" s="52"/>
      <c r="G59" s="52"/>
      <c r="H59" s="52"/>
      <c r="I59" s="52"/>
      <c r="J59" s="52"/>
      <c r="K59" s="52"/>
      <c r="L59" s="13"/>
      <c r="M59" s="52"/>
      <c r="N59" s="52"/>
      <c r="O59" s="52"/>
      <c r="P59" s="52"/>
      <c r="Q59" s="52"/>
      <c r="R59" s="52"/>
      <c r="S59" s="52"/>
      <c r="T59" s="52"/>
      <c r="U59" s="52"/>
      <c r="V59" s="52"/>
      <c r="W59" s="52"/>
      <c r="X59" s="52"/>
    </row>
  </sheetData>
  <sheetProtection/>
  <mergeCells count="15">
    <mergeCell ref="E3:G3"/>
    <mergeCell ref="H3:J3"/>
    <mergeCell ref="M3:N3"/>
    <mergeCell ref="O3:Q3"/>
    <mergeCell ref="R3:T3"/>
    <mergeCell ref="U3:W3"/>
    <mergeCell ref="X3:X4"/>
    <mergeCell ref="A59:K59"/>
    <mergeCell ref="M59:X59"/>
    <mergeCell ref="A1:K1"/>
    <mergeCell ref="M1:X1"/>
    <mergeCell ref="A2:K2"/>
    <mergeCell ref="M2:X2"/>
    <mergeCell ref="A3:A4"/>
    <mergeCell ref="B3:D3"/>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59"/>
  <sheetViews>
    <sheetView workbookViewId="0" topLeftCell="A1">
      <selection activeCell="B6" sqref="B6"/>
    </sheetView>
  </sheetViews>
  <sheetFormatPr defaultColWidth="6.625" defaultRowHeight="13.5"/>
  <cols>
    <col min="1" max="1" width="10.375" style="1" customWidth="1"/>
    <col min="2" max="3" width="9.00390625" style="1" customWidth="1"/>
    <col min="4" max="9" width="9.125" style="1" customWidth="1"/>
    <col min="10" max="10" width="9.00390625" style="1" customWidth="1"/>
    <col min="11" max="11" width="6.625" style="2" customWidth="1"/>
    <col min="12" max="12" width="4.625" style="1" customWidth="1"/>
    <col min="13" max="16384" width="6.625" style="1" customWidth="1"/>
  </cols>
  <sheetData>
    <row r="1" spans="1:20" s="17" customFormat="1" ht="13.5" customHeight="1">
      <c r="A1" s="75" t="s">
        <v>52</v>
      </c>
      <c r="B1" s="75"/>
      <c r="C1" s="75"/>
      <c r="D1" s="75"/>
      <c r="E1" s="75"/>
      <c r="F1" s="75"/>
      <c r="G1" s="75"/>
      <c r="H1" s="75"/>
      <c r="I1" s="75"/>
      <c r="J1" s="75"/>
      <c r="K1" s="20"/>
      <c r="L1" s="65"/>
      <c r="M1" s="65"/>
      <c r="N1" s="65"/>
      <c r="O1" s="65"/>
      <c r="P1" s="65"/>
      <c r="Q1" s="65"/>
      <c r="R1" s="65"/>
      <c r="S1" s="65"/>
      <c r="T1" s="65"/>
    </row>
    <row r="2" spans="1:10" ht="24" customHeight="1">
      <c r="A2" s="66" t="s">
        <v>6</v>
      </c>
      <c r="B2" s="66"/>
      <c r="C2" s="66"/>
      <c r="D2" s="66"/>
      <c r="E2" s="66"/>
      <c r="F2" s="66"/>
      <c r="G2" s="66"/>
      <c r="H2" s="66"/>
      <c r="I2" s="66"/>
      <c r="J2" s="66"/>
    </row>
    <row r="3" spans="1:11" ht="24" customHeight="1">
      <c r="A3" s="67" t="s">
        <v>12</v>
      </c>
      <c r="B3" s="50" t="s">
        <v>4</v>
      </c>
      <c r="C3" s="73"/>
      <c r="D3" s="54"/>
      <c r="E3" s="49" t="s">
        <v>43</v>
      </c>
      <c r="F3" s="49"/>
      <c r="G3" s="49"/>
      <c r="H3" s="72" t="s">
        <v>5</v>
      </c>
      <c r="I3" s="49"/>
      <c r="J3" s="50"/>
      <c r="K3" s="5"/>
    </row>
    <row r="4" spans="1:11" ht="36" customHeight="1">
      <c r="A4" s="68"/>
      <c r="B4" s="6" t="s">
        <v>44</v>
      </c>
      <c r="C4" s="6" t="s">
        <v>1</v>
      </c>
      <c r="D4" s="6" t="s">
        <v>45</v>
      </c>
      <c r="E4" s="6" t="s">
        <v>44</v>
      </c>
      <c r="F4" s="6" t="s">
        <v>1</v>
      </c>
      <c r="G4" s="6" t="s">
        <v>45</v>
      </c>
      <c r="H4" s="6" t="s">
        <v>44</v>
      </c>
      <c r="I4" s="6" t="s">
        <v>1</v>
      </c>
      <c r="J4" s="44" t="s">
        <v>45</v>
      </c>
      <c r="K4" s="5"/>
    </row>
    <row r="5" spans="2:11" ht="25.5" customHeight="1">
      <c r="B5" s="45"/>
      <c r="C5" s="45"/>
      <c r="D5" s="11" t="s">
        <v>8</v>
      </c>
      <c r="F5" s="45"/>
      <c r="H5" s="11" t="s">
        <v>9</v>
      </c>
      <c r="I5" s="45"/>
      <c r="J5" s="45"/>
      <c r="K5" s="5"/>
    </row>
    <row r="6" spans="1:11" s="17" customFormat="1" ht="11.25" customHeight="1">
      <c r="A6" s="4" t="s">
        <v>68</v>
      </c>
      <c r="B6" s="26">
        <v>436503</v>
      </c>
      <c r="C6" s="26">
        <v>358221</v>
      </c>
      <c r="D6" s="26">
        <v>78282</v>
      </c>
      <c r="E6" s="27" t="s">
        <v>21</v>
      </c>
      <c r="F6" s="27" t="s">
        <v>21</v>
      </c>
      <c r="G6" s="27" t="s">
        <v>21</v>
      </c>
      <c r="H6" s="26">
        <v>154096</v>
      </c>
      <c r="I6" s="26">
        <v>145298</v>
      </c>
      <c r="J6" s="26">
        <v>8798</v>
      </c>
      <c r="K6" s="18"/>
    </row>
    <row r="7" spans="1:10" ht="11.25">
      <c r="A7" s="4" t="s">
        <v>55</v>
      </c>
      <c r="B7" s="27">
        <v>415531</v>
      </c>
      <c r="C7" s="27">
        <v>349705</v>
      </c>
      <c r="D7" s="27">
        <v>65826</v>
      </c>
      <c r="E7" s="27" t="s">
        <v>21</v>
      </c>
      <c r="F7" s="27" t="s">
        <v>21</v>
      </c>
      <c r="G7" s="27" t="s">
        <v>21</v>
      </c>
      <c r="H7" s="27">
        <v>160404</v>
      </c>
      <c r="I7" s="27">
        <v>150670</v>
      </c>
      <c r="J7" s="27">
        <v>9734</v>
      </c>
    </row>
    <row r="8" spans="1:10" ht="11.25" customHeight="1">
      <c r="A8" s="4" t="s">
        <v>59</v>
      </c>
      <c r="B8" s="27">
        <v>433963</v>
      </c>
      <c r="C8" s="27">
        <v>356976</v>
      </c>
      <c r="D8" s="27">
        <v>76987</v>
      </c>
      <c r="E8" s="27" t="s">
        <v>21</v>
      </c>
      <c r="F8" s="27" t="s">
        <v>21</v>
      </c>
      <c r="G8" s="27" t="s">
        <v>21</v>
      </c>
      <c r="H8" s="27">
        <v>155053</v>
      </c>
      <c r="I8" s="27">
        <v>147016</v>
      </c>
      <c r="J8" s="27">
        <v>8037</v>
      </c>
    </row>
    <row r="9" spans="1:10" ht="11.25" customHeight="1">
      <c r="A9" s="4" t="s">
        <v>67</v>
      </c>
      <c r="B9" s="27">
        <v>426325</v>
      </c>
      <c r="C9" s="27">
        <v>353247</v>
      </c>
      <c r="D9" s="27">
        <v>73078</v>
      </c>
      <c r="E9" s="27" t="s">
        <v>21</v>
      </c>
      <c r="F9" s="27" t="s">
        <v>21</v>
      </c>
      <c r="G9" s="27" t="s">
        <v>21</v>
      </c>
      <c r="H9" s="27">
        <v>167643</v>
      </c>
      <c r="I9" s="27">
        <v>156731</v>
      </c>
      <c r="J9" s="27">
        <v>10912</v>
      </c>
    </row>
    <row r="10" spans="1:11" s="17" customFormat="1" ht="18" customHeight="1">
      <c r="A10" s="28" t="s">
        <v>69</v>
      </c>
      <c r="B10" s="31">
        <v>431519</v>
      </c>
      <c r="C10" s="31">
        <v>358768</v>
      </c>
      <c r="D10" s="31">
        <v>72751</v>
      </c>
      <c r="E10" s="31" t="s">
        <v>21</v>
      </c>
      <c r="F10" s="31" t="s">
        <v>21</v>
      </c>
      <c r="G10" s="31" t="s">
        <v>21</v>
      </c>
      <c r="H10" s="31">
        <v>164072</v>
      </c>
      <c r="I10" s="31">
        <v>154839</v>
      </c>
      <c r="J10" s="31">
        <v>9233</v>
      </c>
      <c r="K10" s="18"/>
    </row>
    <row r="11" spans="1:10" ht="18" customHeight="1">
      <c r="A11" s="4" t="s">
        <v>70</v>
      </c>
      <c r="B11" s="27">
        <v>366257</v>
      </c>
      <c r="C11" s="27">
        <v>361807</v>
      </c>
      <c r="D11" s="27">
        <v>4450</v>
      </c>
      <c r="E11" s="27" t="s">
        <v>21</v>
      </c>
      <c r="F11" s="27" t="s">
        <v>21</v>
      </c>
      <c r="G11" s="27" t="s">
        <v>21</v>
      </c>
      <c r="H11" s="27">
        <v>151590</v>
      </c>
      <c r="I11" s="27">
        <v>150829</v>
      </c>
      <c r="J11" s="27">
        <v>761</v>
      </c>
    </row>
    <row r="12" spans="1:10" ht="11.25" customHeight="1">
      <c r="A12" s="4" t="s">
        <v>94</v>
      </c>
      <c r="B12" s="27">
        <v>366261</v>
      </c>
      <c r="C12" s="27">
        <v>364180</v>
      </c>
      <c r="D12" s="27">
        <v>2081</v>
      </c>
      <c r="E12" s="27" t="s">
        <v>21</v>
      </c>
      <c r="F12" s="27" t="s">
        <v>21</v>
      </c>
      <c r="G12" s="27" t="s">
        <v>21</v>
      </c>
      <c r="H12" s="27">
        <v>147754</v>
      </c>
      <c r="I12" s="27">
        <v>147334</v>
      </c>
      <c r="J12" s="27">
        <v>420</v>
      </c>
    </row>
    <row r="13" spans="1:10" ht="11.25" customHeight="1">
      <c r="A13" s="4" t="s">
        <v>72</v>
      </c>
      <c r="B13" s="27">
        <v>368591</v>
      </c>
      <c r="C13" s="27">
        <v>353887</v>
      </c>
      <c r="D13" s="27">
        <v>14704</v>
      </c>
      <c r="E13" s="27" t="s">
        <v>21</v>
      </c>
      <c r="F13" s="27" t="s">
        <v>21</v>
      </c>
      <c r="G13" s="27" t="s">
        <v>21</v>
      </c>
      <c r="H13" s="27">
        <v>154006</v>
      </c>
      <c r="I13" s="27">
        <v>152994</v>
      </c>
      <c r="J13" s="27">
        <v>1012</v>
      </c>
    </row>
    <row r="14" spans="1:10" ht="11.25" customHeight="1">
      <c r="A14" s="4" t="s">
        <v>74</v>
      </c>
      <c r="B14" s="27">
        <v>369819</v>
      </c>
      <c r="C14" s="27">
        <v>367378</v>
      </c>
      <c r="D14" s="27">
        <v>2441</v>
      </c>
      <c r="E14" s="27" t="s">
        <v>21</v>
      </c>
      <c r="F14" s="27" t="s">
        <v>21</v>
      </c>
      <c r="G14" s="27" t="s">
        <v>21</v>
      </c>
      <c r="H14" s="27">
        <v>164717</v>
      </c>
      <c r="I14" s="27">
        <v>163187</v>
      </c>
      <c r="J14" s="27">
        <v>1530</v>
      </c>
    </row>
    <row r="15" spans="1:10" ht="11.25" customHeight="1">
      <c r="A15" s="4" t="s">
        <v>76</v>
      </c>
      <c r="B15" s="27">
        <v>353221</v>
      </c>
      <c r="C15" s="27">
        <v>351517</v>
      </c>
      <c r="D15" s="27">
        <v>1704</v>
      </c>
      <c r="E15" s="27" t="s">
        <v>21</v>
      </c>
      <c r="F15" s="27" t="s">
        <v>21</v>
      </c>
      <c r="G15" s="27" t="s">
        <v>21</v>
      </c>
      <c r="H15" s="27">
        <v>153735</v>
      </c>
      <c r="I15" s="27">
        <v>152165</v>
      </c>
      <c r="J15" s="27">
        <v>1570</v>
      </c>
    </row>
    <row r="16" spans="1:10" ht="11.25" customHeight="1">
      <c r="A16" s="4" t="s">
        <v>77</v>
      </c>
      <c r="B16" s="27">
        <v>636507</v>
      </c>
      <c r="C16" s="27">
        <v>357272</v>
      </c>
      <c r="D16" s="27">
        <v>279235</v>
      </c>
      <c r="E16" s="27" t="s">
        <v>21</v>
      </c>
      <c r="F16" s="27" t="s">
        <v>21</v>
      </c>
      <c r="G16" s="27" t="s">
        <v>21</v>
      </c>
      <c r="H16" s="27">
        <v>180909</v>
      </c>
      <c r="I16" s="27">
        <v>148102</v>
      </c>
      <c r="J16" s="27">
        <v>32807</v>
      </c>
    </row>
    <row r="17" spans="1:10" ht="18" customHeight="1">
      <c r="A17" s="4" t="s">
        <v>79</v>
      </c>
      <c r="B17" s="27">
        <v>405449</v>
      </c>
      <c r="C17" s="27">
        <v>357433</v>
      </c>
      <c r="D17" s="27">
        <v>48016</v>
      </c>
      <c r="E17" s="27" t="s">
        <v>21</v>
      </c>
      <c r="F17" s="27" t="s">
        <v>21</v>
      </c>
      <c r="G17" s="27" t="s">
        <v>21</v>
      </c>
      <c r="H17" s="27">
        <v>166445</v>
      </c>
      <c r="I17" s="27">
        <v>154320</v>
      </c>
      <c r="J17" s="27">
        <v>12125</v>
      </c>
    </row>
    <row r="18" spans="1:10" ht="11.25" customHeight="1">
      <c r="A18" s="4" t="s">
        <v>81</v>
      </c>
      <c r="B18" s="27">
        <v>358541</v>
      </c>
      <c r="C18" s="27">
        <v>357247</v>
      </c>
      <c r="D18" s="27">
        <v>1294</v>
      </c>
      <c r="E18" s="27" t="s">
        <v>21</v>
      </c>
      <c r="F18" s="27" t="s">
        <v>21</v>
      </c>
      <c r="G18" s="27" t="s">
        <v>21</v>
      </c>
      <c r="H18" s="27">
        <v>159696</v>
      </c>
      <c r="I18" s="27">
        <v>158356</v>
      </c>
      <c r="J18" s="27">
        <v>1340</v>
      </c>
    </row>
    <row r="19" spans="1:10" ht="11.25" customHeight="1">
      <c r="A19" s="4" t="s">
        <v>83</v>
      </c>
      <c r="B19" s="27">
        <v>358053</v>
      </c>
      <c r="C19" s="27">
        <v>356860</v>
      </c>
      <c r="D19" s="27">
        <v>1193</v>
      </c>
      <c r="E19" s="27" t="s">
        <v>21</v>
      </c>
      <c r="F19" s="27" t="s">
        <v>21</v>
      </c>
      <c r="G19" s="27" t="s">
        <v>21</v>
      </c>
      <c r="H19" s="27">
        <v>157619</v>
      </c>
      <c r="I19" s="27">
        <v>156594</v>
      </c>
      <c r="J19" s="27">
        <v>1025</v>
      </c>
    </row>
    <row r="20" spans="1:10" ht="11.25" customHeight="1">
      <c r="A20" s="4" t="s">
        <v>85</v>
      </c>
      <c r="B20" s="27">
        <v>381785</v>
      </c>
      <c r="C20" s="27">
        <v>359846</v>
      </c>
      <c r="D20" s="27">
        <v>21939</v>
      </c>
      <c r="E20" s="27" t="s">
        <v>21</v>
      </c>
      <c r="F20" s="27" t="s">
        <v>21</v>
      </c>
      <c r="G20" s="27" t="s">
        <v>21</v>
      </c>
      <c r="H20" s="27">
        <v>164511</v>
      </c>
      <c r="I20" s="27">
        <v>161526</v>
      </c>
      <c r="J20" s="27">
        <v>2985</v>
      </c>
    </row>
    <row r="21" spans="1:10" ht="11.25" customHeight="1">
      <c r="A21" s="4" t="s">
        <v>87</v>
      </c>
      <c r="B21" s="27">
        <v>360566</v>
      </c>
      <c r="C21" s="27">
        <v>358369</v>
      </c>
      <c r="D21" s="27">
        <v>2197</v>
      </c>
      <c r="E21" s="27" t="s">
        <v>21</v>
      </c>
      <c r="F21" s="27" t="s">
        <v>21</v>
      </c>
      <c r="G21" s="27" t="s">
        <v>21</v>
      </c>
      <c r="H21" s="27">
        <v>163669</v>
      </c>
      <c r="I21" s="27">
        <v>159175</v>
      </c>
      <c r="J21" s="27">
        <v>4494</v>
      </c>
    </row>
    <row r="22" spans="1:10" ht="11.25" customHeight="1">
      <c r="A22" s="4" t="s">
        <v>89</v>
      </c>
      <c r="B22" s="27">
        <v>828907</v>
      </c>
      <c r="C22" s="27">
        <v>360063</v>
      </c>
      <c r="D22" s="27">
        <v>468844</v>
      </c>
      <c r="E22" s="27" t="s">
        <v>21</v>
      </c>
      <c r="F22" s="27" t="s">
        <v>21</v>
      </c>
      <c r="G22" s="27" t="s">
        <v>21</v>
      </c>
      <c r="H22" s="27">
        <v>205442</v>
      </c>
      <c r="I22" s="27">
        <v>155540</v>
      </c>
      <c r="J22" s="27">
        <v>49902</v>
      </c>
    </row>
    <row r="23" spans="2:11" s="16" customFormat="1" ht="25.5" customHeight="1">
      <c r="B23" s="46"/>
      <c r="C23" s="46"/>
      <c r="D23" s="46"/>
      <c r="E23" s="46"/>
      <c r="F23" s="14" t="s">
        <v>46</v>
      </c>
      <c r="G23" s="46"/>
      <c r="H23" s="46"/>
      <c r="I23" s="46"/>
      <c r="J23" s="46"/>
      <c r="K23" s="35"/>
    </row>
    <row r="24" spans="1:11" s="17" customFormat="1" ht="11.25" customHeight="1">
      <c r="A24" s="4" t="str">
        <f aca="true" t="shared" si="0" ref="A24:A40">+A6</f>
        <v>平成27年平均</v>
      </c>
      <c r="B24" s="26">
        <v>599634</v>
      </c>
      <c r="C24" s="26">
        <v>501909</v>
      </c>
      <c r="D24" s="26">
        <v>97725</v>
      </c>
      <c r="E24" s="27" t="s">
        <v>21</v>
      </c>
      <c r="F24" s="27" t="s">
        <v>21</v>
      </c>
      <c r="G24" s="27" t="s">
        <v>21</v>
      </c>
      <c r="H24" s="26">
        <v>215512</v>
      </c>
      <c r="I24" s="26">
        <v>198668</v>
      </c>
      <c r="J24" s="26">
        <v>16844</v>
      </c>
      <c r="K24" s="18"/>
    </row>
    <row r="25" spans="1:10" ht="11.25">
      <c r="A25" s="4" t="str">
        <f t="shared" si="0"/>
        <v>28年平均</v>
      </c>
      <c r="B25" s="27">
        <v>571001</v>
      </c>
      <c r="C25" s="27">
        <v>487946</v>
      </c>
      <c r="D25" s="27">
        <v>83055</v>
      </c>
      <c r="E25" s="27" t="s">
        <v>21</v>
      </c>
      <c r="F25" s="27" t="s">
        <v>21</v>
      </c>
      <c r="G25" s="27" t="s">
        <v>21</v>
      </c>
      <c r="H25" s="27">
        <v>224975</v>
      </c>
      <c r="I25" s="27">
        <v>206572</v>
      </c>
      <c r="J25" s="27">
        <v>18403</v>
      </c>
    </row>
    <row r="26" spans="1:10" ht="11.25" customHeight="1">
      <c r="A26" s="4" t="str">
        <f t="shared" si="0"/>
        <v>29年平均</v>
      </c>
      <c r="B26" s="27">
        <v>595742</v>
      </c>
      <c r="C26" s="27">
        <v>499330</v>
      </c>
      <c r="D26" s="27">
        <v>96412</v>
      </c>
      <c r="E26" s="27" t="s">
        <v>21</v>
      </c>
      <c r="F26" s="27" t="s">
        <v>21</v>
      </c>
      <c r="G26" s="27" t="s">
        <v>21</v>
      </c>
      <c r="H26" s="27">
        <v>219882</v>
      </c>
      <c r="I26" s="27">
        <v>203237</v>
      </c>
      <c r="J26" s="27">
        <v>16645</v>
      </c>
    </row>
    <row r="27" spans="1:10" ht="11.25" customHeight="1">
      <c r="A27" s="4" t="str">
        <f t="shared" si="0"/>
        <v>30年平均</v>
      </c>
      <c r="B27" s="27">
        <v>586191</v>
      </c>
      <c r="C27" s="27">
        <v>498760</v>
      </c>
      <c r="D27" s="27">
        <v>87431</v>
      </c>
      <c r="E27" s="27" t="s">
        <v>21</v>
      </c>
      <c r="F27" s="27" t="s">
        <v>21</v>
      </c>
      <c r="G27" s="27" t="s">
        <v>21</v>
      </c>
      <c r="H27" s="27">
        <v>238056</v>
      </c>
      <c r="I27" s="27">
        <v>215972</v>
      </c>
      <c r="J27" s="27">
        <v>22084</v>
      </c>
    </row>
    <row r="28" spans="1:11" s="17" customFormat="1" ht="18" customHeight="1">
      <c r="A28" s="28" t="str">
        <f t="shared" si="0"/>
        <v>令和元年平均</v>
      </c>
      <c r="B28" s="31">
        <v>596645</v>
      </c>
      <c r="C28" s="31">
        <v>509486</v>
      </c>
      <c r="D28" s="31">
        <v>87159</v>
      </c>
      <c r="E28" s="31" t="s">
        <v>21</v>
      </c>
      <c r="F28" s="31" t="s">
        <v>21</v>
      </c>
      <c r="G28" s="31" t="s">
        <v>21</v>
      </c>
      <c r="H28" s="31">
        <v>226086</v>
      </c>
      <c r="I28" s="31">
        <v>207337</v>
      </c>
      <c r="J28" s="31">
        <v>18749</v>
      </c>
      <c r="K28" s="18"/>
    </row>
    <row r="29" spans="1:10" ht="18" customHeight="1">
      <c r="A29" s="4" t="str">
        <f t="shared" si="0"/>
        <v>平成31年 1月</v>
      </c>
      <c r="B29" s="27">
        <v>518282</v>
      </c>
      <c r="C29" s="27">
        <v>512417</v>
      </c>
      <c r="D29" s="27">
        <v>5865</v>
      </c>
      <c r="E29" s="27" t="s">
        <v>21</v>
      </c>
      <c r="F29" s="27" t="s">
        <v>21</v>
      </c>
      <c r="G29" s="27" t="s">
        <v>21</v>
      </c>
      <c r="H29" s="27">
        <v>208692</v>
      </c>
      <c r="I29" s="27">
        <v>207750</v>
      </c>
      <c r="J29" s="27">
        <v>942</v>
      </c>
    </row>
    <row r="30" spans="1:10" ht="11.25">
      <c r="A30" s="4" t="str">
        <f t="shared" si="0"/>
        <v>2月</v>
      </c>
      <c r="B30" s="27">
        <v>544794</v>
      </c>
      <c r="C30" s="27">
        <v>539220</v>
      </c>
      <c r="D30" s="27">
        <v>5574</v>
      </c>
      <c r="E30" s="27" t="s">
        <v>21</v>
      </c>
      <c r="F30" s="27" t="s">
        <v>21</v>
      </c>
      <c r="G30" s="27" t="s">
        <v>21</v>
      </c>
      <c r="H30" s="27">
        <v>199788</v>
      </c>
      <c r="I30" s="27">
        <v>199116</v>
      </c>
      <c r="J30" s="27">
        <v>672</v>
      </c>
    </row>
    <row r="31" spans="1:10" ht="11.25">
      <c r="A31" s="4" t="str">
        <f t="shared" si="0"/>
        <v>3月</v>
      </c>
      <c r="B31" s="27">
        <v>516911</v>
      </c>
      <c r="C31" s="27">
        <v>499350</v>
      </c>
      <c r="D31" s="27">
        <v>17561</v>
      </c>
      <c r="E31" s="27" t="s">
        <v>21</v>
      </c>
      <c r="F31" s="27" t="s">
        <v>21</v>
      </c>
      <c r="G31" s="27" t="s">
        <v>21</v>
      </c>
      <c r="H31" s="27">
        <v>204398</v>
      </c>
      <c r="I31" s="27">
        <v>203019</v>
      </c>
      <c r="J31" s="27">
        <v>1379</v>
      </c>
    </row>
    <row r="32" spans="1:10" ht="11.25">
      <c r="A32" s="4" t="str">
        <f t="shared" si="0"/>
        <v>4月</v>
      </c>
      <c r="B32" s="27">
        <v>524860</v>
      </c>
      <c r="C32" s="27">
        <v>520389</v>
      </c>
      <c r="D32" s="27">
        <v>4471</v>
      </c>
      <c r="E32" s="27" t="s">
        <v>21</v>
      </c>
      <c r="F32" s="27" t="s">
        <v>21</v>
      </c>
      <c r="G32" s="27" t="s">
        <v>21</v>
      </c>
      <c r="H32" s="27">
        <v>217514</v>
      </c>
      <c r="I32" s="27">
        <v>215889</v>
      </c>
      <c r="J32" s="27">
        <v>1625</v>
      </c>
    </row>
    <row r="33" spans="1:10" ht="11.25">
      <c r="A33" s="4" t="str">
        <f t="shared" si="0"/>
        <v>令和元年 5月</v>
      </c>
      <c r="B33" s="27">
        <v>499474</v>
      </c>
      <c r="C33" s="27">
        <v>495094</v>
      </c>
      <c r="D33" s="27">
        <v>4380</v>
      </c>
      <c r="E33" s="27" t="s">
        <v>21</v>
      </c>
      <c r="F33" s="27" t="s">
        <v>21</v>
      </c>
      <c r="G33" s="27" t="s">
        <v>21</v>
      </c>
      <c r="H33" s="27">
        <v>207410</v>
      </c>
      <c r="I33" s="27">
        <v>205285</v>
      </c>
      <c r="J33" s="27">
        <v>2125</v>
      </c>
    </row>
    <row r="34" spans="1:10" ht="11.25">
      <c r="A34" s="4" t="str">
        <f t="shared" si="0"/>
        <v>6月</v>
      </c>
      <c r="B34" s="27">
        <v>832401</v>
      </c>
      <c r="C34" s="27">
        <v>506698</v>
      </c>
      <c r="D34" s="27">
        <v>325703</v>
      </c>
      <c r="E34" s="27" t="s">
        <v>21</v>
      </c>
      <c r="F34" s="27" t="s">
        <v>21</v>
      </c>
      <c r="G34" s="27" t="s">
        <v>21</v>
      </c>
      <c r="H34" s="27">
        <v>270661</v>
      </c>
      <c r="I34" s="27">
        <v>197541</v>
      </c>
      <c r="J34" s="27">
        <v>73120</v>
      </c>
    </row>
    <row r="35" spans="1:10" ht="18" customHeight="1">
      <c r="A35" s="4" t="str">
        <f t="shared" si="0"/>
        <v>7月</v>
      </c>
      <c r="B35" s="27">
        <v>568666</v>
      </c>
      <c r="C35" s="27">
        <v>507346</v>
      </c>
      <c r="D35" s="27">
        <v>61320</v>
      </c>
      <c r="E35" s="27" t="s">
        <v>21</v>
      </c>
      <c r="F35" s="27" t="s">
        <v>21</v>
      </c>
      <c r="G35" s="27" t="s">
        <v>21</v>
      </c>
      <c r="H35" s="27">
        <v>227733</v>
      </c>
      <c r="I35" s="27">
        <v>204252</v>
      </c>
      <c r="J35" s="27">
        <v>23481</v>
      </c>
    </row>
    <row r="36" spans="1:10" ht="11.25">
      <c r="A36" s="4" t="str">
        <f t="shared" si="0"/>
        <v>8月</v>
      </c>
      <c r="B36" s="27">
        <v>512676</v>
      </c>
      <c r="C36" s="27">
        <v>508739</v>
      </c>
      <c r="D36" s="27">
        <v>3937</v>
      </c>
      <c r="E36" s="27" t="s">
        <v>21</v>
      </c>
      <c r="F36" s="27" t="s">
        <v>21</v>
      </c>
      <c r="G36" s="27" t="s">
        <v>21</v>
      </c>
      <c r="H36" s="27">
        <v>214552</v>
      </c>
      <c r="I36" s="27">
        <v>212532</v>
      </c>
      <c r="J36" s="27">
        <v>2020</v>
      </c>
    </row>
    <row r="37" spans="1:10" ht="11.25">
      <c r="A37" s="4" t="str">
        <f t="shared" si="0"/>
        <v>9月</v>
      </c>
      <c r="B37" s="27">
        <v>507681</v>
      </c>
      <c r="C37" s="27">
        <v>506234</v>
      </c>
      <c r="D37" s="27">
        <v>1447</v>
      </c>
      <c r="E37" s="27" t="s">
        <v>21</v>
      </c>
      <c r="F37" s="27" t="s">
        <v>21</v>
      </c>
      <c r="G37" s="27" t="s">
        <v>21</v>
      </c>
      <c r="H37" s="27">
        <v>208975</v>
      </c>
      <c r="I37" s="27">
        <v>206893</v>
      </c>
      <c r="J37" s="27">
        <v>2082</v>
      </c>
    </row>
    <row r="38" spans="1:10" ht="11.25">
      <c r="A38" s="4" t="str">
        <f t="shared" si="0"/>
        <v>10月</v>
      </c>
      <c r="B38" s="27">
        <v>535633</v>
      </c>
      <c r="C38" s="27">
        <v>508047</v>
      </c>
      <c r="D38" s="27">
        <v>27586</v>
      </c>
      <c r="E38" s="27" t="s">
        <v>21</v>
      </c>
      <c r="F38" s="27" t="s">
        <v>21</v>
      </c>
      <c r="G38" s="27" t="s">
        <v>21</v>
      </c>
      <c r="H38" s="27">
        <v>221901</v>
      </c>
      <c r="I38" s="27">
        <v>216404</v>
      </c>
      <c r="J38" s="27">
        <v>5497</v>
      </c>
    </row>
    <row r="39" spans="1:10" ht="11.25">
      <c r="A39" s="4" t="str">
        <f t="shared" si="0"/>
        <v>11月</v>
      </c>
      <c r="B39" s="27">
        <v>509857</v>
      </c>
      <c r="C39" s="27">
        <v>504544</v>
      </c>
      <c r="D39" s="27">
        <v>5313</v>
      </c>
      <c r="E39" s="27" t="s">
        <v>21</v>
      </c>
      <c r="F39" s="27" t="s">
        <v>21</v>
      </c>
      <c r="G39" s="27" t="s">
        <v>21</v>
      </c>
      <c r="H39" s="27">
        <v>225090</v>
      </c>
      <c r="I39" s="27">
        <v>213846</v>
      </c>
      <c r="J39" s="27">
        <v>11244</v>
      </c>
    </row>
    <row r="40" spans="1:10" ht="11.25">
      <c r="A40" s="4" t="str">
        <f t="shared" si="0"/>
        <v>12月</v>
      </c>
      <c r="B40" s="27">
        <v>1062709</v>
      </c>
      <c r="C40" s="27">
        <v>511269</v>
      </c>
      <c r="D40" s="27">
        <v>551440</v>
      </c>
      <c r="E40" s="27" t="s">
        <v>21</v>
      </c>
      <c r="F40" s="27" t="s">
        <v>21</v>
      </c>
      <c r="G40" s="27" t="s">
        <v>21</v>
      </c>
      <c r="H40" s="27">
        <v>306283</v>
      </c>
      <c r="I40" s="27">
        <v>207304</v>
      </c>
      <c r="J40" s="27">
        <v>98979</v>
      </c>
    </row>
    <row r="41" spans="2:11" s="16" customFormat="1" ht="24.75" customHeight="1">
      <c r="B41" s="46"/>
      <c r="C41" s="46"/>
      <c r="D41" s="46"/>
      <c r="E41" s="46"/>
      <c r="F41" s="14" t="s">
        <v>47</v>
      </c>
      <c r="G41" s="46"/>
      <c r="H41" s="46"/>
      <c r="I41" s="46"/>
      <c r="J41" s="46"/>
      <c r="K41" s="15"/>
    </row>
    <row r="42" spans="1:11" s="17" customFormat="1" ht="11.25" customHeight="1">
      <c r="A42" s="4" t="str">
        <f aca="true" t="shared" si="1" ref="A42:A58">+A6</f>
        <v>平成27年平均</v>
      </c>
      <c r="B42" s="26">
        <v>365500</v>
      </c>
      <c r="C42" s="26">
        <v>295681</v>
      </c>
      <c r="D42" s="26">
        <v>69819</v>
      </c>
      <c r="E42" s="27" t="s">
        <v>21</v>
      </c>
      <c r="F42" s="27" t="s">
        <v>21</v>
      </c>
      <c r="G42" s="27" t="s">
        <v>21</v>
      </c>
      <c r="H42" s="26">
        <v>120960</v>
      </c>
      <c r="I42" s="26">
        <v>116504</v>
      </c>
      <c r="J42" s="26">
        <v>4456</v>
      </c>
      <c r="K42" s="18"/>
    </row>
    <row r="43" spans="1:10" ht="11.25">
      <c r="A43" s="4" t="str">
        <f t="shared" si="1"/>
        <v>28年平均</v>
      </c>
      <c r="B43" s="27">
        <v>347192</v>
      </c>
      <c r="C43" s="27">
        <v>288939</v>
      </c>
      <c r="D43" s="27">
        <v>58253</v>
      </c>
      <c r="E43" s="27" t="s">
        <v>21</v>
      </c>
      <c r="F43" s="27" t="s">
        <v>21</v>
      </c>
      <c r="G43" s="27" t="s">
        <v>21</v>
      </c>
      <c r="H43" s="27">
        <v>126993</v>
      </c>
      <c r="I43" s="27">
        <v>121744</v>
      </c>
      <c r="J43" s="27">
        <v>5249</v>
      </c>
    </row>
    <row r="44" spans="1:10" ht="11.25" customHeight="1">
      <c r="A44" s="4" t="str">
        <f t="shared" si="1"/>
        <v>29年平均</v>
      </c>
      <c r="B44" s="27">
        <v>362199</v>
      </c>
      <c r="C44" s="27">
        <v>293829</v>
      </c>
      <c r="D44" s="27">
        <v>68370</v>
      </c>
      <c r="E44" s="27" t="s">
        <v>21</v>
      </c>
      <c r="F44" s="27" t="s">
        <v>21</v>
      </c>
      <c r="G44" s="27" t="s">
        <v>21</v>
      </c>
      <c r="H44" s="27">
        <v>122616</v>
      </c>
      <c r="I44" s="27">
        <v>118886</v>
      </c>
      <c r="J44" s="27">
        <v>3730</v>
      </c>
    </row>
    <row r="45" spans="1:10" ht="11.25" customHeight="1">
      <c r="A45" s="4" t="str">
        <f t="shared" si="1"/>
        <v>30年平均</v>
      </c>
      <c r="B45" s="27">
        <v>361883</v>
      </c>
      <c r="C45" s="27">
        <v>294591</v>
      </c>
      <c r="D45" s="27">
        <v>67292</v>
      </c>
      <c r="E45" s="27" t="s">
        <v>21</v>
      </c>
      <c r="F45" s="27" t="s">
        <v>21</v>
      </c>
      <c r="G45" s="27" t="s">
        <v>21</v>
      </c>
      <c r="H45" s="27">
        <v>129954</v>
      </c>
      <c r="I45" s="27">
        <v>125022</v>
      </c>
      <c r="J45" s="27">
        <v>4932</v>
      </c>
    </row>
    <row r="46" spans="1:11" s="17" customFormat="1" ht="18" customHeight="1">
      <c r="A46" s="28" t="str">
        <f t="shared" si="1"/>
        <v>令和元年平均</v>
      </c>
      <c r="B46" s="31">
        <v>365132</v>
      </c>
      <c r="C46" s="31">
        <v>298174</v>
      </c>
      <c r="D46" s="31">
        <v>66958</v>
      </c>
      <c r="E46" s="31" t="s">
        <v>21</v>
      </c>
      <c r="F46" s="31" t="s">
        <v>21</v>
      </c>
      <c r="G46" s="31" t="s">
        <v>21</v>
      </c>
      <c r="H46" s="31">
        <v>134592</v>
      </c>
      <c r="I46" s="31">
        <v>129883</v>
      </c>
      <c r="J46" s="31">
        <v>4709</v>
      </c>
      <c r="K46" s="18"/>
    </row>
    <row r="47" spans="1:10" ht="18" customHeight="1">
      <c r="A47" s="4" t="str">
        <f t="shared" si="1"/>
        <v>平成31年 1月</v>
      </c>
      <c r="B47" s="27">
        <v>305043</v>
      </c>
      <c r="C47" s="27">
        <v>301162</v>
      </c>
      <c r="D47" s="27">
        <v>3881</v>
      </c>
      <c r="E47" s="27" t="s">
        <v>21</v>
      </c>
      <c r="F47" s="27" t="s">
        <v>21</v>
      </c>
      <c r="G47" s="27" t="s">
        <v>21</v>
      </c>
      <c r="H47" s="27">
        <v>123435</v>
      </c>
      <c r="I47" s="27">
        <v>122763</v>
      </c>
      <c r="J47" s="27">
        <v>672</v>
      </c>
    </row>
    <row r="48" spans="1:10" ht="11.25" customHeight="1">
      <c r="A48" s="4" t="str">
        <f t="shared" si="1"/>
        <v>2月</v>
      </c>
      <c r="B48" s="27">
        <v>298902</v>
      </c>
      <c r="C48" s="27">
        <v>298139</v>
      </c>
      <c r="D48" s="27">
        <v>763</v>
      </c>
      <c r="E48" s="27" t="s">
        <v>21</v>
      </c>
      <c r="F48" s="27" t="s">
        <v>21</v>
      </c>
      <c r="G48" s="27" t="s">
        <v>21</v>
      </c>
      <c r="H48" s="27">
        <v>123347</v>
      </c>
      <c r="I48" s="27">
        <v>123045</v>
      </c>
      <c r="J48" s="27">
        <v>302</v>
      </c>
    </row>
    <row r="49" spans="1:10" ht="11.25" customHeight="1">
      <c r="A49" s="4" t="str">
        <f t="shared" si="1"/>
        <v>3月</v>
      </c>
      <c r="B49" s="27">
        <v>308350</v>
      </c>
      <c r="C49" s="27">
        <v>294806</v>
      </c>
      <c r="D49" s="27">
        <v>13544</v>
      </c>
      <c r="E49" s="27" t="s">
        <v>21</v>
      </c>
      <c r="F49" s="27" t="s">
        <v>21</v>
      </c>
      <c r="G49" s="27" t="s">
        <v>21</v>
      </c>
      <c r="H49" s="27">
        <v>130881</v>
      </c>
      <c r="I49" s="27">
        <v>130037</v>
      </c>
      <c r="J49" s="27">
        <v>844</v>
      </c>
    </row>
    <row r="50" spans="1:10" ht="11.25" customHeight="1">
      <c r="A50" s="4" t="str">
        <f t="shared" si="1"/>
        <v>4月</v>
      </c>
      <c r="B50" s="27">
        <v>306697</v>
      </c>
      <c r="C50" s="27">
        <v>305082</v>
      </c>
      <c r="D50" s="27">
        <v>1615</v>
      </c>
      <c r="E50" s="27" t="s">
        <v>21</v>
      </c>
      <c r="F50" s="27" t="s">
        <v>21</v>
      </c>
      <c r="G50" s="27" t="s">
        <v>21</v>
      </c>
      <c r="H50" s="27">
        <v>139844</v>
      </c>
      <c r="I50" s="27">
        <v>138359</v>
      </c>
      <c r="J50" s="27">
        <v>1485</v>
      </c>
    </row>
    <row r="51" spans="1:10" ht="11.25" customHeight="1">
      <c r="A51" s="4" t="str">
        <f t="shared" si="1"/>
        <v>令和元年 5月</v>
      </c>
      <c r="B51" s="27">
        <v>293680</v>
      </c>
      <c r="C51" s="27">
        <v>293066</v>
      </c>
      <c r="D51" s="27">
        <v>614</v>
      </c>
      <c r="E51" s="27" t="s">
        <v>21</v>
      </c>
      <c r="F51" s="27" t="s">
        <v>21</v>
      </c>
      <c r="G51" s="27" t="s">
        <v>21</v>
      </c>
      <c r="H51" s="27">
        <v>128795</v>
      </c>
      <c r="I51" s="27">
        <v>127483</v>
      </c>
      <c r="J51" s="27">
        <v>1312</v>
      </c>
    </row>
    <row r="52" spans="1:10" ht="11.25" customHeight="1">
      <c r="A52" s="4" t="str">
        <f t="shared" si="1"/>
        <v>6月</v>
      </c>
      <c r="B52" s="27">
        <v>557575</v>
      </c>
      <c r="C52" s="27">
        <v>297063</v>
      </c>
      <c r="D52" s="27">
        <v>260512</v>
      </c>
      <c r="E52" s="27" t="s">
        <v>21</v>
      </c>
      <c r="F52" s="27" t="s">
        <v>21</v>
      </c>
      <c r="G52" s="27" t="s">
        <v>21</v>
      </c>
      <c r="H52" s="27">
        <v>138643</v>
      </c>
      <c r="I52" s="27">
        <v>124820</v>
      </c>
      <c r="J52" s="27">
        <v>13823</v>
      </c>
    </row>
    <row r="53" spans="1:10" ht="18" customHeight="1">
      <c r="A53" s="4" t="str">
        <f t="shared" si="1"/>
        <v>7月</v>
      </c>
      <c r="B53" s="27">
        <v>340013</v>
      </c>
      <c r="C53" s="27">
        <v>297331</v>
      </c>
      <c r="D53" s="27">
        <v>42682</v>
      </c>
      <c r="E53" s="27" t="s">
        <v>21</v>
      </c>
      <c r="F53" s="27" t="s">
        <v>21</v>
      </c>
      <c r="G53" s="27" t="s">
        <v>21</v>
      </c>
      <c r="H53" s="27">
        <v>136777</v>
      </c>
      <c r="I53" s="27">
        <v>130149</v>
      </c>
      <c r="J53" s="27">
        <v>6628</v>
      </c>
    </row>
    <row r="54" spans="1:10" ht="11.25" customHeight="1">
      <c r="A54" s="4" t="str">
        <f t="shared" si="1"/>
        <v>8月</v>
      </c>
      <c r="B54" s="27">
        <v>296501</v>
      </c>
      <c r="C54" s="27">
        <v>296270</v>
      </c>
      <c r="D54" s="27">
        <v>231</v>
      </c>
      <c r="E54" s="27" t="s">
        <v>21</v>
      </c>
      <c r="F54" s="27" t="s">
        <v>21</v>
      </c>
      <c r="G54" s="27" t="s">
        <v>21</v>
      </c>
      <c r="H54" s="27">
        <v>133390</v>
      </c>
      <c r="I54" s="27">
        <v>132376</v>
      </c>
      <c r="J54" s="27">
        <v>1014</v>
      </c>
    </row>
    <row r="55" spans="1:10" ht="11.25" customHeight="1">
      <c r="A55" s="4" t="str">
        <f t="shared" si="1"/>
        <v>9月</v>
      </c>
      <c r="B55" s="27">
        <v>297741</v>
      </c>
      <c r="C55" s="27">
        <v>296650</v>
      </c>
      <c r="D55" s="27">
        <v>1091</v>
      </c>
      <c r="E55" s="27" t="s">
        <v>21</v>
      </c>
      <c r="F55" s="27" t="s">
        <v>21</v>
      </c>
      <c r="G55" s="27" t="s">
        <v>21</v>
      </c>
      <c r="H55" s="27">
        <v>133105</v>
      </c>
      <c r="I55" s="27">
        <v>132585</v>
      </c>
      <c r="J55" s="27">
        <v>520</v>
      </c>
    </row>
    <row r="56" spans="1:10" ht="11.25" customHeight="1">
      <c r="A56" s="4" t="str">
        <f t="shared" si="1"/>
        <v>10月</v>
      </c>
      <c r="B56" s="27">
        <v>319687</v>
      </c>
      <c r="C56" s="27">
        <v>300028</v>
      </c>
      <c r="D56" s="27">
        <v>19659</v>
      </c>
      <c r="E56" s="27" t="s">
        <v>21</v>
      </c>
      <c r="F56" s="27" t="s">
        <v>21</v>
      </c>
      <c r="G56" s="27" t="s">
        <v>21</v>
      </c>
      <c r="H56" s="27">
        <v>136750</v>
      </c>
      <c r="I56" s="27">
        <v>134981</v>
      </c>
      <c r="J56" s="27">
        <v>1769</v>
      </c>
    </row>
    <row r="57" spans="1:10" ht="11.25" customHeight="1">
      <c r="A57" s="4" t="str">
        <f t="shared" si="1"/>
        <v>11月</v>
      </c>
      <c r="B57" s="27">
        <v>300234</v>
      </c>
      <c r="C57" s="27">
        <v>299296</v>
      </c>
      <c r="D57" s="27">
        <v>938</v>
      </c>
      <c r="E57" s="27" t="s">
        <v>21</v>
      </c>
      <c r="F57" s="27" t="s">
        <v>21</v>
      </c>
      <c r="G57" s="27" t="s">
        <v>21</v>
      </c>
      <c r="H57" s="27">
        <v>134508</v>
      </c>
      <c r="I57" s="27">
        <v>133218</v>
      </c>
      <c r="J57" s="27">
        <v>1290</v>
      </c>
    </row>
    <row r="58" spans="1:10" ht="11.25" customHeight="1">
      <c r="A58" s="9" t="str">
        <f t="shared" si="1"/>
        <v>12月</v>
      </c>
      <c r="B58" s="39">
        <v>734529</v>
      </c>
      <c r="C58" s="39">
        <v>299026</v>
      </c>
      <c r="D58" s="39">
        <v>435503</v>
      </c>
      <c r="E58" s="39" t="s">
        <v>21</v>
      </c>
      <c r="F58" s="39" t="s">
        <v>21</v>
      </c>
      <c r="G58" s="39" t="s">
        <v>21</v>
      </c>
      <c r="H58" s="39">
        <v>157444</v>
      </c>
      <c r="I58" s="39">
        <v>130901</v>
      </c>
      <c r="J58" s="39">
        <v>26543</v>
      </c>
    </row>
    <row r="59" spans="1:11" s="3" customFormat="1" ht="10.5" customHeight="1">
      <c r="A59" s="52" t="s">
        <v>7</v>
      </c>
      <c r="B59" s="52"/>
      <c r="C59" s="52"/>
      <c r="D59" s="52"/>
      <c r="E59" s="52"/>
      <c r="F59" s="52"/>
      <c r="G59" s="52"/>
      <c r="H59" s="52"/>
      <c r="I59" s="52"/>
      <c r="J59" s="52"/>
      <c r="K59" s="13"/>
    </row>
  </sheetData>
  <sheetProtection/>
  <mergeCells count="8">
    <mergeCell ref="A59:J59"/>
    <mergeCell ref="A1:J1"/>
    <mergeCell ref="L1:T1"/>
    <mergeCell ref="A2:J2"/>
    <mergeCell ref="A3:A4"/>
    <mergeCell ref="B3:D3"/>
    <mergeCell ref="E3:G3"/>
    <mergeCell ref="H3:J3"/>
  </mergeCells>
  <printOptions/>
  <pageMargins left="0.5905511811023623" right="0.5905511811023623" top="0.7874015748031497" bottom="0.5905511811023623" header="0.5118110236220472" footer="0.5118110236220472"/>
  <pageSetup horizontalDpi="600" verticalDpi="600" orientation="portrait" paperSize="9" scale="99"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勤労者の月1人平均賃金</dc:title>
  <dc:subject/>
  <dc:creator>札幌市まちづくり政策局企画課</dc:creator>
  <cp:keywords/>
  <dc:description/>
  <cp:lastModifiedBy>123.宮本　礼子</cp:lastModifiedBy>
  <cp:lastPrinted>2021-04-01T02:27:50Z</cp:lastPrinted>
  <dcterms:created xsi:type="dcterms:W3CDTF">2006-07-07T02:34:06Z</dcterms:created>
  <dcterms:modified xsi:type="dcterms:W3CDTF">2021-04-01T02:28:18Z</dcterms:modified>
  <cp:category/>
  <cp:version/>
  <cp:contentType/>
  <cp:contentStatus/>
</cp:coreProperties>
</file>