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11-1" sheetId="1" r:id="rId1"/>
  </sheets>
  <definedNames>
    <definedName name="_xlnm.Print_Area" localSheetId="0">'11-1'!$A$1:$J$48,'11-1'!$L$1:$S$48</definedName>
  </definedNames>
  <calcPr fullCalcOnLoad="1"/>
</workbook>
</file>

<file path=xl/sharedStrings.xml><?xml version="1.0" encoding="utf-8"?>
<sst xmlns="http://schemas.openxmlformats.org/spreadsheetml/2006/main" count="91" uniqueCount="73">
  <si>
    <t>年度及び
月     次</t>
  </si>
  <si>
    <t>乗車料収入</t>
  </si>
  <si>
    <t>使用電力量</t>
  </si>
  <si>
    <t>定期</t>
  </si>
  <si>
    <t>総額</t>
  </si>
  <si>
    <t>定期外</t>
  </si>
  <si>
    <t>両</t>
  </si>
  <si>
    <t>人</t>
  </si>
  <si>
    <t>千円</t>
  </si>
  <si>
    <t>円</t>
  </si>
  <si>
    <t xml:space="preserve">     路　　　　　　　　　　　　　　　　　　　面</t>
  </si>
  <si>
    <t>電　　　　　　　　　　　　　　　　　　　車</t>
  </si>
  <si>
    <t>6月</t>
  </si>
  <si>
    <t>7月</t>
  </si>
  <si>
    <t>8月</t>
  </si>
  <si>
    <t>9月</t>
  </si>
  <si>
    <t>10月</t>
  </si>
  <si>
    <t>11月</t>
  </si>
  <si>
    <t>12月</t>
  </si>
  <si>
    <t>3月</t>
  </si>
  <si>
    <t>2月</t>
  </si>
  <si>
    <t>年度
及び
月次</t>
  </si>
  <si>
    <t>平均運転
車 両 数</t>
  </si>
  <si>
    <t>走行キロ数
当　た　り
乗車料収入</t>
  </si>
  <si>
    <t>乗車料収入</t>
  </si>
  <si>
    <t>人</t>
  </si>
  <si>
    <t>千円</t>
  </si>
  <si>
    <t>営業路線
キ ロ 1)</t>
  </si>
  <si>
    <t>走　　行
キロ数2)</t>
  </si>
  <si>
    <t>最多運転
車両数3)</t>
  </si>
  <si>
    <t>輸送人員4)</t>
  </si>
  <si>
    <t>定期外5)</t>
  </si>
  <si>
    <t>1日平均</t>
  </si>
  <si>
    <t>在籍車数1)</t>
  </si>
  <si>
    <t>各年度・月中　</t>
  </si>
  <si>
    <t>kWh</t>
  </si>
  <si>
    <t>総数</t>
  </si>
  <si>
    <t>輸送人員</t>
  </si>
  <si>
    <t>km</t>
  </si>
  <si>
    <t>元</t>
  </si>
  <si>
    <t>30年度</t>
  </si>
  <si>
    <t xml:space="preserve"> 5月</t>
  </si>
  <si>
    <t xml:space="preserve">     高　　　　　　　　　　　　　　　　　　　速</t>
  </si>
  <si>
    <t>注： 1）各年度・月末現在。　 2）高速電車は折返し及び回送を含む。　 3）営業時間の各時間帯のうち、最も出庫車両数の多い時間帯をとり、</t>
  </si>
  <si>
    <t>この時の車両数を累計したもの。　 4）高速電車は南北線、東西線、東豊線それぞれの乗換人員を除く。　 5）敬老優待乗車証、福祉乗車証等によ</t>
  </si>
  <si>
    <t>＜資料＞　一般財団法人札幌市交通事業振興公社、交）事業管理部総務課、事業管理部経営計画課、高速電車部業務課</t>
  </si>
  <si>
    <t>11－1　路面電車及び高速電車　</t>
  </si>
  <si>
    <t>　（市営地下鉄）の輸送状況</t>
  </si>
  <si>
    <t>3年度</t>
  </si>
  <si>
    <t>令和元年度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</si>
  <si>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</si>
  <si>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</si>
  <si>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</si>
  <si>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</si>
  <si>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</si>
  <si>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</si>
  <si>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</si>
  <si>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</si>
  <si>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</si>
  <si>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</si>
  <si>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>2年度</t>
  </si>
  <si>
    <t>4年度</t>
  </si>
  <si>
    <t xml:space="preserve"> 2</t>
  </si>
  <si>
    <t xml:space="preserve"> 3</t>
  </si>
  <si>
    <t xml:space="preserve"> 4</t>
  </si>
  <si>
    <t xml:space="preserve"> 4. 4</t>
  </si>
  <si>
    <t xml:space="preserve"> 5. 1</t>
  </si>
  <si>
    <t>4年 4月</t>
  </si>
  <si>
    <t>5年 1月</t>
  </si>
  <si>
    <t>平成29年度</t>
  </si>
  <si>
    <t>6)</t>
  </si>
  <si>
    <t>　　るものを含む。　 6）北海道胆振東部地震の影響による全線運休日を除く。</t>
  </si>
  <si>
    <t>6)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</si>
</sst>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&quot;???,???,??0;&quot;△&quot;#,##0;&quot;－&quot;"/>
    <numFmt numFmtId="180" formatCode="0.000_);[Red]\(0.000\)"/>
    <numFmt numFmtId="181" formatCode="0;&quot;△ &quot;0"/>
    <numFmt numFmtId="182" formatCode="0.000;&quot;△ &quot;0.000"/>
    <numFmt numFmtId="183" formatCode="0.0;&quot;△ &quot;0.0"/>
    <numFmt numFmtId="184" formatCode="&quot;a)　&quot;#,##0;&quot;△&quot;#,##0;&quot;－&quot;"/>
    <numFmt numFmtId="185" formatCode="&quot;a) &quot;#,##0;&quot;△&quot;#,##0;&quot;－&quot;"/>
    <numFmt numFmtId="186" formatCode="&quot;a） &quot;#,##0;&quot;△&quot;#,##0;&quot;－&quot;"/>
    <numFmt numFmtId="187" formatCode="&quot;b） &quot;#,##0;&quot;△&quot;#,##0;&quot;－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&quot;r &quot;#,##0;&quot;△&quot;#,##0;&quot;－&quot;"/>
    <numFmt numFmtId="192" formatCode="[$]ggge&quot;年&quot;m&quot;月&quot;d&quot;日&quot;;@"/>
    <numFmt numFmtId="19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Border="1" applyAlignment="1" quotePrefix="1">
      <alignment horizontal="center"/>
    </xf>
    <xf numFmtId="177" fontId="5" fillId="0" borderId="11" xfId="0" applyNumberFormat="1" applyFont="1" applyFill="1" applyBorder="1" applyAlignment="1">
      <alignment horizontal="right"/>
    </xf>
    <xf numFmtId="177" fontId="6" fillId="0" borderId="0" xfId="0" applyNumberFormat="1" applyFont="1" applyAlignment="1">
      <alignment/>
    </xf>
    <xf numFmtId="177" fontId="5" fillId="0" borderId="12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center"/>
    </xf>
    <xf numFmtId="177" fontId="3" fillId="0" borderId="0" xfId="0" applyNumberFormat="1" applyFont="1" applyAlignment="1" quotePrefix="1">
      <alignment vertical="center"/>
    </xf>
    <xf numFmtId="177" fontId="3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7" fontId="5" fillId="0" borderId="13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 quotePrefix="1">
      <alignment horizontal="right"/>
    </xf>
    <xf numFmtId="177" fontId="5" fillId="0" borderId="14" xfId="0" applyNumberFormat="1" applyFont="1" applyBorder="1" applyAlignment="1" quotePrefix="1">
      <alignment horizontal="right"/>
    </xf>
    <xf numFmtId="177" fontId="5" fillId="0" borderId="14" xfId="0" applyNumberFormat="1" applyFont="1" applyBorder="1" applyAlignment="1">
      <alignment horizontal="right"/>
    </xf>
    <xf numFmtId="181" fontId="3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3" fontId="5" fillId="0" borderId="13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left"/>
    </xf>
    <xf numFmtId="177" fontId="5" fillId="0" borderId="15" xfId="0" applyNumberFormat="1" applyFont="1" applyBorder="1" applyAlignment="1" quotePrefix="1">
      <alignment horizontal="center"/>
    </xf>
    <xf numFmtId="177" fontId="5" fillId="0" borderId="11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right"/>
    </xf>
    <xf numFmtId="191" fontId="5" fillId="0" borderId="0" xfId="0" applyNumberFormat="1" applyFont="1" applyFill="1" applyAlignment="1">
      <alignment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18" xfId="0" applyNumberFormat="1" applyFont="1" applyBorder="1" applyAlignment="1">
      <alignment horizontal="distributed" vertical="center" wrapText="1"/>
    </xf>
    <xf numFmtId="177" fontId="5" fillId="0" borderId="19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>
      <alignment horizontal="distributed" vertical="center" wrapText="1"/>
    </xf>
    <xf numFmtId="177" fontId="5" fillId="0" borderId="11" xfId="0" applyNumberFormat="1" applyFont="1" applyBorder="1" applyAlignment="1">
      <alignment horizontal="distributed" vertical="center" wrapText="1"/>
    </xf>
    <xf numFmtId="177" fontId="5" fillId="0" borderId="20" xfId="0" applyNumberFormat="1" applyFont="1" applyBorder="1" applyAlignment="1">
      <alignment horizontal="distributed" vertical="center" wrapText="1"/>
    </xf>
    <xf numFmtId="177" fontId="5" fillId="0" borderId="21" xfId="0" applyNumberFormat="1" applyFont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23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177" fontId="5" fillId="0" borderId="25" xfId="0" applyNumberFormat="1" applyFont="1" applyFill="1" applyBorder="1" applyAlignment="1">
      <alignment horizontal="distributed" vertical="center"/>
    </xf>
    <xf numFmtId="177" fontId="5" fillId="0" borderId="26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C9" sqref="C9"/>
    </sheetView>
  </sheetViews>
  <sheetFormatPr defaultColWidth="6.625" defaultRowHeight="12" customHeight="1"/>
  <cols>
    <col min="1" max="1" width="10.125" style="6" customWidth="1"/>
    <col min="2" max="2" width="2.125" style="6" customWidth="1"/>
    <col min="3" max="3" width="9.25390625" style="6" customWidth="1"/>
    <col min="4" max="5" width="9.375" style="6" customWidth="1"/>
    <col min="6" max="7" width="9.625" style="6" customWidth="1"/>
    <col min="8" max="10" width="10.875" style="6" customWidth="1"/>
    <col min="11" max="11" width="6.625" style="6" customWidth="1"/>
    <col min="12" max="14" width="12.25390625" style="6" customWidth="1"/>
    <col min="15" max="15" width="12.50390625" style="6" customWidth="1"/>
    <col min="16" max="16" width="12.00390625" style="6" customWidth="1"/>
    <col min="17" max="18" width="12.125" style="6" customWidth="1"/>
    <col min="19" max="19" width="6.625" style="6" customWidth="1"/>
    <col min="20" max="16384" width="6.625" style="6" customWidth="1"/>
  </cols>
  <sheetData>
    <row r="1" spans="1:19" ht="13.5" customHeight="1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11"/>
      <c r="L1" s="71" t="s">
        <v>47</v>
      </c>
      <c r="M1" s="71"/>
      <c r="N1" s="71"/>
      <c r="O1" s="71"/>
      <c r="P1" s="71"/>
      <c r="Q1" s="71"/>
      <c r="R1" s="71"/>
      <c r="S1" s="71"/>
    </row>
    <row r="2" spans="1:19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L2" s="24"/>
      <c r="M2" s="24"/>
      <c r="N2" s="24"/>
      <c r="O2" s="24"/>
      <c r="P2" s="24"/>
      <c r="Q2" s="24"/>
      <c r="R2" s="24"/>
      <c r="S2" s="24" t="s">
        <v>34</v>
      </c>
    </row>
    <row r="3" spans="1:19" ht="15" customHeight="1">
      <c r="A3" s="52" t="s">
        <v>0</v>
      </c>
      <c r="B3" s="53"/>
      <c r="C3" s="50" t="s">
        <v>27</v>
      </c>
      <c r="D3" s="50" t="s">
        <v>28</v>
      </c>
      <c r="E3" s="50" t="s">
        <v>33</v>
      </c>
      <c r="F3" s="50" t="s">
        <v>29</v>
      </c>
      <c r="G3" s="50" t="s">
        <v>22</v>
      </c>
      <c r="H3" s="75" t="s">
        <v>30</v>
      </c>
      <c r="I3" s="58"/>
      <c r="J3" s="59"/>
      <c r="K3" s="36"/>
      <c r="L3" s="58" t="s">
        <v>1</v>
      </c>
      <c r="M3" s="58"/>
      <c r="N3" s="59"/>
      <c r="O3" s="50" t="s">
        <v>23</v>
      </c>
      <c r="P3" s="67" t="s">
        <v>2</v>
      </c>
      <c r="Q3" s="75" t="s">
        <v>32</v>
      </c>
      <c r="R3" s="59"/>
      <c r="S3" s="72" t="s">
        <v>21</v>
      </c>
    </row>
    <row r="4" spans="1:19" ht="7.5" customHeight="1">
      <c r="A4" s="54"/>
      <c r="B4" s="55"/>
      <c r="C4" s="68"/>
      <c r="D4" s="68"/>
      <c r="E4" s="68"/>
      <c r="F4" s="68"/>
      <c r="G4" s="51"/>
      <c r="H4" s="76"/>
      <c r="I4" s="60"/>
      <c r="J4" s="61"/>
      <c r="K4" s="36"/>
      <c r="L4" s="60"/>
      <c r="M4" s="60"/>
      <c r="N4" s="61"/>
      <c r="O4" s="68"/>
      <c r="P4" s="51"/>
      <c r="Q4" s="76"/>
      <c r="R4" s="61"/>
      <c r="S4" s="73"/>
    </row>
    <row r="5" spans="1:19" ht="7.5" customHeight="1">
      <c r="A5" s="54"/>
      <c r="B5" s="55"/>
      <c r="C5" s="68"/>
      <c r="D5" s="68"/>
      <c r="E5" s="68"/>
      <c r="F5" s="68"/>
      <c r="G5" s="51"/>
      <c r="H5" s="65" t="s">
        <v>36</v>
      </c>
      <c r="I5" s="65" t="s">
        <v>3</v>
      </c>
      <c r="J5" s="65" t="s">
        <v>31</v>
      </c>
      <c r="K5" s="36"/>
      <c r="L5" s="62" t="s">
        <v>4</v>
      </c>
      <c r="M5" s="65" t="s">
        <v>3</v>
      </c>
      <c r="N5" s="65" t="s">
        <v>5</v>
      </c>
      <c r="O5" s="68"/>
      <c r="P5" s="51"/>
      <c r="Q5" s="65" t="s">
        <v>37</v>
      </c>
      <c r="R5" s="65" t="s">
        <v>24</v>
      </c>
      <c r="S5" s="73"/>
    </row>
    <row r="6" spans="1:19" ht="15" customHeight="1">
      <c r="A6" s="56"/>
      <c r="B6" s="57"/>
      <c r="C6" s="77"/>
      <c r="D6" s="68"/>
      <c r="E6" s="77"/>
      <c r="F6" s="68"/>
      <c r="G6" s="51"/>
      <c r="H6" s="66"/>
      <c r="I6" s="66"/>
      <c r="J6" s="66"/>
      <c r="K6" s="36"/>
      <c r="L6" s="61"/>
      <c r="M6" s="66"/>
      <c r="N6" s="66"/>
      <c r="O6" s="77"/>
      <c r="P6" s="66"/>
      <c r="Q6" s="66"/>
      <c r="R6" s="66"/>
      <c r="S6" s="74"/>
    </row>
    <row r="7" spans="1:19" ht="12" customHeight="1">
      <c r="A7" s="49"/>
      <c r="B7" s="49"/>
      <c r="C7" s="29" t="s">
        <v>38</v>
      </c>
      <c r="D7" s="28" t="s">
        <v>38</v>
      </c>
      <c r="E7" s="28" t="s">
        <v>6</v>
      </c>
      <c r="F7" s="28" t="s">
        <v>6</v>
      </c>
      <c r="G7" s="28" t="s">
        <v>6</v>
      </c>
      <c r="H7" s="28" t="s">
        <v>7</v>
      </c>
      <c r="I7" s="28" t="s">
        <v>7</v>
      </c>
      <c r="J7" s="28" t="s">
        <v>7</v>
      </c>
      <c r="K7" s="25"/>
      <c r="L7" s="27" t="s">
        <v>8</v>
      </c>
      <c r="M7" s="27" t="s">
        <v>8</v>
      </c>
      <c r="N7" s="27" t="s">
        <v>8</v>
      </c>
      <c r="O7" s="24" t="s">
        <v>9</v>
      </c>
      <c r="P7" s="27" t="s">
        <v>35</v>
      </c>
      <c r="Q7" s="24" t="s">
        <v>25</v>
      </c>
      <c r="R7" s="24" t="s">
        <v>26</v>
      </c>
      <c r="S7" s="26"/>
    </row>
    <row r="8" spans="1:18" s="1" customFormat="1" ht="27.75" customHeight="1">
      <c r="A8" s="69"/>
      <c r="B8" s="69"/>
      <c r="F8" s="1" t="s">
        <v>10</v>
      </c>
      <c r="L8" s="14"/>
      <c r="M8" s="1" t="s">
        <v>11</v>
      </c>
      <c r="N8" s="15"/>
      <c r="P8" s="37"/>
      <c r="Q8" s="15"/>
      <c r="R8" s="15"/>
    </row>
    <row r="9" spans="1:19" ht="12" customHeight="1">
      <c r="A9" s="39" t="s">
        <v>69</v>
      </c>
      <c r="B9" s="10"/>
      <c r="C9" s="44">
        <v>8.905</v>
      </c>
      <c r="D9" s="18">
        <v>897659</v>
      </c>
      <c r="E9" s="8">
        <v>33</v>
      </c>
      <c r="F9" s="8">
        <v>9077</v>
      </c>
      <c r="G9" s="8">
        <v>5410</v>
      </c>
      <c r="H9" s="8">
        <v>8846836</v>
      </c>
      <c r="I9" s="8">
        <v>1683720</v>
      </c>
      <c r="J9" s="8">
        <v>7163116</v>
      </c>
      <c r="L9" s="6">
        <v>1471553.449</v>
      </c>
      <c r="M9" s="6">
        <v>200943.46</v>
      </c>
      <c r="N9" s="6">
        <v>1270609.989</v>
      </c>
      <c r="O9" s="16">
        <v>1691.2</v>
      </c>
      <c r="P9" s="6">
        <v>2358555</v>
      </c>
      <c r="Q9" s="6">
        <v>24238</v>
      </c>
      <c r="R9" s="6">
        <v>4159</v>
      </c>
      <c r="S9" s="9">
        <v>29</v>
      </c>
    </row>
    <row r="10" spans="1:19" ht="14.25" customHeight="1">
      <c r="A10" s="39" t="s">
        <v>40</v>
      </c>
      <c r="B10" s="10" t="s">
        <v>70</v>
      </c>
      <c r="C10" s="44">
        <v>8.905</v>
      </c>
      <c r="D10" s="18">
        <v>889308</v>
      </c>
      <c r="E10" s="8">
        <v>33.5</v>
      </c>
      <c r="F10" s="8">
        <v>9014</v>
      </c>
      <c r="G10" s="8">
        <v>5362</v>
      </c>
      <c r="H10" s="8">
        <v>8765569</v>
      </c>
      <c r="I10" s="8">
        <v>1736100</v>
      </c>
      <c r="J10" s="8">
        <v>7029469</v>
      </c>
      <c r="L10" s="6">
        <v>1458627</v>
      </c>
      <c r="M10" s="6">
        <v>209030</v>
      </c>
      <c r="N10" s="6">
        <v>1249597</v>
      </c>
      <c r="O10" s="16">
        <v>1640.2</v>
      </c>
      <c r="P10" s="6">
        <v>2321981</v>
      </c>
      <c r="Q10" s="6">
        <v>24081</v>
      </c>
      <c r="R10" s="6">
        <v>4007.2</v>
      </c>
      <c r="S10" s="9">
        <v>30</v>
      </c>
    </row>
    <row r="11" spans="1:19" ht="14.25" customHeight="1">
      <c r="A11" s="39" t="s">
        <v>49</v>
      </c>
      <c r="B11" s="45"/>
      <c r="C11" s="44">
        <v>8.905</v>
      </c>
      <c r="D11" s="18">
        <v>886887</v>
      </c>
      <c r="E11" s="8">
        <v>36</v>
      </c>
      <c r="F11" s="8">
        <v>8929</v>
      </c>
      <c r="G11" s="8">
        <v>5367</v>
      </c>
      <c r="H11" s="8">
        <v>8580401</v>
      </c>
      <c r="I11" s="8">
        <v>1795800</v>
      </c>
      <c r="J11" s="8">
        <v>6784601</v>
      </c>
      <c r="L11" s="6">
        <v>1404269</v>
      </c>
      <c r="M11" s="6">
        <v>210138</v>
      </c>
      <c r="N11" s="6">
        <v>1194131</v>
      </c>
      <c r="O11" s="16">
        <v>1583</v>
      </c>
      <c r="P11" s="6">
        <v>2300958</v>
      </c>
      <c r="Q11" s="6">
        <v>23444</v>
      </c>
      <c r="R11" s="6">
        <v>3837</v>
      </c>
      <c r="S11" s="9" t="s">
        <v>39</v>
      </c>
    </row>
    <row r="12" spans="1:19" ht="14.25" customHeight="1">
      <c r="A12" s="39" t="s">
        <v>60</v>
      </c>
      <c r="B12" s="46"/>
      <c r="C12" s="44">
        <v>8.905</v>
      </c>
      <c r="D12" s="18">
        <v>874758</v>
      </c>
      <c r="E12" s="8">
        <v>37</v>
      </c>
      <c r="F12" s="8">
        <v>8873</v>
      </c>
      <c r="G12" s="8">
        <v>5334.66</v>
      </c>
      <c r="H12" s="8">
        <v>6324956</v>
      </c>
      <c r="I12" s="8">
        <v>1466008</v>
      </c>
      <c r="J12" s="8">
        <v>4858948</v>
      </c>
      <c r="L12" s="6">
        <v>1050933</v>
      </c>
      <c r="M12" s="6">
        <v>182754</v>
      </c>
      <c r="N12" s="6">
        <v>868179</v>
      </c>
      <c r="O12" s="16">
        <v>1201.4</v>
      </c>
      <c r="P12" s="6">
        <v>2247224</v>
      </c>
      <c r="Q12" s="6">
        <v>17329</v>
      </c>
      <c r="R12" s="6">
        <v>2879</v>
      </c>
      <c r="S12" s="9" t="s">
        <v>62</v>
      </c>
    </row>
    <row r="13" spans="1:19" ht="14.25" customHeight="1">
      <c r="A13" s="39" t="s">
        <v>48</v>
      </c>
      <c r="B13" s="45"/>
      <c r="C13" s="44">
        <v>8.905</v>
      </c>
      <c r="D13" s="8">
        <v>870276</v>
      </c>
      <c r="E13" s="8">
        <v>36</v>
      </c>
      <c r="F13" s="8">
        <v>8684</v>
      </c>
      <c r="G13" s="8">
        <v>5332</v>
      </c>
      <c r="H13" s="18">
        <v>6804237</v>
      </c>
      <c r="I13" s="18">
        <v>1474260</v>
      </c>
      <c r="J13" s="18">
        <v>5329977</v>
      </c>
      <c r="K13" s="8"/>
      <c r="L13" s="8">
        <v>1138301</v>
      </c>
      <c r="M13" s="8">
        <v>182554</v>
      </c>
      <c r="N13" s="8">
        <v>955747</v>
      </c>
      <c r="O13" s="20">
        <v>1308</v>
      </c>
      <c r="P13" s="8">
        <v>2332243</v>
      </c>
      <c r="Q13" s="8">
        <v>18642</v>
      </c>
      <c r="R13" s="8">
        <v>3118.6328767123287</v>
      </c>
      <c r="S13" s="9" t="s">
        <v>63</v>
      </c>
    </row>
    <row r="14" spans="1:19" s="2" customFormat="1" ht="26.25" customHeight="1">
      <c r="A14" s="38" t="s">
        <v>61</v>
      </c>
      <c r="B14" s="46"/>
      <c r="C14" s="47">
        <v>8.905</v>
      </c>
      <c r="D14" s="3">
        <v>879070</v>
      </c>
      <c r="E14" s="17">
        <v>36</v>
      </c>
      <c r="F14" s="3">
        <v>8849</v>
      </c>
      <c r="G14" s="3">
        <v>5378</v>
      </c>
      <c r="H14" s="17">
        <v>7658881</v>
      </c>
      <c r="I14" s="17">
        <v>1690500</v>
      </c>
      <c r="J14" s="17">
        <v>5968381</v>
      </c>
      <c r="K14" s="3"/>
      <c r="L14" s="3">
        <v>1309699</v>
      </c>
      <c r="M14" s="3">
        <v>207700</v>
      </c>
      <c r="N14" s="3">
        <v>1101999</v>
      </c>
      <c r="O14" s="19">
        <v>1489.8688386590372</v>
      </c>
      <c r="P14" s="3">
        <v>2267779</v>
      </c>
      <c r="Q14" s="3">
        <v>20983</v>
      </c>
      <c r="R14" s="3">
        <v>3588</v>
      </c>
      <c r="S14" s="4" t="s">
        <v>64</v>
      </c>
    </row>
    <row r="15" spans="1:19" ht="25.5" customHeight="1">
      <c r="A15" s="24" t="s">
        <v>67</v>
      </c>
      <c r="B15" s="7"/>
      <c r="C15" s="31">
        <v>8.905</v>
      </c>
      <c r="D15" s="8">
        <v>72218</v>
      </c>
      <c r="E15" s="8">
        <v>36</v>
      </c>
      <c r="F15" s="8">
        <v>717</v>
      </c>
      <c r="G15" s="8">
        <v>439</v>
      </c>
      <c r="H15" s="18">
        <v>607494</v>
      </c>
      <c r="I15" s="18">
        <v>132360</v>
      </c>
      <c r="J15" s="18">
        <v>475134</v>
      </c>
      <c r="K15" s="8"/>
      <c r="L15" s="8">
        <v>101242</v>
      </c>
      <c r="M15" s="8">
        <v>16146</v>
      </c>
      <c r="N15" s="8">
        <v>85095</v>
      </c>
      <c r="O15" s="20">
        <v>1401.894264587776</v>
      </c>
      <c r="P15" s="8">
        <v>161020</v>
      </c>
      <c r="Q15" s="8">
        <v>20250</v>
      </c>
      <c r="R15" s="8">
        <v>3375</v>
      </c>
      <c r="S15" s="9" t="s">
        <v>65</v>
      </c>
    </row>
    <row r="16" spans="1:19" ht="14.25" customHeight="1">
      <c r="A16" s="24" t="s">
        <v>41</v>
      </c>
      <c r="B16" s="7"/>
      <c r="C16" s="31">
        <v>8.905</v>
      </c>
      <c r="D16" s="8">
        <v>72919</v>
      </c>
      <c r="E16" s="8">
        <v>36</v>
      </c>
      <c r="F16" s="8">
        <v>686</v>
      </c>
      <c r="G16" s="8">
        <v>439</v>
      </c>
      <c r="H16" s="18">
        <v>606582</v>
      </c>
      <c r="I16" s="18">
        <v>138360</v>
      </c>
      <c r="J16" s="18">
        <v>468222</v>
      </c>
      <c r="K16" s="8"/>
      <c r="L16" s="8">
        <v>100786</v>
      </c>
      <c r="M16" s="8">
        <v>16884</v>
      </c>
      <c r="N16" s="8">
        <v>83902</v>
      </c>
      <c r="O16" s="20">
        <v>1382.1637707593356</v>
      </c>
      <c r="P16" s="8">
        <v>143195</v>
      </c>
      <c r="Q16" s="8">
        <v>19567</v>
      </c>
      <c r="R16" s="8">
        <v>3251</v>
      </c>
      <c r="S16" s="9" t="s">
        <v>50</v>
      </c>
    </row>
    <row r="17" spans="1:19" ht="14.25" customHeight="1">
      <c r="A17" s="24" t="s">
        <v>12</v>
      </c>
      <c r="B17" s="7"/>
      <c r="C17" s="31">
        <v>8.905</v>
      </c>
      <c r="D17" s="8">
        <v>72146</v>
      </c>
      <c r="E17" s="8">
        <v>36</v>
      </c>
      <c r="F17" s="8">
        <v>701</v>
      </c>
      <c r="G17" s="8">
        <v>436</v>
      </c>
      <c r="H17" s="18">
        <v>570076</v>
      </c>
      <c r="I17" s="18">
        <v>134280</v>
      </c>
      <c r="J17" s="18">
        <v>435796</v>
      </c>
      <c r="K17" s="8"/>
      <c r="L17" s="8">
        <v>94772</v>
      </c>
      <c r="M17" s="8">
        <v>16352</v>
      </c>
      <c r="N17" s="8">
        <v>78420</v>
      </c>
      <c r="O17" s="20">
        <v>1313.6140603775677</v>
      </c>
      <c r="P17" s="8">
        <v>142959</v>
      </c>
      <c r="Q17" s="8">
        <v>19003</v>
      </c>
      <c r="R17" s="8">
        <v>3159</v>
      </c>
      <c r="S17" s="9" t="s">
        <v>51</v>
      </c>
    </row>
    <row r="18" spans="1:19" ht="25.5" customHeight="1">
      <c r="A18" s="24" t="s">
        <v>13</v>
      </c>
      <c r="B18" s="7"/>
      <c r="C18" s="31">
        <v>8.905</v>
      </c>
      <c r="D18" s="8">
        <v>73548</v>
      </c>
      <c r="E18" s="8">
        <v>36</v>
      </c>
      <c r="F18" s="8">
        <v>709</v>
      </c>
      <c r="G18" s="8">
        <v>449</v>
      </c>
      <c r="H18" s="18">
        <v>564084</v>
      </c>
      <c r="I18" s="18">
        <v>122940</v>
      </c>
      <c r="J18" s="18">
        <v>441144</v>
      </c>
      <c r="K18" s="8"/>
      <c r="L18" s="8">
        <v>94549</v>
      </c>
      <c r="M18" s="8">
        <v>15171</v>
      </c>
      <c r="N18" s="8">
        <v>79378</v>
      </c>
      <c r="O18" s="20">
        <v>1285.541415130255</v>
      </c>
      <c r="P18" s="8">
        <v>146160</v>
      </c>
      <c r="Q18" s="8">
        <v>18196</v>
      </c>
      <c r="R18" s="8">
        <v>3050</v>
      </c>
      <c r="S18" s="9" t="s">
        <v>52</v>
      </c>
    </row>
    <row r="19" spans="1:19" ht="14.25" customHeight="1">
      <c r="A19" s="24" t="s">
        <v>14</v>
      </c>
      <c r="B19" s="7"/>
      <c r="C19" s="31">
        <v>8.905</v>
      </c>
      <c r="D19" s="8">
        <v>74474</v>
      </c>
      <c r="E19" s="8">
        <v>36</v>
      </c>
      <c r="F19" s="8">
        <v>728</v>
      </c>
      <c r="G19" s="8">
        <v>451</v>
      </c>
      <c r="H19" s="18">
        <v>579582</v>
      </c>
      <c r="I19" s="18">
        <v>121440</v>
      </c>
      <c r="J19" s="18">
        <v>458142</v>
      </c>
      <c r="K19" s="8"/>
      <c r="L19" s="8">
        <v>97782</v>
      </c>
      <c r="M19" s="8">
        <v>14964</v>
      </c>
      <c r="N19" s="8">
        <v>82818</v>
      </c>
      <c r="O19" s="20">
        <v>1312.968284233424</v>
      </c>
      <c r="P19" s="8">
        <v>144959</v>
      </c>
      <c r="Q19" s="8">
        <v>18696</v>
      </c>
      <c r="R19" s="8">
        <v>3154</v>
      </c>
      <c r="S19" s="9" t="s">
        <v>53</v>
      </c>
    </row>
    <row r="20" spans="1:19" ht="14.25" customHeight="1">
      <c r="A20" s="24" t="s">
        <v>15</v>
      </c>
      <c r="B20" s="7"/>
      <c r="C20" s="31">
        <v>8.905</v>
      </c>
      <c r="D20" s="8">
        <v>71398</v>
      </c>
      <c r="E20" s="8">
        <v>36</v>
      </c>
      <c r="F20" s="8">
        <v>682</v>
      </c>
      <c r="G20" s="8">
        <v>431</v>
      </c>
      <c r="H20" s="18">
        <v>597309</v>
      </c>
      <c r="I20" s="18">
        <v>130320</v>
      </c>
      <c r="J20" s="18">
        <v>466989</v>
      </c>
      <c r="K20" s="8"/>
      <c r="L20" s="8">
        <v>100158</v>
      </c>
      <c r="M20" s="8">
        <v>15954</v>
      </c>
      <c r="N20" s="8">
        <v>84205</v>
      </c>
      <c r="O20" s="20">
        <v>1402.8124037087875</v>
      </c>
      <c r="P20" s="8">
        <v>139162</v>
      </c>
      <c r="Q20" s="8">
        <v>19910</v>
      </c>
      <c r="R20" s="8">
        <v>3339</v>
      </c>
      <c r="S20" s="9" t="s">
        <v>54</v>
      </c>
    </row>
    <row r="21" spans="1:19" ht="25.5" customHeight="1">
      <c r="A21" s="24" t="s">
        <v>16</v>
      </c>
      <c r="B21" s="7"/>
      <c r="C21" s="31">
        <v>8.905</v>
      </c>
      <c r="D21" s="8">
        <v>73492</v>
      </c>
      <c r="E21" s="8">
        <v>36</v>
      </c>
      <c r="F21" s="8">
        <v>703</v>
      </c>
      <c r="G21" s="8">
        <v>443</v>
      </c>
      <c r="H21" s="18">
        <v>590764</v>
      </c>
      <c r="I21" s="18">
        <v>142020</v>
      </c>
      <c r="J21" s="18">
        <v>448744</v>
      </c>
      <c r="K21" s="8"/>
      <c r="L21" s="8">
        <v>101620</v>
      </c>
      <c r="M21" s="8">
        <v>17310</v>
      </c>
      <c r="N21" s="8">
        <v>84310</v>
      </c>
      <c r="O21" s="20">
        <v>1382.7355358406357</v>
      </c>
      <c r="P21" s="8">
        <v>149490</v>
      </c>
      <c r="Q21" s="8">
        <v>19057</v>
      </c>
      <c r="R21" s="8">
        <v>3278</v>
      </c>
      <c r="S21" s="9" t="s">
        <v>55</v>
      </c>
    </row>
    <row r="22" spans="1:19" ht="14.25" customHeight="1">
      <c r="A22" s="24" t="s">
        <v>17</v>
      </c>
      <c r="B22" s="7"/>
      <c r="C22" s="31">
        <v>8.905</v>
      </c>
      <c r="D22" s="8">
        <v>72656</v>
      </c>
      <c r="E22" s="8">
        <v>36</v>
      </c>
      <c r="F22" s="8">
        <v>739</v>
      </c>
      <c r="G22" s="8">
        <v>446</v>
      </c>
      <c r="H22" s="18">
        <v>581432</v>
      </c>
      <c r="I22" s="18">
        <v>157440</v>
      </c>
      <c r="J22" s="18">
        <v>423992</v>
      </c>
      <c r="K22" s="8"/>
      <c r="L22" s="8">
        <v>98875</v>
      </c>
      <c r="M22" s="8">
        <v>19055</v>
      </c>
      <c r="N22" s="8">
        <v>79820</v>
      </c>
      <c r="O22" s="20">
        <v>1360.8648975996475</v>
      </c>
      <c r="P22" s="8">
        <v>172076</v>
      </c>
      <c r="Q22" s="8">
        <v>19381</v>
      </c>
      <c r="R22" s="8">
        <v>3296</v>
      </c>
      <c r="S22" s="9" t="s">
        <v>56</v>
      </c>
    </row>
    <row r="23" spans="1:19" ht="14.25" customHeight="1">
      <c r="A23" s="24" t="s">
        <v>18</v>
      </c>
      <c r="B23" s="41"/>
      <c r="C23" s="31">
        <v>8.905</v>
      </c>
      <c r="D23" s="8">
        <v>76089</v>
      </c>
      <c r="E23" s="8">
        <v>36</v>
      </c>
      <c r="F23" s="8">
        <v>809</v>
      </c>
      <c r="G23" s="8">
        <v>473</v>
      </c>
      <c r="H23" s="18">
        <v>723170</v>
      </c>
      <c r="I23" s="18">
        <v>141660</v>
      </c>
      <c r="J23" s="18">
        <v>581510</v>
      </c>
      <c r="K23" s="8"/>
      <c r="L23" s="8">
        <v>127280</v>
      </c>
      <c r="M23" s="8">
        <v>17449</v>
      </c>
      <c r="N23" s="8">
        <v>109831</v>
      </c>
      <c r="O23" s="20">
        <v>1672.777931106993</v>
      </c>
      <c r="P23" s="8">
        <v>278922</v>
      </c>
      <c r="Q23" s="8">
        <v>23328</v>
      </c>
      <c r="R23" s="8">
        <v>4106</v>
      </c>
      <c r="S23" s="9" t="s">
        <v>57</v>
      </c>
    </row>
    <row r="24" spans="1:19" ht="25.5" customHeight="1">
      <c r="A24" s="24" t="s">
        <v>68</v>
      </c>
      <c r="B24" s="7"/>
      <c r="C24" s="31">
        <v>8.905</v>
      </c>
      <c r="D24" s="8">
        <v>73726</v>
      </c>
      <c r="E24" s="8">
        <v>36</v>
      </c>
      <c r="F24" s="8">
        <v>788</v>
      </c>
      <c r="G24" s="8">
        <v>459</v>
      </c>
      <c r="H24" s="18">
        <v>753068</v>
      </c>
      <c r="I24" s="18">
        <v>173100</v>
      </c>
      <c r="J24" s="18">
        <v>579968</v>
      </c>
      <c r="K24" s="8"/>
      <c r="L24" s="8">
        <v>130794</v>
      </c>
      <c r="M24" s="8">
        <v>21226</v>
      </c>
      <c r="N24" s="8">
        <v>109569</v>
      </c>
      <c r="O24" s="20">
        <v>1774.0552857879175</v>
      </c>
      <c r="P24" s="8">
        <v>309130</v>
      </c>
      <c r="Q24" s="8">
        <v>24293</v>
      </c>
      <c r="R24" s="8">
        <v>4219</v>
      </c>
      <c r="S24" s="13" t="s">
        <v>66</v>
      </c>
    </row>
    <row r="25" spans="1:19" ht="14.25" customHeight="1">
      <c r="A25" s="24" t="s">
        <v>20</v>
      </c>
      <c r="B25" s="7"/>
      <c r="C25" s="31">
        <v>8.905</v>
      </c>
      <c r="D25" s="8">
        <v>69333</v>
      </c>
      <c r="E25" s="8">
        <v>36</v>
      </c>
      <c r="F25" s="8">
        <v>749</v>
      </c>
      <c r="G25" s="8">
        <v>431</v>
      </c>
      <c r="H25" s="18">
        <v>749230</v>
      </c>
      <c r="I25" s="18">
        <v>153180</v>
      </c>
      <c r="J25" s="18">
        <v>596050</v>
      </c>
      <c r="K25" s="8"/>
      <c r="L25" s="8">
        <v>131897</v>
      </c>
      <c r="M25" s="8">
        <v>19048</v>
      </c>
      <c r="N25" s="8">
        <v>112849</v>
      </c>
      <c r="O25" s="20">
        <v>1902.3697229313602</v>
      </c>
      <c r="P25" s="8">
        <v>277480</v>
      </c>
      <c r="Q25" s="8">
        <v>26758</v>
      </c>
      <c r="R25" s="8">
        <v>4711</v>
      </c>
      <c r="S25" s="9" t="s">
        <v>58</v>
      </c>
    </row>
    <row r="26" spans="1:19" ht="14.25" customHeight="1">
      <c r="A26" s="24" t="s">
        <v>19</v>
      </c>
      <c r="B26" s="7"/>
      <c r="C26" s="31">
        <v>8.905</v>
      </c>
      <c r="D26" s="8">
        <v>77071</v>
      </c>
      <c r="E26" s="8">
        <v>36</v>
      </c>
      <c r="F26" s="8">
        <v>838</v>
      </c>
      <c r="G26" s="8">
        <v>480</v>
      </c>
      <c r="H26" s="18">
        <v>736090</v>
      </c>
      <c r="I26" s="18">
        <v>143400</v>
      </c>
      <c r="J26" s="18">
        <v>592690</v>
      </c>
      <c r="K26" s="8"/>
      <c r="L26" s="8">
        <v>129943</v>
      </c>
      <c r="M26" s="8">
        <v>18143</v>
      </c>
      <c r="N26" s="8">
        <v>111800</v>
      </c>
      <c r="O26" s="20">
        <v>1686.016789713381</v>
      </c>
      <c r="P26" s="8">
        <v>203226</v>
      </c>
      <c r="Q26" s="8">
        <v>23745</v>
      </c>
      <c r="R26" s="8">
        <v>4192</v>
      </c>
      <c r="S26" s="9" t="s">
        <v>59</v>
      </c>
    </row>
    <row r="27" spans="3:18" s="1" customFormat="1" ht="27" customHeight="1">
      <c r="C27" s="30"/>
      <c r="F27" s="1" t="s">
        <v>42</v>
      </c>
      <c r="L27" s="14"/>
      <c r="M27" s="1" t="s">
        <v>11</v>
      </c>
      <c r="N27" s="15"/>
      <c r="P27" s="15"/>
      <c r="Q27" s="15"/>
      <c r="R27" s="15"/>
    </row>
    <row r="28" spans="1:19" ht="12" customHeight="1">
      <c r="A28" s="24" t="str">
        <f aca="true" t="shared" si="0" ref="A28:A35">A9</f>
        <v>平成29年度</v>
      </c>
      <c r="B28" s="7"/>
      <c r="C28" s="32">
        <v>48</v>
      </c>
      <c r="D28" s="6">
        <v>33668455</v>
      </c>
      <c r="E28" s="6">
        <v>368</v>
      </c>
      <c r="F28" s="6">
        <v>97719</v>
      </c>
      <c r="G28" s="6">
        <v>66024</v>
      </c>
      <c r="H28" s="6">
        <v>229158475</v>
      </c>
      <c r="I28" s="6">
        <v>76524300</v>
      </c>
      <c r="J28" s="6">
        <v>152634175</v>
      </c>
      <c r="L28" s="6">
        <v>41723138.824</v>
      </c>
      <c r="M28" s="6">
        <v>10704358.14</v>
      </c>
      <c r="N28" s="6">
        <v>31018780.684</v>
      </c>
      <c r="O28" s="16">
        <v>1239.2</v>
      </c>
      <c r="P28" s="6">
        <v>59295890</v>
      </c>
      <c r="Q28" s="6">
        <v>627831</v>
      </c>
      <c r="R28" s="6">
        <v>114309.96938082192</v>
      </c>
      <c r="S28" s="9">
        <f>S9</f>
        <v>29</v>
      </c>
    </row>
    <row r="29" spans="1:19" ht="14.25" customHeight="1">
      <c r="A29" s="24" t="str">
        <f t="shared" si="0"/>
        <v>30年度</v>
      </c>
      <c r="B29" s="7" t="s">
        <v>72</v>
      </c>
      <c r="C29" s="32">
        <v>48</v>
      </c>
      <c r="D29" s="6">
        <v>33457462.5</v>
      </c>
      <c r="E29" s="6">
        <v>368</v>
      </c>
      <c r="F29" s="6">
        <v>97840</v>
      </c>
      <c r="G29" s="6">
        <v>66052</v>
      </c>
      <c r="H29" s="6">
        <v>229749013</v>
      </c>
      <c r="I29" s="6">
        <v>77979780</v>
      </c>
      <c r="J29" s="6">
        <v>151769233</v>
      </c>
      <c r="L29" s="6">
        <v>41815918</v>
      </c>
      <c r="M29" s="6">
        <v>10924830</v>
      </c>
      <c r="N29" s="6">
        <v>30891087</v>
      </c>
      <c r="O29" s="16">
        <v>1249.8</v>
      </c>
      <c r="P29" s="6">
        <v>59043180</v>
      </c>
      <c r="Q29" s="6">
        <v>631179</v>
      </c>
      <c r="R29" s="6">
        <v>114878.8956043956</v>
      </c>
      <c r="S29" s="9">
        <f aca="true" t="shared" si="1" ref="S29:S45">S10</f>
        <v>30</v>
      </c>
    </row>
    <row r="30" spans="1:19" ht="14.25" customHeight="1">
      <c r="A30" s="24" t="str">
        <f t="shared" si="0"/>
        <v>令和元年度</v>
      </c>
      <c r="B30" s="7"/>
      <c r="C30" s="32">
        <v>48</v>
      </c>
      <c r="D30" s="6">
        <v>33706921</v>
      </c>
      <c r="E30" s="6">
        <v>368</v>
      </c>
      <c r="F30" s="6">
        <v>97796</v>
      </c>
      <c r="G30" s="6">
        <v>66156</v>
      </c>
      <c r="H30" s="6">
        <v>226909439</v>
      </c>
      <c r="I30" s="6">
        <v>78035940</v>
      </c>
      <c r="J30" s="6">
        <v>148873499</v>
      </c>
      <c r="L30" s="6">
        <v>41464863</v>
      </c>
      <c r="M30" s="6">
        <v>11094137</v>
      </c>
      <c r="N30" s="6">
        <v>30370726</v>
      </c>
      <c r="O30" s="16">
        <v>1230.2</v>
      </c>
      <c r="P30" s="6">
        <v>59442660</v>
      </c>
      <c r="Q30" s="6">
        <v>619971</v>
      </c>
      <c r="R30" s="6">
        <v>113292</v>
      </c>
      <c r="S30" s="9" t="str">
        <f t="shared" si="1"/>
        <v>元</v>
      </c>
    </row>
    <row r="31" spans="1:19" ht="14.25" customHeight="1">
      <c r="A31" s="24" t="str">
        <f t="shared" si="0"/>
        <v>2年度</v>
      </c>
      <c r="B31" s="7"/>
      <c r="C31" s="32">
        <v>48</v>
      </c>
      <c r="D31" s="6">
        <v>33598616</v>
      </c>
      <c r="E31" s="6">
        <v>368</v>
      </c>
      <c r="F31" s="6">
        <v>97670</v>
      </c>
      <c r="G31" s="6">
        <v>66009</v>
      </c>
      <c r="H31" s="6">
        <v>162823061</v>
      </c>
      <c r="I31" s="6">
        <v>58242900</v>
      </c>
      <c r="J31" s="6">
        <v>104580161</v>
      </c>
      <c r="L31" s="6">
        <v>30605908</v>
      </c>
      <c r="M31" s="6">
        <v>8621284</v>
      </c>
      <c r="N31" s="6">
        <v>21984624</v>
      </c>
      <c r="O31" s="16">
        <v>910.9</v>
      </c>
      <c r="P31" s="6">
        <v>59715820</v>
      </c>
      <c r="Q31" s="6">
        <v>446091</v>
      </c>
      <c r="R31" s="6">
        <v>83852</v>
      </c>
      <c r="S31" s="9" t="str">
        <f t="shared" si="1"/>
        <v> 2</v>
      </c>
    </row>
    <row r="32" spans="1:19" ht="14.25" customHeight="1">
      <c r="A32" s="24" t="str">
        <f t="shared" si="0"/>
        <v>3年度</v>
      </c>
      <c r="B32" s="43"/>
      <c r="C32" s="34">
        <v>48</v>
      </c>
      <c r="D32" s="8">
        <v>33604273.4</v>
      </c>
      <c r="E32" s="8">
        <v>368</v>
      </c>
      <c r="F32" s="8">
        <v>97925</v>
      </c>
      <c r="G32" s="8">
        <v>66075</v>
      </c>
      <c r="H32" s="18">
        <v>174680826</v>
      </c>
      <c r="I32" s="18">
        <v>60283740</v>
      </c>
      <c r="J32" s="18">
        <v>114397086</v>
      </c>
      <c r="K32" s="8"/>
      <c r="L32" s="8">
        <v>32944842</v>
      </c>
      <c r="M32" s="8">
        <v>8827253</v>
      </c>
      <c r="N32" s="8">
        <v>24117589</v>
      </c>
      <c r="O32" s="20">
        <v>980.4</v>
      </c>
      <c r="P32" s="48">
        <v>59438560</v>
      </c>
      <c r="Q32" s="8">
        <v>478578</v>
      </c>
      <c r="R32" s="8">
        <v>90260</v>
      </c>
      <c r="S32" s="9" t="str">
        <f t="shared" si="1"/>
        <v> 3</v>
      </c>
    </row>
    <row r="33" spans="1:19" s="3" customFormat="1" ht="25.5" customHeight="1">
      <c r="A33" s="38" t="str">
        <f t="shared" si="0"/>
        <v>4年度</v>
      </c>
      <c r="B33" s="7"/>
      <c r="C33" s="33">
        <v>48</v>
      </c>
      <c r="D33" s="3">
        <v>33619650</v>
      </c>
      <c r="E33" s="3">
        <v>368</v>
      </c>
      <c r="F33" s="3">
        <v>97925</v>
      </c>
      <c r="G33" s="3">
        <v>66080</v>
      </c>
      <c r="H33" s="17">
        <v>201559558</v>
      </c>
      <c r="I33" s="17">
        <v>69313380</v>
      </c>
      <c r="J33" s="17">
        <v>132246178</v>
      </c>
      <c r="L33" s="3">
        <v>38488660</v>
      </c>
      <c r="M33" s="3">
        <v>10070264</v>
      </c>
      <c r="N33" s="3">
        <v>28418396</v>
      </c>
      <c r="O33" s="19">
        <v>1144.8</v>
      </c>
      <c r="P33" s="3">
        <v>58891090</v>
      </c>
      <c r="Q33" s="3">
        <v>552218</v>
      </c>
      <c r="R33" s="3">
        <v>105448</v>
      </c>
      <c r="S33" s="4" t="str">
        <f t="shared" si="1"/>
        <v> 4</v>
      </c>
    </row>
    <row r="34" spans="1:19" s="8" customFormat="1" ht="25.5" customHeight="1">
      <c r="A34" s="39" t="str">
        <f t="shared" si="0"/>
        <v>4年 4月</v>
      </c>
      <c r="B34" s="10"/>
      <c r="C34" s="34">
        <v>48</v>
      </c>
      <c r="D34" s="8">
        <v>2766197</v>
      </c>
      <c r="E34" s="8">
        <v>368</v>
      </c>
      <c r="F34" s="8">
        <v>8030</v>
      </c>
      <c r="G34" s="8">
        <v>5427</v>
      </c>
      <c r="H34" s="18">
        <v>16188524</v>
      </c>
      <c r="I34" s="18">
        <v>5593080</v>
      </c>
      <c r="J34" s="18">
        <v>10595444</v>
      </c>
      <c r="L34" s="8">
        <v>3021432</v>
      </c>
      <c r="M34" s="8">
        <v>787536</v>
      </c>
      <c r="N34" s="8">
        <v>2233896</v>
      </c>
      <c r="O34" s="20">
        <v>1092.3</v>
      </c>
      <c r="P34" s="8">
        <v>4913100</v>
      </c>
      <c r="Q34" s="8">
        <v>539617</v>
      </c>
      <c r="R34" s="8">
        <v>100714</v>
      </c>
      <c r="S34" s="9" t="str">
        <f t="shared" si="1"/>
        <v> 4. 4</v>
      </c>
    </row>
    <row r="35" spans="1:19" s="8" customFormat="1" ht="14.25" customHeight="1">
      <c r="A35" s="39" t="str">
        <f t="shared" si="0"/>
        <v> 5月</v>
      </c>
      <c r="B35" s="7"/>
      <c r="C35" s="32">
        <v>48</v>
      </c>
      <c r="D35" s="8">
        <v>2841143</v>
      </c>
      <c r="E35" s="8">
        <v>368</v>
      </c>
      <c r="F35" s="8">
        <v>8156</v>
      </c>
      <c r="G35" s="8">
        <v>5571</v>
      </c>
      <c r="H35" s="18">
        <v>16471993</v>
      </c>
      <c r="I35" s="18">
        <v>6028980</v>
      </c>
      <c r="J35" s="18">
        <v>10443013</v>
      </c>
      <c r="L35" s="8">
        <v>3046398</v>
      </c>
      <c r="M35" s="8">
        <v>853364</v>
      </c>
      <c r="N35" s="8">
        <v>2193035</v>
      </c>
      <c r="O35" s="20">
        <v>1072.2</v>
      </c>
      <c r="P35" s="8">
        <v>4819710</v>
      </c>
      <c r="Q35" s="8">
        <v>531355</v>
      </c>
      <c r="R35" s="8">
        <v>98271</v>
      </c>
      <c r="S35" s="9" t="str">
        <f t="shared" si="1"/>
        <v>    5</v>
      </c>
    </row>
    <row r="36" spans="1:19" s="8" customFormat="1" ht="14.25" customHeight="1">
      <c r="A36" s="24" t="s">
        <v>12</v>
      </c>
      <c r="B36" s="7"/>
      <c r="C36" s="32">
        <v>48</v>
      </c>
      <c r="D36" s="8">
        <v>2789954</v>
      </c>
      <c r="E36" s="8">
        <v>368</v>
      </c>
      <c r="F36" s="8">
        <v>8200</v>
      </c>
      <c r="G36" s="8">
        <v>5470</v>
      </c>
      <c r="H36" s="18">
        <v>16981447</v>
      </c>
      <c r="I36" s="18">
        <v>5954880</v>
      </c>
      <c r="J36" s="18">
        <v>11026567</v>
      </c>
      <c r="L36" s="8">
        <v>3175054</v>
      </c>
      <c r="M36" s="8">
        <v>844029</v>
      </c>
      <c r="N36" s="8">
        <v>2331025</v>
      </c>
      <c r="O36" s="20">
        <v>1138</v>
      </c>
      <c r="P36" s="8">
        <v>4740400</v>
      </c>
      <c r="Q36" s="8">
        <v>566048</v>
      </c>
      <c r="R36" s="8">
        <v>105835</v>
      </c>
      <c r="S36" s="9" t="str">
        <f t="shared" si="1"/>
        <v>    6</v>
      </c>
    </row>
    <row r="37" spans="1:19" s="8" customFormat="1" ht="25.5" customHeight="1">
      <c r="A37" s="24" t="s">
        <v>13</v>
      </c>
      <c r="B37" s="7"/>
      <c r="C37" s="32">
        <v>48</v>
      </c>
      <c r="D37" s="8">
        <v>2854664</v>
      </c>
      <c r="E37" s="8">
        <v>368</v>
      </c>
      <c r="F37" s="8">
        <v>8241</v>
      </c>
      <c r="G37" s="8">
        <v>5593</v>
      </c>
      <c r="H37" s="18">
        <v>16401562</v>
      </c>
      <c r="I37" s="18">
        <v>5461500</v>
      </c>
      <c r="J37" s="18">
        <v>10940062</v>
      </c>
      <c r="L37" s="8">
        <v>3098456</v>
      </c>
      <c r="M37" s="8">
        <v>796430</v>
      </c>
      <c r="N37" s="8">
        <v>2302026</v>
      </c>
      <c r="O37" s="20">
        <v>1085.4</v>
      </c>
      <c r="P37" s="8">
        <v>4810720</v>
      </c>
      <c r="Q37" s="8">
        <v>529083</v>
      </c>
      <c r="R37" s="8">
        <v>99950</v>
      </c>
      <c r="S37" s="9" t="str">
        <f t="shared" si="1"/>
        <v>    7</v>
      </c>
    </row>
    <row r="38" spans="1:19" s="8" customFormat="1" ht="14.25" customHeight="1">
      <c r="A38" s="24" t="s">
        <v>14</v>
      </c>
      <c r="B38" s="7"/>
      <c r="C38" s="32">
        <v>48</v>
      </c>
      <c r="D38" s="8">
        <v>2875781</v>
      </c>
      <c r="E38" s="8">
        <v>368</v>
      </c>
      <c r="F38" s="8">
        <v>8411</v>
      </c>
      <c r="G38" s="8">
        <v>5636</v>
      </c>
      <c r="H38" s="18">
        <v>16035961</v>
      </c>
      <c r="I38" s="18">
        <v>5322240</v>
      </c>
      <c r="J38" s="18">
        <v>10713721</v>
      </c>
      <c r="L38" s="8">
        <v>3044344</v>
      </c>
      <c r="M38" s="8">
        <v>778127</v>
      </c>
      <c r="N38" s="8">
        <v>2266217</v>
      </c>
      <c r="O38" s="20">
        <v>1058.6</v>
      </c>
      <c r="P38" s="8">
        <v>4791590</v>
      </c>
      <c r="Q38" s="8">
        <v>517289</v>
      </c>
      <c r="R38" s="8">
        <v>98205</v>
      </c>
      <c r="S38" s="9" t="str">
        <f t="shared" si="1"/>
        <v>    8</v>
      </c>
    </row>
    <row r="39" spans="1:19" s="8" customFormat="1" ht="14.25" customHeight="1">
      <c r="A39" s="24" t="s">
        <v>15</v>
      </c>
      <c r="B39" s="7"/>
      <c r="C39" s="32">
        <v>48</v>
      </c>
      <c r="D39" s="8">
        <v>2768617</v>
      </c>
      <c r="E39" s="8">
        <v>368</v>
      </c>
      <c r="F39" s="8">
        <v>8030</v>
      </c>
      <c r="G39" s="8">
        <v>5427</v>
      </c>
      <c r="H39" s="18">
        <v>16460103</v>
      </c>
      <c r="I39" s="18">
        <v>5756640</v>
      </c>
      <c r="J39" s="18">
        <v>10703463</v>
      </c>
      <c r="L39" s="8">
        <v>3085126</v>
      </c>
      <c r="M39" s="8">
        <v>825313</v>
      </c>
      <c r="N39" s="8">
        <v>2259813</v>
      </c>
      <c r="O39" s="20">
        <v>1114.3</v>
      </c>
      <c r="P39" s="8">
        <v>4618190</v>
      </c>
      <c r="Q39" s="8">
        <v>548670</v>
      </c>
      <c r="R39" s="8">
        <v>102838</v>
      </c>
      <c r="S39" s="9" t="str">
        <f t="shared" si="1"/>
        <v>    9</v>
      </c>
    </row>
    <row r="40" spans="1:19" s="8" customFormat="1" ht="25.5" customHeight="1">
      <c r="A40" s="24" t="s">
        <v>16</v>
      </c>
      <c r="B40" s="7"/>
      <c r="C40" s="32">
        <v>48</v>
      </c>
      <c r="D40" s="8">
        <v>2848705</v>
      </c>
      <c r="E40" s="8">
        <v>368</v>
      </c>
      <c r="F40" s="8">
        <v>8241</v>
      </c>
      <c r="G40" s="8">
        <v>5593</v>
      </c>
      <c r="H40" s="18">
        <v>16932052</v>
      </c>
      <c r="I40" s="18">
        <v>6254100</v>
      </c>
      <c r="J40" s="18">
        <v>10677952</v>
      </c>
      <c r="L40" s="8">
        <v>3232133</v>
      </c>
      <c r="M40" s="8">
        <v>896966</v>
      </c>
      <c r="N40" s="8">
        <v>2335167</v>
      </c>
      <c r="O40" s="20">
        <v>1134.6</v>
      </c>
      <c r="P40" s="8">
        <v>4779300</v>
      </c>
      <c r="Q40" s="8">
        <v>546195</v>
      </c>
      <c r="R40" s="8">
        <v>104262</v>
      </c>
      <c r="S40" s="9" t="str">
        <f t="shared" si="1"/>
        <v>   10</v>
      </c>
    </row>
    <row r="41" spans="1:19" s="8" customFormat="1" ht="14.25" customHeight="1">
      <c r="A41" s="24" t="s">
        <v>17</v>
      </c>
      <c r="B41" s="7"/>
      <c r="C41" s="32">
        <v>48</v>
      </c>
      <c r="D41" s="8">
        <v>2765808</v>
      </c>
      <c r="E41" s="8">
        <v>368</v>
      </c>
      <c r="F41" s="8">
        <v>8030</v>
      </c>
      <c r="G41" s="8">
        <v>5427</v>
      </c>
      <c r="H41" s="18">
        <v>16628366</v>
      </c>
      <c r="I41" s="18">
        <v>6456060</v>
      </c>
      <c r="J41" s="18">
        <v>10172306</v>
      </c>
      <c r="L41" s="8">
        <v>3154183</v>
      </c>
      <c r="M41" s="8">
        <v>921943</v>
      </c>
      <c r="N41" s="8">
        <v>2232240</v>
      </c>
      <c r="O41" s="20">
        <v>1140.4</v>
      </c>
      <c r="P41" s="8">
        <v>4774910</v>
      </c>
      <c r="Q41" s="8">
        <v>554279</v>
      </c>
      <c r="R41" s="8">
        <v>105139</v>
      </c>
      <c r="S41" s="9" t="str">
        <f t="shared" si="1"/>
        <v>   11</v>
      </c>
    </row>
    <row r="42" spans="1:19" s="8" customFormat="1" ht="14.25" customHeight="1">
      <c r="A42" s="24" t="s">
        <v>18</v>
      </c>
      <c r="B42" s="7"/>
      <c r="C42" s="32">
        <v>48</v>
      </c>
      <c r="D42" s="8">
        <v>2832829</v>
      </c>
      <c r="E42" s="8">
        <v>368</v>
      </c>
      <c r="F42" s="8">
        <v>8411</v>
      </c>
      <c r="G42" s="8">
        <v>5636</v>
      </c>
      <c r="H42" s="18">
        <v>17279247</v>
      </c>
      <c r="I42" s="18">
        <v>5204640</v>
      </c>
      <c r="J42" s="18">
        <v>12074607</v>
      </c>
      <c r="L42" s="8">
        <v>3407682</v>
      </c>
      <c r="M42" s="8">
        <v>770535</v>
      </c>
      <c r="N42" s="8">
        <v>2637147</v>
      </c>
      <c r="O42" s="20">
        <v>1202.9</v>
      </c>
      <c r="P42" s="8">
        <v>5230170</v>
      </c>
      <c r="Q42" s="8">
        <v>557395</v>
      </c>
      <c r="R42" s="8">
        <v>109925</v>
      </c>
      <c r="S42" s="9" t="str">
        <f t="shared" si="1"/>
        <v>   12</v>
      </c>
    </row>
    <row r="43" spans="1:19" s="8" customFormat="1" ht="24.75" customHeight="1">
      <c r="A43" s="39" t="str">
        <f>A24</f>
        <v>5年 1月</v>
      </c>
      <c r="B43" s="10"/>
      <c r="C43" s="34">
        <v>48</v>
      </c>
      <c r="D43" s="8">
        <v>2813422</v>
      </c>
      <c r="E43" s="8">
        <v>368</v>
      </c>
      <c r="F43" s="8">
        <v>8241</v>
      </c>
      <c r="G43" s="8">
        <v>5593</v>
      </c>
      <c r="H43" s="18">
        <v>17661959</v>
      </c>
      <c r="I43" s="18">
        <v>6367560</v>
      </c>
      <c r="J43" s="18">
        <v>11294399</v>
      </c>
      <c r="L43" s="8">
        <v>3389828</v>
      </c>
      <c r="M43" s="8">
        <v>929601</v>
      </c>
      <c r="N43" s="8">
        <v>2460227</v>
      </c>
      <c r="O43" s="20">
        <v>1204.9</v>
      </c>
      <c r="P43" s="8">
        <v>5297760</v>
      </c>
      <c r="Q43" s="8">
        <v>569741</v>
      </c>
      <c r="R43" s="8">
        <v>109349</v>
      </c>
      <c r="S43" s="9" t="str">
        <f t="shared" si="1"/>
        <v> 5. 1</v>
      </c>
    </row>
    <row r="44" spans="1:19" s="8" customFormat="1" ht="14.25" customHeight="1">
      <c r="A44" s="24" t="s">
        <v>20</v>
      </c>
      <c r="B44" s="7"/>
      <c r="C44" s="32">
        <v>48</v>
      </c>
      <c r="D44" s="8">
        <v>2584856</v>
      </c>
      <c r="E44" s="8">
        <v>368</v>
      </c>
      <c r="F44" s="8">
        <v>7523</v>
      </c>
      <c r="G44" s="8">
        <v>5071</v>
      </c>
      <c r="H44" s="18">
        <v>16956003</v>
      </c>
      <c r="I44" s="18">
        <v>5565000</v>
      </c>
      <c r="J44" s="18">
        <v>11391003</v>
      </c>
      <c r="L44" s="18">
        <v>3322382</v>
      </c>
      <c r="M44" s="18">
        <v>837467</v>
      </c>
      <c r="N44" s="18">
        <v>2484915</v>
      </c>
      <c r="O44" s="22">
        <v>1285.3</v>
      </c>
      <c r="P44" s="18">
        <v>4876750</v>
      </c>
      <c r="Q44" s="18">
        <v>605572</v>
      </c>
      <c r="R44" s="18">
        <v>118657</v>
      </c>
      <c r="S44" s="9" t="str">
        <f t="shared" si="1"/>
        <v>    2</v>
      </c>
    </row>
    <row r="45" spans="1:19" s="8" customFormat="1" ht="15" customHeight="1">
      <c r="A45" s="40" t="s">
        <v>19</v>
      </c>
      <c r="B45" s="12"/>
      <c r="C45" s="35">
        <v>48</v>
      </c>
      <c r="D45" s="21">
        <v>2877674</v>
      </c>
      <c r="E45" s="21">
        <v>368</v>
      </c>
      <c r="F45" s="21">
        <v>8411</v>
      </c>
      <c r="G45" s="21">
        <v>5636</v>
      </c>
      <c r="H45" s="21">
        <v>17562341</v>
      </c>
      <c r="I45" s="21">
        <v>5348700</v>
      </c>
      <c r="J45" s="21">
        <v>12213641</v>
      </c>
      <c r="L45" s="21">
        <v>3511641</v>
      </c>
      <c r="M45" s="21">
        <v>828953</v>
      </c>
      <c r="N45" s="21">
        <v>2682688</v>
      </c>
      <c r="O45" s="23">
        <v>1220.3</v>
      </c>
      <c r="P45" s="21">
        <v>5238490</v>
      </c>
      <c r="Q45" s="21">
        <v>566527</v>
      </c>
      <c r="R45" s="21">
        <v>113279</v>
      </c>
      <c r="S45" s="42" t="str">
        <f t="shared" si="1"/>
        <v>    3</v>
      </c>
    </row>
    <row r="46" spans="1:19" s="8" customFormat="1" ht="10.5" customHeight="1">
      <c r="A46" s="64" t="s">
        <v>43</v>
      </c>
      <c r="B46" s="64"/>
      <c r="C46" s="64"/>
      <c r="D46" s="64"/>
      <c r="E46" s="64"/>
      <c r="F46" s="64"/>
      <c r="G46" s="64"/>
      <c r="H46" s="64"/>
      <c r="I46" s="64"/>
      <c r="J46" s="64"/>
      <c r="K46" s="5"/>
      <c r="L46" s="64" t="s">
        <v>44</v>
      </c>
      <c r="M46" s="64"/>
      <c r="N46" s="64"/>
      <c r="O46" s="64"/>
      <c r="P46" s="64"/>
      <c r="Q46" s="64"/>
      <c r="R46" s="64"/>
      <c r="S46" s="64"/>
    </row>
    <row r="47" spans="1:19" s="8" customFormat="1" ht="10.5" customHeight="1">
      <c r="A47" s="63" t="s">
        <v>71</v>
      </c>
      <c r="B47" s="63"/>
      <c r="C47" s="63"/>
      <c r="D47" s="63"/>
      <c r="E47" s="63"/>
      <c r="F47" s="63"/>
      <c r="G47" s="63"/>
      <c r="H47" s="63"/>
      <c r="I47" s="63"/>
      <c r="J47" s="63"/>
      <c r="K47" s="5"/>
      <c r="L47" s="63"/>
      <c r="M47" s="63"/>
      <c r="N47" s="63"/>
      <c r="O47" s="63"/>
      <c r="P47" s="63"/>
      <c r="Q47" s="63"/>
      <c r="R47" s="63"/>
      <c r="S47" s="63"/>
    </row>
    <row r="48" spans="1:19" s="8" customFormat="1" ht="10.5" customHeight="1">
      <c r="A48" s="63" t="s">
        <v>45</v>
      </c>
      <c r="B48" s="63"/>
      <c r="C48" s="63"/>
      <c r="D48" s="63"/>
      <c r="E48" s="63"/>
      <c r="F48" s="63"/>
      <c r="G48" s="63"/>
      <c r="H48" s="63"/>
      <c r="I48" s="63"/>
      <c r="J48" s="63"/>
      <c r="K48" s="5"/>
      <c r="L48" s="63"/>
      <c r="M48" s="63"/>
      <c r="N48" s="63"/>
      <c r="O48" s="63"/>
      <c r="P48" s="63"/>
      <c r="Q48" s="63"/>
      <c r="R48" s="63"/>
      <c r="S48" s="63"/>
    </row>
  </sheetData>
  <sheetProtection/>
  <mergeCells count="30">
    <mergeCell ref="A1:J1"/>
    <mergeCell ref="L1:S1"/>
    <mergeCell ref="S3:S6"/>
    <mergeCell ref="H3:J4"/>
    <mergeCell ref="C3:C6"/>
    <mergeCell ref="I5:I6"/>
    <mergeCell ref="Q3:R4"/>
    <mergeCell ref="E3:E6"/>
    <mergeCell ref="J5:J6"/>
    <mergeCell ref="O3:O6"/>
    <mergeCell ref="A47:J47"/>
    <mergeCell ref="M5:M6"/>
    <mergeCell ref="P3:P6"/>
    <mergeCell ref="Q5:Q6"/>
    <mergeCell ref="F3:F6"/>
    <mergeCell ref="R5:R6"/>
    <mergeCell ref="A8:B8"/>
    <mergeCell ref="D3:D6"/>
    <mergeCell ref="N5:N6"/>
    <mergeCell ref="H5:H6"/>
    <mergeCell ref="A7:B7"/>
    <mergeCell ref="G3:G6"/>
    <mergeCell ref="A3:B6"/>
    <mergeCell ref="L3:N4"/>
    <mergeCell ref="L5:L6"/>
    <mergeCell ref="A48:J48"/>
    <mergeCell ref="L46:S46"/>
    <mergeCell ref="L47:S47"/>
    <mergeCell ref="L48:S48"/>
    <mergeCell ref="A46:J4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11－1　路面電車及び高速電車（市営地下鉄）の輸送状況</dc:title>
  <dc:subject/>
  <dc:creator>札幌市まちづくり政策局企画課</dc:creator>
  <cp:keywords/>
  <dc:description/>
  <cp:lastModifiedBy>123.宮本　礼子</cp:lastModifiedBy>
  <cp:lastPrinted>2024-01-25T02:31:03Z</cp:lastPrinted>
  <dcterms:created xsi:type="dcterms:W3CDTF">2006-07-07T02:34:06Z</dcterms:created>
  <dcterms:modified xsi:type="dcterms:W3CDTF">2024-01-25T02:44:26Z</dcterms:modified>
  <cp:category/>
  <cp:version/>
  <cp:contentType/>
  <cp:contentStatus/>
</cp:coreProperties>
</file>