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2 札幌市統計書\05-00ホームページ掲載用\○07\"/>
    </mc:Choice>
  </mc:AlternateContent>
  <xr:revisionPtr revIDLastSave="0" documentId="13_ncr:1_{9C257027-F650-40EA-AAC4-6FE1453DF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8-(1)-(a)" sheetId="1" r:id="rId1"/>
    <sheet name="7-8-(1)-(b)(c)" sheetId="2" r:id="rId2"/>
    <sheet name="7-8-(2)" sheetId="3" r:id="rId3"/>
  </sheets>
  <definedNames>
    <definedName name="_xlnm.Print_Area" localSheetId="0">'7-8-(1)-(a)'!$A$1:$O$26</definedName>
    <definedName name="_xlnm.Print_Area" localSheetId="1">'7-8-(1)-(b)(c)'!$A$1:$M$48</definedName>
    <definedName name="_xlnm.Print_Area" localSheetId="2">'7-8-(2)'!$A$1:$K$44,'7-8-(2)'!$M$1:$V$44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3" i="3" l="1"/>
  <c r="V42" i="3"/>
  <c r="V41" i="3"/>
  <c r="V40" i="3"/>
  <c r="V39" i="3"/>
  <c r="V38" i="3"/>
  <c r="V37" i="3"/>
  <c r="V36" i="3"/>
  <c r="V35" i="3"/>
  <c r="V34" i="3"/>
  <c r="V33" i="3"/>
  <c r="V32" i="3"/>
  <c r="A32" i="3"/>
  <c r="V31" i="3"/>
  <c r="A31" i="3"/>
  <c r="V30" i="3"/>
  <c r="A30" i="3"/>
  <c r="V29" i="3"/>
  <c r="A29" i="3"/>
  <c r="V28" i="3"/>
  <c r="A28" i="3"/>
  <c r="V27" i="3"/>
  <c r="A27" i="3"/>
  <c r="V26" i="3"/>
  <c r="A26" i="3"/>
  <c r="A30" i="2"/>
  <c r="A31" i="2"/>
  <c r="A32" i="2"/>
  <c r="A33" i="2"/>
  <c r="A34" i="2"/>
  <c r="A35" i="2"/>
  <c r="A36" i="2"/>
</calcChain>
</file>

<file path=xl/sharedStrings.xml><?xml version="1.0" encoding="utf-8"?>
<sst xmlns="http://schemas.openxmlformats.org/spreadsheetml/2006/main" count="192" uniqueCount="123">
  <si>
    <t>各年・月中　</t>
  </si>
  <si>
    <t>倒産件数</t>
  </si>
  <si>
    <t>負債額</t>
  </si>
  <si>
    <t>総数</t>
  </si>
  <si>
    <t>製造業</t>
  </si>
  <si>
    <t>その他</t>
  </si>
  <si>
    <t>建設業</t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</si>
  <si>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</si>
  <si>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</si>
  <si>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</si>
  <si>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</si>
  <si>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</si>
  <si>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</si>
  <si>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</si>
  <si>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</si>
  <si>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</si>
  <si>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</si>
  <si>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年月次</t>
  </si>
  <si>
    <t>連鎖</t>
  </si>
  <si>
    <t>総額</t>
  </si>
  <si>
    <t>（金額単位　百万円）</t>
    <phoneticPr fontId="3"/>
  </si>
  <si>
    <t>年月次</t>
    <phoneticPr fontId="3"/>
  </si>
  <si>
    <t>500万円
未   満</t>
    <phoneticPr fontId="3"/>
  </si>
  <si>
    <t>5000万円
以    上</t>
    <phoneticPr fontId="3"/>
  </si>
  <si>
    <t>（金額単位　百万円）</t>
    <phoneticPr fontId="3"/>
  </si>
  <si>
    <t>年月次</t>
    <phoneticPr fontId="3"/>
  </si>
  <si>
    <t>建設業</t>
    <phoneticPr fontId="3"/>
  </si>
  <si>
    <t>卸売・
小売業</t>
    <phoneticPr fontId="3"/>
  </si>
  <si>
    <t>不動
産業</t>
    <phoneticPr fontId="3"/>
  </si>
  <si>
    <t>サービ
ス 業</t>
    <phoneticPr fontId="3"/>
  </si>
  <si>
    <t>総額</t>
    <phoneticPr fontId="3"/>
  </si>
  <si>
    <t>不動
産業</t>
    <phoneticPr fontId="2"/>
  </si>
  <si>
    <t>サービ
ス  業</t>
    <phoneticPr fontId="3"/>
  </si>
  <si>
    <t>（金額単位　百万円）</t>
    <phoneticPr fontId="3"/>
  </si>
  <si>
    <t>個人
営業</t>
    <phoneticPr fontId="3"/>
  </si>
  <si>
    <t>(1)　帝国データバンク調べ</t>
    <rPh sb="4" eb="6">
      <t>テイコク</t>
    </rPh>
    <rPh sb="12" eb="13">
      <t>シラ</t>
    </rPh>
    <phoneticPr fontId="3"/>
  </si>
  <si>
    <t>(a)　産業別</t>
    <phoneticPr fontId="3"/>
  </si>
  <si>
    <t>(b)　主因別</t>
    <phoneticPr fontId="3"/>
  </si>
  <si>
    <t>(c)　資本規模別</t>
    <phoneticPr fontId="3"/>
  </si>
  <si>
    <t>その他
     1)</t>
    <phoneticPr fontId="2"/>
  </si>
  <si>
    <t>その他
     1)</t>
    <phoneticPr fontId="3"/>
  </si>
  <si>
    <t>5000万円
以上</t>
    <phoneticPr fontId="3"/>
  </si>
  <si>
    <t>注： 1）回収難、過当競争等。</t>
    <rPh sb="13" eb="14">
      <t>ナド</t>
    </rPh>
    <phoneticPr fontId="3"/>
  </si>
  <si>
    <t>500   ～
1000万円</t>
    <phoneticPr fontId="3"/>
  </si>
  <si>
    <t>1000  ～
5000万円</t>
    <phoneticPr fontId="3"/>
  </si>
  <si>
    <t>＜資料＞　株式会社帝国データバンク</t>
    <rPh sb="5" eb="9">
      <t>カブシキガイシャ</t>
    </rPh>
    <phoneticPr fontId="2"/>
  </si>
  <si>
    <t>＜資料＞　株式会社帝国データバンク</t>
    <phoneticPr fontId="2"/>
  </si>
  <si>
    <t>卸売・
小売業</t>
    <phoneticPr fontId="3"/>
  </si>
  <si>
    <t xml:space="preserve">販売
不振    </t>
    <rPh sb="0" eb="2">
      <t>ハンバイ</t>
    </rPh>
    <rPh sb="3" eb="5">
      <t>フシン</t>
    </rPh>
    <phoneticPr fontId="3"/>
  </si>
  <si>
    <t>放漫
経営</t>
    <phoneticPr fontId="3"/>
  </si>
  <si>
    <t>計画
失敗</t>
    <phoneticPr fontId="3"/>
  </si>
  <si>
    <t>販売
不振</t>
    <phoneticPr fontId="2"/>
  </si>
  <si>
    <t>個人
営業</t>
    <phoneticPr fontId="3"/>
  </si>
  <si>
    <t>1000  ～
5000万円</t>
    <phoneticPr fontId="3"/>
  </si>
  <si>
    <t>令和元年</t>
    <rPh sb="0" eb="2">
      <t>レイワ</t>
    </rPh>
    <rPh sb="2" eb="3">
      <t>ガン</t>
    </rPh>
    <phoneticPr fontId="3"/>
  </si>
  <si>
    <t>2月</t>
    <phoneticPr fontId="2"/>
  </si>
  <si>
    <t>2年</t>
    <rPh sb="1" eb="2">
      <t>ネン</t>
    </rPh>
    <phoneticPr fontId="3"/>
  </si>
  <si>
    <t xml:space="preserve"> 5月</t>
    <phoneticPr fontId="2"/>
  </si>
  <si>
    <t>5月</t>
    <phoneticPr fontId="2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</si>
  <si>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</si>
  <si>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</si>
  <si>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</si>
  <si>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7－8　企 業 倒 産 状 況</t>
    <phoneticPr fontId="3"/>
  </si>
  <si>
    <t>会社更生法、民事再生法、破産法及び特別清算による法的整理を対象としている。負債額1000万円以上の企業についての数値である。</t>
    <rPh sb="0" eb="2">
      <t>カイシャ</t>
    </rPh>
    <rPh sb="2" eb="5">
      <t>コウセイホウ</t>
    </rPh>
    <rPh sb="6" eb="8">
      <t>ミンジ</t>
    </rPh>
    <rPh sb="8" eb="11">
      <t>サイセイホウ</t>
    </rPh>
    <rPh sb="12" eb="15">
      <t>ハサンホウ</t>
    </rPh>
    <rPh sb="15" eb="16">
      <t>オヨ</t>
    </rPh>
    <rPh sb="17" eb="19">
      <t>トクベツ</t>
    </rPh>
    <rPh sb="19" eb="21">
      <t>セイサン</t>
    </rPh>
    <rPh sb="24" eb="26">
      <t>ホウテキ</t>
    </rPh>
    <rPh sb="26" eb="28">
      <t>セイリ</t>
    </rPh>
    <rPh sb="29" eb="31">
      <t>タイショウ</t>
    </rPh>
    <phoneticPr fontId="2"/>
  </si>
  <si>
    <t>6年</t>
    <rPh sb="1" eb="2">
      <t>ネン</t>
    </rPh>
    <phoneticPr fontId="3"/>
  </si>
  <si>
    <t>6年 1月</t>
    <rPh sb="1" eb="2">
      <t>ネン</t>
    </rPh>
    <rPh sb="4" eb="5">
      <t>ガツ</t>
    </rPh>
    <phoneticPr fontId="3"/>
  </si>
  <si>
    <t>6年 1月</t>
    <rPh sb="1" eb="2">
      <t>ネン</t>
    </rPh>
    <phoneticPr fontId="3"/>
  </si>
  <si>
    <t>7－8　企 業 倒　</t>
    <phoneticPr fontId="3"/>
  </si>
  <si>
    <t>　産 状 況　－つづき－</t>
    <phoneticPr fontId="3"/>
  </si>
  <si>
    <t>(2)　東京商工　</t>
    <rPh sb="4" eb="6">
      <t>トウキョウ</t>
    </rPh>
    <rPh sb="6" eb="8">
      <t>ショウコウ</t>
    </rPh>
    <phoneticPr fontId="2"/>
  </si>
  <si>
    <t>　リサーチ調べ</t>
    <rPh sb="5" eb="6">
      <t>シラ</t>
    </rPh>
    <phoneticPr fontId="2"/>
  </si>
  <si>
    <t>負債額1000万円以上の企業についての数値である。産業分類については、　</t>
    <phoneticPr fontId="2"/>
  </si>
  <si>
    <t>　(株)東京商工リサーチの調査データを基に本市において分類したものである。</t>
    <phoneticPr fontId="2"/>
  </si>
  <si>
    <t>（金額単位　百万円）　</t>
    <phoneticPr fontId="3"/>
  </si>
  <si>
    <t>　各年・月中　</t>
    <phoneticPr fontId="2"/>
  </si>
  <si>
    <t>総数</t>
    <rPh sb="0" eb="2">
      <t>ソウスウ</t>
    </rPh>
    <phoneticPr fontId="2"/>
  </si>
  <si>
    <t>農林漁業</t>
  </si>
  <si>
    <t>鉱　 業 、
採 石 業、
砂利採取業</t>
    <rPh sb="0" eb="1">
      <t>コウ</t>
    </rPh>
    <rPh sb="3" eb="4">
      <t>ギョウ</t>
    </rPh>
    <rPh sb="7" eb="8">
      <t>サイ</t>
    </rPh>
    <rPh sb="9" eb="10">
      <t>イシ</t>
    </rPh>
    <rPh sb="11" eb="12">
      <t>ギョウ</t>
    </rPh>
    <rPh sb="14" eb="16">
      <t>ジャリ</t>
    </rPh>
    <rPh sb="16" eb="19">
      <t>サイシュギョウ</t>
    </rPh>
    <phoneticPr fontId="2"/>
  </si>
  <si>
    <t>電気・ガス
・熱供給
・水道業</t>
  </si>
  <si>
    <t>情　 報
通信業</t>
    <rPh sb="0" eb="1">
      <t>ジョウ</t>
    </rPh>
    <rPh sb="3" eb="4">
      <t>ホウ</t>
    </rPh>
    <rPh sb="5" eb="6">
      <t>ツウ</t>
    </rPh>
    <rPh sb="6" eb="7">
      <t>シン</t>
    </rPh>
    <rPh sb="7" eb="8">
      <t>ギョウ</t>
    </rPh>
    <phoneticPr fontId="2"/>
  </si>
  <si>
    <t>運輸業、
郵 便 業</t>
    <rPh sb="0" eb="3">
      <t>ウンユギョウ</t>
    </rPh>
    <rPh sb="5" eb="6">
      <t>ユウ</t>
    </rPh>
    <rPh sb="7" eb="8">
      <t>ビン</t>
    </rPh>
    <rPh sb="9" eb="10">
      <t>ギョウ</t>
    </rPh>
    <phoneticPr fontId="2"/>
  </si>
  <si>
    <t>卸売業、
小 売 業</t>
    <rPh sb="0" eb="2">
      <t>オロシウ</t>
    </rPh>
    <rPh sb="2" eb="3">
      <t>ギョウ</t>
    </rPh>
    <rPh sb="5" eb="6">
      <t>コ</t>
    </rPh>
    <rPh sb="7" eb="8">
      <t>バイ</t>
    </rPh>
    <rPh sb="9" eb="10">
      <t>ギョウ</t>
    </rPh>
    <phoneticPr fontId="2"/>
  </si>
  <si>
    <t>金融業、
保 険 業</t>
    <rPh sb="2" eb="3">
      <t>ギョウ</t>
    </rPh>
    <phoneticPr fontId="2"/>
  </si>
  <si>
    <t>不動産業、
物品賃貸業</t>
    <phoneticPr fontId="2"/>
  </si>
  <si>
    <t>学術研究、専門・技術サービス業</t>
    <phoneticPr fontId="2"/>
  </si>
  <si>
    <t>宿泊業、
飲食サー
ビス業</t>
    <rPh sb="0" eb="2">
      <t>シュクハク</t>
    </rPh>
    <rPh sb="2" eb="3">
      <t>ギョウ</t>
    </rPh>
    <rPh sb="5" eb="6">
      <t>イン</t>
    </rPh>
    <rPh sb="6" eb="7">
      <t>ショク</t>
    </rPh>
    <rPh sb="12" eb="13">
      <t>ギョウ</t>
    </rPh>
    <phoneticPr fontId="2"/>
  </si>
  <si>
    <t>生活関連
ｻｰﾋﾞｽ業､
娯 楽 業</t>
    <phoneticPr fontId="2"/>
  </si>
  <si>
    <t>教育、学習
支　援　業</t>
    <rPh sb="0" eb="2">
      <t>キョウイク</t>
    </rPh>
    <rPh sb="3" eb="5">
      <t>ガクシュウ</t>
    </rPh>
    <rPh sb="6" eb="7">
      <t>シ</t>
    </rPh>
    <rPh sb="8" eb="9">
      <t>エン</t>
    </rPh>
    <rPh sb="10" eb="11">
      <t>ギョウ</t>
    </rPh>
    <phoneticPr fontId="2"/>
  </si>
  <si>
    <t>医療、
福　  祉</t>
    <rPh sb="0" eb="2">
      <t>イリョウ</t>
    </rPh>
    <rPh sb="4" eb="5">
      <t>フク</t>
    </rPh>
    <rPh sb="8" eb="9">
      <t>シ</t>
    </rPh>
    <phoneticPr fontId="2"/>
  </si>
  <si>
    <t>複合サー
ビス事業</t>
    <rPh sb="0" eb="2">
      <t>フクゴウ</t>
    </rPh>
    <rPh sb="7" eb="8">
      <t>ジ</t>
    </rPh>
    <rPh sb="8" eb="9">
      <t>ギョウ</t>
    </rPh>
    <phoneticPr fontId="2"/>
  </si>
  <si>
    <t>サービス業
(他に分類さ
れないもの)</t>
    <rPh sb="7" eb="8">
      <t>タ</t>
    </rPh>
    <rPh sb="9" eb="11">
      <t>ブンルイ</t>
    </rPh>
    <phoneticPr fontId="2"/>
  </si>
  <si>
    <t>分類不能
の 産 業</t>
    <rPh sb="0" eb="2">
      <t>ブンルイ</t>
    </rPh>
    <rPh sb="2" eb="4">
      <t>フノウ</t>
    </rPh>
    <rPh sb="7" eb="8">
      <t>サン</t>
    </rPh>
    <rPh sb="9" eb="10">
      <t>ギョウ</t>
    </rPh>
    <phoneticPr fontId="2"/>
  </si>
  <si>
    <t>年月次</t>
    <rPh sb="0" eb="1">
      <t>ネン</t>
    </rPh>
    <rPh sb="1" eb="2">
      <t>ツキ</t>
    </rPh>
    <rPh sb="2" eb="3">
      <t>ツギ</t>
    </rPh>
    <phoneticPr fontId="2"/>
  </si>
  <si>
    <t>件</t>
    <rPh sb="0" eb="1">
      <t>ケン</t>
    </rPh>
    <phoneticPr fontId="2"/>
  </si>
  <si>
    <t>数</t>
    <rPh sb="0" eb="1">
      <t>スウ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</si>
  <si>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</si>
  <si>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元</t>
    <rPh sb="0" eb="1">
      <t>ガン</t>
    </rPh>
    <phoneticPr fontId="2"/>
  </si>
  <si>
    <t>2年</t>
    <rPh sb="1" eb="2">
      <t>ネン</t>
    </rPh>
    <phoneticPr fontId="2"/>
  </si>
  <si>
    <t xml:space="preserve"> 2</t>
  </si>
  <si>
    <t>3年</t>
    <rPh sb="1" eb="2">
      <t>ネン</t>
    </rPh>
    <phoneticPr fontId="2"/>
  </si>
  <si>
    <t xml:space="preserve"> 3</t>
  </si>
  <si>
    <t>4年</t>
    <rPh sb="1" eb="2">
      <t>ネン</t>
    </rPh>
    <phoneticPr fontId="2"/>
  </si>
  <si>
    <t xml:space="preserve"> 4</t>
  </si>
  <si>
    <t>5年</t>
    <rPh sb="1" eb="2">
      <t>ネン</t>
    </rPh>
    <phoneticPr fontId="2"/>
  </si>
  <si>
    <t xml:space="preserve"> 5</t>
  </si>
  <si>
    <t>6年</t>
    <rPh sb="1" eb="2">
      <t>ネン</t>
    </rPh>
    <phoneticPr fontId="2"/>
  </si>
  <si>
    <t xml:space="preserve"> 6</t>
    <phoneticPr fontId="2"/>
  </si>
  <si>
    <t xml:space="preserve"> 6. 1</t>
    <phoneticPr fontId="11"/>
  </si>
  <si>
    <t xml:space="preserve">    2</t>
    <phoneticPr fontId="11"/>
  </si>
  <si>
    <t xml:space="preserve">    3</t>
  </si>
  <si>
    <t xml:space="preserve">    4</t>
  </si>
  <si>
    <t xml:space="preserve">    5</t>
    <phoneticPr fontId="2"/>
  </si>
  <si>
    <t xml:space="preserve">    6</t>
  </si>
  <si>
    <t xml:space="preserve">    7</t>
  </si>
  <si>
    <t xml:space="preserve">    8</t>
  </si>
  <si>
    <t xml:space="preserve">    9</t>
  </si>
  <si>
    <t xml:space="preserve">   10</t>
    <phoneticPr fontId="11"/>
  </si>
  <si>
    <t xml:space="preserve">   11</t>
  </si>
  <si>
    <t xml:space="preserve">   12</t>
  </si>
  <si>
    <t>負</t>
    <rPh sb="0" eb="1">
      <t>フ</t>
    </rPh>
    <phoneticPr fontId="2"/>
  </si>
  <si>
    <t>債</t>
    <rPh sb="0" eb="1">
      <t>サイ</t>
    </rPh>
    <phoneticPr fontId="2"/>
  </si>
  <si>
    <t>額</t>
    <rPh sb="0" eb="1">
      <t>ガク</t>
    </rPh>
    <phoneticPr fontId="2"/>
  </si>
  <si>
    <t>＜資料＞  株式会社東京商工リサーチ</t>
    <rPh sb="1" eb="3">
      <t>シリョウ</t>
    </rPh>
    <rPh sb="6" eb="10">
      <t>カブシキガイシャ</t>
    </rPh>
    <rPh sb="10" eb="12">
      <t>トウキョウ</t>
    </rPh>
    <rPh sb="12" eb="14">
      <t>ショウコウ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</si>
</sst>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－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176" fontId="5" fillId="0" borderId="0" xfId="0" applyNumberFormat="1" applyFont="1" applyFill="1" applyAlignment="1"/>
    <xf numFmtId="176" fontId="5" fillId="0" borderId="1" xfId="0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3" xfId="0" applyNumberFormat="1" applyFont="1" applyFill="1" applyBorder="1" applyAlignment="1">
      <alignment horizontal="distributed" vertical="center" justifyLastLine="1"/>
    </xf>
    <xf numFmtId="176" fontId="5" fillId="0" borderId="3" xfId="0" applyNumberFormat="1" applyFont="1" applyFill="1" applyBorder="1" applyAlignment="1">
      <alignment horizontal="distributed" vertical="center" wrapText="1" justifyLastLine="1"/>
    </xf>
    <xf numFmtId="176" fontId="5" fillId="0" borderId="4" xfId="0" applyNumberFormat="1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Border="1" applyAlignment="1"/>
    <xf numFmtId="176" fontId="5" fillId="0" borderId="5" xfId="0" applyNumberFormat="1" applyFont="1" applyFill="1" applyBorder="1" applyAlignment="1">
      <alignment horizontal="right"/>
    </xf>
    <xf numFmtId="176" fontId="5" fillId="0" borderId="0" xfId="0" quotePrefix="1" applyNumberFormat="1" applyFont="1" applyFill="1" applyAlignment="1"/>
    <xf numFmtId="176" fontId="5" fillId="0" borderId="4" xfId="0" applyNumberFormat="1" applyFont="1" applyFill="1" applyBorder="1" applyAlignment="1">
      <alignment horizontal="distributed" vertical="center" wrapText="1" justifyLastLine="1"/>
    </xf>
    <xf numFmtId="176" fontId="4" fillId="0" borderId="0" xfId="0" applyNumberFormat="1" applyFont="1" applyFill="1" applyAlignment="1"/>
    <xf numFmtId="0" fontId="5" fillId="0" borderId="0" xfId="0" applyFont="1" applyFill="1" applyAlignment="1"/>
    <xf numFmtId="38" fontId="5" fillId="0" borderId="0" xfId="1" applyFont="1" applyFill="1" applyAlignment="1"/>
    <xf numFmtId="38" fontId="5" fillId="0" borderId="2" xfId="1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/>
    <xf numFmtId="176" fontId="7" fillId="0" borderId="2" xfId="0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Alignment="1">
      <alignment horizontal="right"/>
    </xf>
    <xf numFmtId="176" fontId="5" fillId="0" borderId="6" xfId="0" applyNumberFormat="1" applyFont="1" applyFill="1" applyBorder="1" applyAlignment="1"/>
    <xf numFmtId="176" fontId="5" fillId="0" borderId="7" xfId="0" applyNumberFormat="1" applyFont="1" applyFill="1" applyBorder="1" applyAlignment="1">
      <alignment horizontal="right"/>
    </xf>
    <xf numFmtId="176" fontId="5" fillId="0" borderId="8" xfId="0" applyNumberFormat="1" applyFont="1" applyFill="1" applyBorder="1" applyAlignment="1"/>
    <xf numFmtId="176" fontId="8" fillId="0" borderId="3" xfId="0" applyNumberFormat="1" applyFont="1" applyFill="1" applyBorder="1" applyAlignment="1">
      <alignment horizontal="distributed" vertical="center" wrapText="1" justifyLastLine="1"/>
    </xf>
    <xf numFmtId="176" fontId="8" fillId="0" borderId="3" xfId="0" applyNumberFormat="1" applyFont="1" applyFill="1" applyBorder="1" applyAlignment="1">
      <alignment horizontal="distributed" vertical="center" wrapText="1"/>
    </xf>
    <xf numFmtId="176" fontId="5" fillId="0" borderId="0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176" fontId="7" fillId="0" borderId="0" xfId="0" applyNumberFormat="1" applyFont="1" applyFill="1" applyAlignment="1">
      <alignment horizontal="right"/>
    </xf>
    <xf numFmtId="176" fontId="5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distributed" vertical="center" wrapText="1" justifyLastLine="1"/>
    </xf>
    <xf numFmtId="176" fontId="8" fillId="0" borderId="4" xfId="0" applyNumberFormat="1" applyFont="1" applyFill="1" applyBorder="1" applyAlignment="1">
      <alignment horizontal="distributed" vertical="center" wrapText="1" justifyLastLine="1"/>
    </xf>
    <xf numFmtId="176" fontId="5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6" fontId="4" fillId="0" borderId="0" xfId="0" applyNumberFormat="1" applyFont="1" applyFill="1" applyBorder="1" applyAlignment="1"/>
    <xf numFmtId="176" fontId="5" fillId="0" borderId="9" xfId="0" applyNumberFormat="1" applyFont="1" applyFill="1" applyBorder="1" applyAlignment="1">
      <alignment horizontal="distributed" vertical="center" justifyLastLine="1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5" fillId="0" borderId="11" xfId="0" applyNumberFormat="1" applyFont="1" applyFill="1" applyBorder="1" applyAlignment="1">
      <alignment horizontal="distributed" vertical="center" justifyLastLine="1"/>
    </xf>
    <xf numFmtId="176" fontId="5" fillId="0" borderId="12" xfId="0" applyNumberFormat="1" applyFont="1" applyFill="1" applyBorder="1" applyAlignment="1">
      <alignment horizontal="distributed" vertical="center" justifyLastLine="1"/>
    </xf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/>
    <xf numFmtId="176" fontId="5" fillId="0" borderId="9" xfId="0" quotePrefix="1" applyNumberFormat="1" applyFont="1" applyFill="1" applyBorder="1" applyAlignment="1">
      <alignment horizontal="distributed" vertical="center" justifyLastLine="1"/>
    </xf>
    <xf numFmtId="176" fontId="5" fillId="0" borderId="10" xfId="0" quotePrefix="1" applyNumberFormat="1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Alignment="1"/>
    <xf numFmtId="176" fontId="5" fillId="0" borderId="0" xfId="0" quotePrefix="1" applyNumberFormat="1" applyFont="1" applyFill="1" applyAlignment="1"/>
    <xf numFmtId="176" fontId="5" fillId="0" borderId="0" xfId="0" quotePrefix="1" applyNumberFormat="1" applyFont="1" applyFill="1" applyAlignment="1">
      <alignment horizontal="center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0" xfId="0" applyNumberFormat="1" applyFont="1" applyAlignment="1">
      <alignment horizontal="left"/>
    </xf>
    <xf numFmtId="176" fontId="7" fillId="0" borderId="0" xfId="0" applyNumberFormat="1" applyFont="1"/>
    <xf numFmtId="176" fontId="5" fillId="0" borderId="0" xfId="0" applyNumberFormat="1" applyFont="1" applyAlignment="1">
      <alignment horizontal="right"/>
    </xf>
    <xf numFmtId="176" fontId="5" fillId="0" borderId="0" xfId="0" applyNumberFormat="1" applyFont="1"/>
    <xf numFmtId="176" fontId="5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/>
    <xf numFmtId="176" fontId="4" fillId="0" borderId="0" xfId="0" applyNumberFormat="1" applyFont="1" applyAlignment="1">
      <alignment horizontal="left"/>
    </xf>
    <xf numFmtId="176" fontId="5" fillId="0" borderId="7" xfId="0" applyNumberFormat="1" applyFont="1" applyBorder="1"/>
    <xf numFmtId="176" fontId="5" fillId="0" borderId="14" xfId="0" applyNumberFormat="1" applyFont="1" applyBorder="1" applyAlignment="1">
      <alignment horizontal="distributed" vertical="center" justifyLastLine="1"/>
    </xf>
    <xf numFmtId="176" fontId="5" fillId="0" borderId="15" xfId="0" applyNumberFormat="1" applyFont="1" applyBorder="1" applyAlignment="1">
      <alignment horizontal="distributed" vertical="center" justifyLastLine="1"/>
    </xf>
    <xf numFmtId="176" fontId="5" fillId="0" borderId="15" xfId="0" applyNumberFormat="1" applyFont="1" applyBorder="1" applyAlignment="1">
      <alignment horizontal="distributed" vertical="center" wrapText="1" justifyLastLine="1"/>
    </xf>
    <xf numFmtId="176" fontId="5" fillId="0" borderId="0" xfId="0" applyNumberFormat="1" applyFont="1" applyAlignment="1">
      <alignment horizontal="distributed" vertical="center" justifyLastLine="1"/>
    </xf>
    <xf numFmtId="176" fontId="5" fillId="0" borderId="9" xfId="0" applyNumberFormat="1" applyFont="1" applyBorder="1" applyAlignment="1">
      <alignment horizontal="distributed" vertical="center" wrapText="1" justifyLastLine="1"/>
    </xf>
    <xf numFmtId="176" fontId="5" fillId="0" borderId="11" xfId="0" applyNumberFormat="1" applyFont="1" applyBorder="1" applyAlignment="1">
      <alignment horizontal="distributed" vertical="center" wrapText="1" justifyLastLine="1"/>
    </xf>
    <xf numFmtId="176" fontId="5" fillId="0" borderId="11" xfId="0" applyNumberFormat="1" applyFont="1" applyBorder="1" applyAlignment="1">
      <alignment horizontal="distributed" vertical="center" wrapText="1"/>
    </xf>
    <xf numFmtId="176" fontId="10" fillId="0" borderId="11" xfId="0" applyNumberFormat="1" applyFont="1" applyBorder="1" applyAlignment="1">
      <alignment horizontal="distributed" vertical="center" wrapText="1" justifyLastLine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right" vertical="center"/>
    </xf>
    <xf numFmtId="176" fontId="5" fillId="0" borderId="2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8" xfId="0" quotePrefix="1" applyNumberFormat="1" applyFont="1" applyBorder="1" applyAlignment="1">
      <alignment horizontal="center"/>
    </xf>
    <xf numFmtId="176" fontId="7" fillId="0" borderId="2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8" xfId="0" quotePrefix="1" applyNumberFormat="1" applyFont="1" applyBorder="1" applyAlignment="1">
      <alignment horizontal="center"/>
    </xf>
    <xf numFmtId="176" fontId="5" fillId="0" borderId="8" xfId="0" applyNumberFormat="1" applyFont="1" applyBorder="1" applyAlignment="1">
      <alignment horizontal="center"/>
    </xf>
    <xf numFmtId="176" fontId="5" fillId="0" borderId="8" xfId="0" applyNumberFormat="1" applyFont="1" applyBorder="1" applyAlignment="1">
      <alignment horizontal="right"/>
    </xf>
    <xf numFmtId="176" fontId="7" fillId="0" borderId="0" xfId="0" quotePrefix="1" applyNumberFormat="1" applyFont="1" applyAlignment="1">
      <alignment vertical="center"/>
    </xf>
    <xf numFmtId="176" fontId="5" fillId="0" borderId="2" xfId="1" applyNumberFormat="1" applyFont="1" applyFill="1" applyBorder="1" applyAlignment="1">
      <alignment horizontal="right"/>
    </xf>
    <xf numFmtId="176" fontId="5" fillId="0" borderId="0" xfId="0" quotePrefix="1" applyNumberFormat="1" applyFont="1" applyAlignment="1">
      <alignment horizontal="center"/>
    </xf>
    <xf numFmtId="176" fontId="7" fillId="0" borderId="2" xfId="1" applyNumberFormat="1" applyFont="1" applyFill="1" applyBorder="1" applyAlignment="1">
      <alignment horizontal="right"/>
    </xf>
    <xf numFmtId="176" fontId="7" fillId="0" borderId="0" xfId="0" quotePrefix="1" applyNumberFormat="1" applyFont="1" applyAlignment="1">
      <alignment horizontal="center"/>
    </xf>
    <xf numFmtId="176" fontId="5" fillId="0" borderId="5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right"/>
    </xf>
    <xf numFmtId="176" fontId="5" fillId="0" borderId="6" xfId="0" quotePrefix="1" applyNumberFormat="1" applyFont="1" applyBorder="1" applyAlignment="1">
      <alignment horizontal="center"/>
    </xf>
    <xf numFmtId="176" fontId="4" fillId="0" borderId="13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selection activeCell="B8" sqref="B8"/>
    </sheetView>
  </sheetViews>
  <sheetFormatPr defaultColWidth="6.625" defaultRowHeight="12" customHeight="1" x14ac:dyDescent="0.15"/>
  <cols>
    <col min="1" max="1" width="10.25" style="1" customWidth="1"/>
    <col min="2" max="7" width="5.375" style="1" customWidth="1"/>
    <col min="8" max="8" width="5.625" style="1" customWidth="1"/>
    <col min="9" max="9" width="6.75" style="1" customWidth="1"/>
    <col min="10" max="15" width="6.25" style="1" customWidth="1"/>
    <col min="16" max="18" width="4.625" style="1" customWidth="1"/>
    <col min="19" max="16384" width="6.625" style="1"/>
  </cols>
  <sheetData>
    <row r="1" spans="1:17" s="19" customFormat="1" ht="14.1" customHeight="1" x14ac:dyDescent="0.15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ht="13.5" customHeight="1" x14ac:dyDescent="0.1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s="17" customFormat="1" ht="10.5" customHeight="1" x14ac:dyDescent="0.15">
      <c r="A3" s="36" t="s">
        <v>63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6"/>
      <c r="Q3" s="16"/>
    </row>
    <row r="4" spans="1:17" ht="10.5" customHeight="1" x14ac:dyDescent="0.15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7" ht="10.5" customHeight="1" x14ac:dyDescent="0.15">
      <c r="A5" s="43" t="s">
        <v>24</v>
      </c>
      <c r="B5" s="43"/>
      <c r="C5" s="43"/>
      <c r="D5" s="43"/>
      <c r="E5" s="43"/>
      <c r="F5" s="44" t="s">
        <v>0</v>
      </c>
      <c r="G5" s="44"/>
      <c r="H5" s="44"/>
      <c r="I5" s="44"/>
      <c r="J5" s="44"/>
      <c r="K5" s="44"/>
      <c r="L5" s="44"/>
      <c r="M5" s="44"/>
      <c r="N5" s="44"/>
      <c r="O5" s="44"/>
    </row>
    <row r="6" spans="1:17" ht="10.5" customHeight="1" x14ac:dyDescent="0.15">
      <c r="A6" s="39" t="s">
        <v>25</v>
      </c>
      <c r="B6" s="41" t="s">
        <v>1</v>
      </c>
      <c r="C6" s="41"/>
      <c r="D6" s="41"/>
      <c r="E6" s="41"/>
      <c r="F6" s="41"/>
      <c r="G6" s="41"/>
      <c r="H6" s="41"/>
      <c r="I6" s="41" t="s">
        <v>2</v>
      </c>
      <c r="J6" s="41"/>
      <c r="K6" s="41"/>
      <c r="L6" s="41"/>
      <c r="M6" s="41"/>
      <c r="N6" s="41"/>
      <c r="O6" s="42"/>
    </row>
    <row r="7" spans="1:17" ht="21" customHeight="1" x14ac:dyDescent="0.15">
      <c r="A7" s="40"/>
      <c r="B7" s="5" t="s">
        <v>3</v>
      </c>
      <c r="C7" s="30" t="s">
        <v>26</v>
      </c>
      <c r="D7" s="30" t="s">
        <v>4</v>
      </c>
      <c r="E7" s="31" t="s">
        <v>47</v>
      </c>
      <c r="F7" s="6" t="s">
        <v>28</v>
      </c>
      <c r="G7" s="31" t="s">
        <v>29</v>
      </c>
      <c r="H7" s="30" t="s">
        <v>5</v>
      </c>
      <c r="I7" s="5" t="s">
        <v>30</v>
      </c>
      <c r="J7" s="5" t="s">
        <v>6</v>
      </c>
      <c r="K7" s="5" t="s">
        <v>4</v>
      </c>
      <c r="L7" s="6" t="s">
        <v>27</v>
      </c>
      <c r="M7" s="6" t="s">
        <v>31</v>
      </c>
      <c r="N7" s="6" t="s">
        <v>32</v>
      </c>
      <c r="O7" s="7" t="s">
        <v>5</v>
      </c>
    </row>
    <row r="8" spans="1:17" ht="10.5" customHeight="1" x14ac:dyDescent="0.15">
      <c r="A8" s="3" t="s">
        <v>54</v>
      </c>
      <c r="B8" s="13">
        <v>86</v>
      </c>
      <c r="C8" s="13">
        <v>14</v>
      </c>
      <c r="D8" s="13">
        <v>9</v>
      </c>
      <c r="E8" s="13">
        <v>35</v>
      </c>
      <c r="F8" s="13">
        <v>3</v>
      </c>
      <c r="G8" s="13">
        <v>18</v>
      </c>
      <c r="H8" s="1">
        <v>7</v>
      </c>
      <c r="I8" s="14">
        <v>11406</v>
      </c>
      <c r="J8" s="14">
        <v>1701</v>
      </c>
      <c r="K8" s="14">
        <v>2063</v>
      </c>
      <c r="L8" s="14">
        <v>3184</v>
      </c>
      <c r="M8" s="14">
        <v>424</v>
      </c>
      <c r="N8" s="14">
        <v>1936</v>
      </c>
      <c r="O8" s="20">
        <v>2098</v>
      </c>
    </row>
    <row r="9" spans="1:17" ht="10.5" customHeight="1" x14ac:dyDescent="0.15">
      <c r="A9" s="3" t="s">
        <v>56</v>
      </c>
      <c r="B9" s="13">
        <v>66</v>
      </c>
      <c r="C9" s="13">
        <v>11</v>
      </c>
      <c r="D9" s="13">
        <v>3</v>
      </c>
      <c r="E9" s="13">
        <v>27</v>
      </c>
      <c r="F9" s="13">
        <v>1</v>
      </c>
      <c r="G9" s="13">
        <v>21</v>
      </c>
      <c r="H9" s="1">
        <v>3</v>
      </c>
      <c r="I9" s="14">
        <v>5349</v>
      </c>
      <c r="J9" s="14">
        <v>1221</v>
      </c>
      <c r="K9" s="14">
        <v>170</v>
      </c>
      <c r="L9" s="14">
        <v>1663</v>
      </c>
      <c r="M9" s="14">
        <v>100</v>
      </c>
      <c r="N9" s="14">
        <v>2099</v>
      </c>
      <c r="O9" s="20">
        <v>96</v>
      </c>
    </row>
    <row r="10" spans="1:17" ht="10.5" customHeight="1" x14ac:dyDescent="0.15">
      <c r="A10" s="3" t="s">
        <v>59</v>
      </c>
      <c r="B10" s="13">
        <v>43</v>
      </c>
      <c r="C10" s="13">
        <v>8</v>
      </c>
      <c r="D10" s="13">
        <v>3</v>
      </c>
      <c r="E10" s="13">
        <v>15</v>
      </c>
      <c r="F10" s="13">
        <v>2</v>
      </c>
      <c r="G10" s="13">
        <v>13</v>
      </c>
      <c r="H10" s="1">
        <v>2</v>
      </c>
      <c r="I10" s="14">
        <v>2733</v>
      </c>
      <c r="J10" s="14">
        <v>444</v>
      </c>
      <c r="K10" s="14">
        <v>369</v>
      </c>
      <c r="L10" s="14">
        <v>975</v>
      </c>
      <c r="M10" s="14">
        <v>467</v>
      </c>
      <c r="N10" s="14">
        <v>232</v>
      </c>
      <c r="O10" s="20">
        <v>246</v>
      </c>
    </row>
    <row r="11" spans="1:17" ht="10.5" customHeight="1" x14ac:dyDescent="0.15">
      <c r="A11" s="15" t="s">
        <v>60</v>
      </c>
      <c r="B11" s="13">
        <v>80</v>
      </c>
      <c r="C11" s="13">
        <v>8</v>
      </c>
      <c r="D11" s="13">
        <v>11</v>
      </c>
      <c r="E11" s="13">
        <v>27</v>
      </c>
      <c r="F11" s="13">
        <v>5</v>
      </c>
      <c r="G11" s="13">
        <v>23</v>
      </c>
      <c r="H11" s="1">
        <v>6</v>
      </c>
      <c r="I11" s="14">
        <v>14465</v>
      </c>
      <c r="J11" s="14">
        <v>691</v>
      </c>
      <c r="K11" s="14">
        <v>1443</v>
      </c>
      <c r="L11" s="14">
        <v>5990</v>
      </c>
      <c r="M11" s="14">
        <v>2456</v>
      </c>
      <c r="N11" s="14">
        <v>3353</v>
      </c>
      <c r="O11" s="1">
        <v>532</v>
      </c>
    </row>
    <row r="12" spans="1:17" ht="10.5" customHeight="1" x14ac:dyDescent="0.15">
      <c r="A12" s="3" t="s">
        <v>61</v>
      </c>
      <c r="B12" s="1">
        <v>96</v>
      </c>
      <c r="C12" s="1">
        <v>27</v>
      </c>
      <c r="D12" s="1">
        <v>5</v>
      </c>
      <c r="E12" s="1">
        <v>27</v>
      </c>
      <c r="F12" s="1">
        <v>3</v>
      </c>
      <c r="G12" s="1">
        <v>26</v>
      </c>
      <c r="H12" s="1">
        <v>8</v>
      </c>
      <c r="I12" s="1">
        <v>19798</v>
      </c>
      <c r="J12" s="1">
        <v>4316</v>
      </c>
      <c r="K12" s="1">
        <v>264</v>
      </c>
      <c r="L12" s="1">
        <v>2522</v>
      </c>
      <c r="M12" s="1">
        <v>160</v>
      </c>
      <c r="N12" s="1">
        <v>11157</v>
      </c>
      <c r="O12" s="1">
        <v>1379</v>
      </c>
    </row>
    <row r="13" spans="1:17" s="19" customFormat="1" ht="12" customHeight="1" x14ac:dyDescent="0.15">
      <c r="A13" s="18" t="s">
        <v>64</v>
      </c>
      <c r="B13" s="19">
        <v>115</v>
      </c>
      <c r="C13" s="19">
        <v>30</v>
      </c>
      <c r="D13" s="19">
        <v>7</v>
      </c>
      <c r="E13" s="19">
        <v>38</v>
      </c>
      <c r="F13" s="19">
        <v>4</v>
      </c>
      <c r="G13" s="19">
        <v>29</v>
      </c>
      <c r="H13" s="19">
        <v>7</v>
      </c>
      <c r="I13" s="19">
        <v>12482</v>
      </c>
      <c r="J13" s="19">
        <v>4067</v>
      </c>
      <c r="K13" s="19">
        <v>973</v>
      </c>
      <c r="L13" s="19">
        <v>2196</v>
      </c>
      <c r="M13" s="19">
        <v>292</v>
      </c>
      <c r="N13" s="19">
        <v>1954</v>
      </c>
      <c r="O13" s="19">
        <v>3000</v>
      </c>
    </row>
    <row r="14" spans="1:17" ht="12" customHeight="1" x14ac:dyDescent="0.15">
      <c r="A14" s="3" t="s">
        <v>65</v>
      </c>
      <c r="B14" s="4">
        <v>5</v>
      </c>
      <c r="C14" s="4">
        <v>3</v>
      </c>
      <c r="D14" s="4">
        <v>0</v>
      </c>
      <c r="E14" s="4">
        <v>0</v>
      </c>
      <c r="F14" s="4">
        <v>0</v>
      </c>
      <c r="G14" s="4">
        <v>2</v>
      </c>
      <c r="H14" s="4">
        <v>0</v>
      </c>
      <c r="I14" s="4">
        <v>404</v>
      </c>
      <c r="J14" s="4">
        <v>258</v>
      </c>
      <c r="K14" s="4">
        <v>0</v>
      </c>
      <c r="L14" s="4">
        <v>0</v>
      </c>
      <c r="M14" s="4">
        <v>0</v>
      </c>
      <c r="N14" s="4">
        <v>146</v>
      </c>
      <c r="O14" s="4">
        <v>0</v>
      </c>
    </row>
    <row r="15" spans="1:17" s="4" customFormat="1" ht="10.5" customHeight="1" x14ac:dyDescent="0.15">
      <c r="A15" s="3" t="s">
        <v>7</v>
      </c>
      <c r="B15" s="4">
        <v>7</v>
      </c>
      <c r="C15" s="4">
        <v>1</v>
      </c>
      <c r="D15" s="4">
        <v>2</v>
      </c>
      <c r="E15" s="4">
        <v>4</v>
      </c>
      <c r="F15" s="4">
        <v>0</v>
      </c>
      <c r="G15" s="4">
        <v>0</v>
      </c>
      <c r="H15" s="4">
        <v>0</v>
      </c>
      <c r="I15" s="4">
        <v>292</v>
      </c>
      <c r="J15" s="4">
        <v>20</v>
      </c>
      <c r="K15" s="4">
        <v>204</v>
      </c>
      <c r="L15" s="4">
        <v>68</v>
      </c>
      <c r="M15" s="4">
        <v>0</v>
      </c>
      <c r="N15" s="4">
        <v>0</v>
      </c>
      <c r="O15" s="4">
        <v>0</v>
      </c>
    </row>
    <row r="16" spans="1:17" s="4" customFormat="1" ht="10.5" customHeight="1" x14ac:dyDescent="0.15">
      <c r="A16" s="3" t="s">
        <v>8</v>
      </c>
      <c r="B16" s="4">
        <v>8</v>
      </c>
      <c r="C16" s="4">
        <v>2</v>
      </c>
      <c r="D16" s="4">
        <v>0</v>
      </c>
      <c r="E16" s="4">
        <v>4</v>
      </c>
      <c r="F16" s="4">
        <v>0</v>
      </c>
      <c r="G16" s="4">
        <v>2</v>
      </c>
      <c r="H16" s="4">
        <v>0</v>
      </c>
      <c r="I16" s="4">
        <v>532</v>
      </c>
      <c r="J16" s="4">
        <v>66</v>
      </c>
      <c r="K16" s="4">
        <v>0</v>
      </c>
      <c r="L16" s="4">
        <v>412</v>
      </c>
      <c r="M16" s="4">
        <v>0</v>
      </c>
      <c r="N16" s="4">
        <v>54</v>
      </c>
      <c r="O16" s="4">
        <v>0</v>
      </c>
    </row>
    <row r="17" spans="1:15" ht="12" customHeight="1" x14ac:dyDescent="0.15">
      <c r="A17" s="3" t="s">
        <v>9</v>
      </c>
      <c r="B17" s="4">
        <v>8</v>
      </c>
      <c r="C17" s="4">
        <v>1</v>
      </c>
      <c r="D17" s="4">
        <v>0</v>
      </c>
      <c r="E17" s="4">
        <v>1</v>
      </c>
      <c r="F17" s="4">
        <v>0</v>
      </c>
      <c r="G17" s="4">
        <v>5</v>
      </c>
      <c r="H17" s="4">
        <v>1</v>
      </c>
      <c r="I17" s="4">
        <v>2150</v>
      </c>
      <c r="J17" s="4">
        <v>35</v>
      </c>
      <c r="K17" s="4">
        <v>0</v>
      </c>
      <c r="L17" s="4">
        <v>75</v>
      </c>
      <c r="M17" s="4">
        <v>0</v>
      </c>
      <c r="N17" s="4">
        <v>240</v>
      </c>
      <c r="O17" s="4">
        <v>1800</v>
      </c>
    </row>
    <row r="18" spans="1:15" s="4" customFormat="1" ht="10.5" customHeight="1" x14ac:dyDescent="0.15">
      <c r="A18" s="3" t="s">
        <v>57</v>
      </c>
      <c r="B18" s="4">
        <v>13</v>
      </c>
      <c r="C18" s="4">
        <v>4</v>
      </c>
      <c r="D18" s="4">
        <v>2</v>
      </c>
      <c r="E18" s="4">
        <v>5</v>
      </c>
      <c r="F18" s="4">
        <v>0</v>
      </c>
      <c r="G18" s="4">
        <v>1</v>
      </c>
      <c r="H18" s="4">
        <v>1</v>
      </c>
      <c r="I18" s="4">
        <v>1130</v>
      </c>
      <c r="J18" s="4">
        <v>209</v>
      </c>
      <c r="K18" s="4">
        <v>320</v>
      </c>
      <c r="L18" s="4">
        <v>411</v>
      </c>
      <c r="M18" s="4">
        <v>0</v>
      </c>
      <c r="N18" s="4">
        <v>58</v>
      </c>
      <c r="O18" s="4">
        <v>132</v>
      </c>
    </row>
    <row r="19" spans="1:15" s="4" customFormat="1" ht="10.5" customHeight="1" x14ac:dyDescent="0.15">
      <c r="A19" s="3" t="s">
        <v>10</v>
      </c>
      <c r="B19" s="4">
        <v>10</v>
      </c>
      <c r="C19" s="4">
        <v>0</v>
      </c>
      <c r="D19" s="4">
        <v>1</v>
      </c>
      <c r="E19" s="4">
        <v>4</v>
      </c>
      <c r="F19" s="4">
        <v>3</v>
      </c>
      <c r="G19" s="4">
        <v>2</v>
      </c>
      <c r="H19" s="4">
        <v>0</v>
      </c>
      <c r="I19" s="4">
        <v>741</v>
      </c>
      <c r="J19" s="4">
        <v>0</v>
      </c>
      <c r="K19" s="4">
        <v>147</v>
      </c>
      <c r="L19" s="4">
        <v>292</v>
      </c>
      <c r="M19" s="4">
        <v>258</v>
      </c>
      <c r="N19" s="4">
        <v>44</v>
      </c>
      <c r="O19" s="4">
        <v>0</v>
      </c>
    </row>
    <row r="20" spans="1:15" ht="12" customHeight="1" x14ac:dyDescent="0.15">
      <c r="A20" s="3" t="s">
        <v>11</v>
      </c>
      <c r="B20" s="4">
        <v>14</v>
      </c>
      <c r="C20" s="4">
        <v>4</v>
      </c>
      <c r="D20" s="4">
        <v>1</v>
      </c>
      <c r="E20" s="4">
        <v>3</v>
      </c>
      <c r="F20" s="4">
        <v>0</v>
      </c>
      <c r="G20" s="4">
        <v>5</v>
      </c>
      <c r="H20" s="4">
        <v>1</v>
      </c>
      <c r="I20" s="4">
        <v>1107</v>
      </c>
      <c r="J20" s="4">
        <v>408</v>
      </c>
      <c r="K20" s="4">
        <v>44</v>
      </c>
      <c r="L20" s="4">
        <v>236</v>
      </c>
      <c r="M20" s="4">
        <v>0</v>
      </c>
      <c r="N20" s="4">
        <v>324</v>
      </c>
      <c r="O20" s="4">
        <v>95</v>
      </c>
    </row>
    <row r="21" spans="1:15" s="4" customFormat="1" ht="10.5" customHeight="1" x14ac:dyDescent="0.15">
      <c r="A21" s="3" t="s">
        <v>12</v>
      </c>
      <c r="B21" s="4">
        <v>6</v>
      </c>
      <c r="C21" s="4">
        <v>2</v>
      </c>
      <c r="D21" s="4">
        <v>0</v>
      </c>
      <c r="E21" s="4">
        <v>2</v>
      </c>
      <c r="F21" s="4">
        <v>0</v>
      </c>
      <c r="G21" s="4">
        <v>2</v>
      </c>
      <c r="H21" s="4">
        <v>0</v>
      </c>
      <c r="I21" s="4">
        <v>295</v>
      </c>
      <c r="J21" s="4">
        <v>63</v>
      </c>
      <c r="K21" s="4">
        <v>0</v>
      </c>
      <c r="L21" s="4">
        <v>114</v>
      </c>
      <c r="M21" s="4">
        <v>0</v>
      </c>
      <c r="N21" s="4">
        <v>118</v>
      </c>
      <c r="O21" s="4">
        <v>0</v>
      </c>
    </row>
    <row r="22" spans="1:15" s="4" customFormat="1" ht="10.5" customHeight="1" x14ac:dyDescent="0.15">
      <c r="A22" s="3" t="s">
        <v>13</v>
      </c>
      <c r="B22" s="4">
        <v>10</v>
      </c>
      <c r="C22" s="4">
        <v>4</v>
      </c>
      <c r="D22" s="4">
        <v>0</v>
      </c>
      <c r="E22" s="4">
        <v>3</v>
      </c>
      <c r="F22" s="4">
        <v>1</v>
      </c>
      <c r="G22" s="4">
        <v>1</v>
      </c>
      <c r="H22" s="4">
        <v>1</v>
      </c>
      <c r="I22" s="4">
        <v>1898</v>
      </c>
      <c r="J22" s="4">
        <v>1610</v>
      </c>
      <c r="K22" s="4">
        <v>0</v>
      </c>
      <c r="L22" s="4">
        <v>169</v>
      </c>
      <c r="M22" s="4">
        <v>34</v>
      </c>
      <c r="N22" s="4">
        <v>72</v>
      </c>
      <c r="O22" s="4">
        <v>13</v>
      </c>
    </row>
    <row r="23" spans="1:15" ht="12" customHeight="1" x14ac:dyDescent="0.15">
      <c r="A23" s="3" t="s">
        <v>14</v>
      </c>
      <c r="B23" s="4">
        <v>14</v>
      </c>
      <c r="C23" s="4">
        <v>3</v>
      </c>
      <c r="D23" s="4">
        <v>1</v>
      </c>
      <c r="E23" s="4">
        <v>8</v>
      </c>
      <c r="F23" s="4">
        <v>0</v>
      </c>
      <c r="G23" s="4">
        <v>2</v>
      </c>
      <c r="H23" s="4">
        <v>0</v>
      </c>
      <c r="I23" s="4">
        <v>877</v>
      </c>
      <c r="J23" s="4">
        <v>278</v>
      </c>
      <c r="K23" s="4">
        <v>258</v>
      </c>
      <c r="L23" s="4">
        <v>218</v>
      </c>
      <c r="M23" s="4">
        <v>0</v>
      </c>
      <c r="N23" s="4">
        <v>123</v>
      </c>
      <c r="O23" s="4">
        <v>0</v>
      </c>
    </row>
    <row r="24" spans="1:15" s="4" customFormat="1" ht="10.5" customHeight="1" x14ac:dyDescent="0.15">
      <c r="A24" s="3" t="s">
        <v>15</v>
      </c>
      <c r="B24" s="27">
        <v>12</v>
      </c>
      <c r="C24" s="27">
        <v>2</v>
      </c>
      <c r="D24" s="27">
        <v>0</v>
      </c>
      <c r="E24" s="27">
        <v>3</v>
      </c>
      <c r="F24" s="27">
        <v>0</v>
      </c>
      <c r="G24" s="27">
        <v>5</v>
      </c>
      <c r="H24" s="27">
        <v>2</v>
      </c>
      <c r="I24" s="27">
        <v>1923</v>
      </c>
      <c r="J24" s="27">
        <v>421</v>
      </c>
      <c r="K24" s="27">
        <v>0</v>
      </c>
      <c r="L24" s="27">
        <v>171</v>
      </c>
      <c r="M24" s="27">
        <v>0</v>
      </c>
      <c r="N24" s="27">
        <v>605</v>
      </c>
      <c r="O24" s="27">
        <v>726</v>
      </c>
    </row>
    <row r="25" spans="1:15" s="4" customFormat="1" ht="10.5" customHeight="1" x14ac:dyDescent="0.15">
      <c r="A25" s="9" t="s">
        <v>16</v>
      </c>
      <c r="B25" s="28">
        <v>8</v>
      </c>
      <c r="C25" s="23">
        <v>4</v>
      </c>
      <c r="D25" s="23">
        <v>0</v>
      </c>
      <c r="E25" s="23">
        <v>1</v>
      </c>
      <c r="F25" s="23">
        <v>0</v>
      </c>
      <c r="G25" s="23">
        <v>2</v>
      </c>
      <c r="H25" s="23">
        <v>1</v>
      </c>
      <c r="I25" s="23">
        <v>1133</v>
      </c>
      <c r="J25" s="23">
        <v>699</v>
      </c>
      <c r="K25" s="23">
        <v>0</v>
      </c>
      <c r="L25" s="23">
        <v>30</v>
      </c>
      <c r="M25" s="23">
        <v>0</v>
      </c>
      <c r="N25" s="23">
        <v>170</v>
      </c>
      <c r="O25" s="23">
        <v>234</v>
      </c>
    </row>
    <row r="26" spans="1:15" ht="10.5" customHeight="1" x14ac:dyDescent="0.15">
      <c r="A26" s="38" t="s">
        <v>45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</sheetData>
  <mergeCells count="10">
    <mergeCell ref="A1:O1"/>
    <mergeCell ref="A3:O3"/>
    <mergeCell ref="A2:O2"/>
    <mergeCell ref="A26:O26"/>
    <mergeCell ref="A6:A7"/>
    <mergeCell ref="B6:H6"/>
    <mergeCell ref="I6:O6"/>
    <mergeCell ref="A4:O4"/>
    <mergeCell ref="A5:E5"/>
    <mergeCell ref="F5:O5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workbookViewId="0">
      <selection activeCell="B5" sqref="B5"/>
    </sheetView>
  </sheetViews>
  <sheetFormatPr defaultColWidth="6.625" defaultRowHeight="12" customHeight="1" x14ac:dyDescent="0.15"/>
  <cols>
    <col min="1" max="1" width="9.25" style="1" customWidth="1"/>
    <col min="2" max="4" width="6.5" style="1" customWidth="1"/>
    <col min="5" max="5" width="6.875" style="1" customWidth="1"/>
    <col min="6" max="6" width="7.125" style="1" customWidth="1"/>
    <col min="7" max="7" width="6.875" style="1" customWidth="1"/>
    <col min="8" max="8" width="7" style="1" customWidth="1"/>
    <col min="9" max="10" width="7.125" style="1" customWidth="1"/>
    <col min="11" max="11" width="7" style="1" customWidth="1"/>
    <col min="12" max="13" width="7.125" style="1" customWidth="1"/>
    <col min="14" max="16" width="4.625" style="1" customWidth="1"/>
    <col min="17" max="16384" width="6.625" style="1"/>
  </cols>
  <sheetData>
    <row r="1" spans="1:20" ht="10.5" customHeight="1" x14ac:dyDescent="0.1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0" ht="10.5" customHeight="1" x14ac:dyDescent="0.15">
      <c r="A2" s="43" t="s">
        <v>33</v>
      </c>
      <c r="B2" s="43"/>
      <c r="C2" s="43"/>
      <c r="D2" s="43"/>
      <c r="E2" s="44" t="s">
        <v>0</v>
      </c>
      <c r="F2" s="44"/>
      <c r="G2" s="44"/>
      <c r="H2" s="44"/>
      <c r="I2" s="44"/>
      <c r="J2" s="44"/>
      <c r="K2" s="44"/>
      <c r="L2" s="44"/>
      <c r="M2" s="44"/>
    </row>
    <row r="3" spans="1:20" ht="10.5" customHeight="1" x14ac:dyDescent="0.15">
      <c r="A3" s="46" t="s">
        <v>17</v>
      </c>
      <c r="B3" s="41" t="s">
        <v>1</v>
      </c>
      <c r="C3" s="41"/>
      <c r="D3" s="41"/>
      <c r="E3" s="41"/>
      <c r="F3" s="41"/>
      <c r="G3" s="41"/>
      <c r="H3" s="41" t="s">
        <v>2</v>
      </c>
      <c r="I3" s="41"/>
      <c r="J3" s="41"/>
      <c r="K3" s="41"/>
      <c r="L3" s="41"/>
      <c r="M3" s="42"/>
    </row>
    <row r="4" spans="1:20" ht="21" customHeight="1" x14ac:dyDescent="0.15">
      <c r="A4" s="47"/>
      <c r="B4" s="5" t="s">
        <v>3</v>
      </c>
      <c r="C4" s="6" t="s">
        <v>48</v>
      </c>
      <c r="D4" s="6" t="s">
        <v>49</v>
      </c>
      <c r="E4" s="6" t="s">
        <v>50</v>
      </c>
      <c r="F4" s="5" t="s">
        <v>18</v>
      </c>
      <c r="G4" s="6" t="s">
        <v>40</v>
      </c>
      <c r="H4" s="5" t="s">
        <v>19</v>
      </c>
      <c r="I4" s="6" t="s">
        <v>51</v>
      </c>
      <c r="J4" s="6" t="s">
        <v>49</v>
      </c>
      <c r="K4" s="6" t="s">
        <v>50</v>
      </c>
      <c r="L4" s="5" t="s">
        <v>18</v>
      </c>
      <c r="M4" s="11" t="s">
        <v>39</v>
      </c>
      <c r="N4" s="8"/>
    </row>
    <row r="5" spans="1:20" ht="10.5" customHeight="1" x14ac:dyDescent="0.15">
      <c r="A5" s="3" t="s">
        <v>54</v>
      </c>
      <c r="B5" s="21">
        <v>86</v>
      </c>
      <c r="C5" s="21">
        <v>47</v>
      </c>
      <c r="D5" s="21">
        <v>0</v>
      </c>
      <c r="E5" s="21">
        <v>1</v>
      </c>
      <c r="F5" s="21">
        <v>0</v>
      </c>
      <c r="G5" s="21">
        <v>38</v>
      </c>
      <c r="H5" s="21">
        <v>11406</v>
      </c>
      <c r="I5" s="21">
        <v>5843</v>
      </c>
      <c r="J5" s="21">
        <v>0</v>
      </c>
      <c r="K5" s="21">
        <v>90</v>
      </c>
      <c r="L5" s="21">
        <v>0</v>
      </c>
      <c r="M5" s="21">
        <v>5473</v>
      </c>
    </row>
    <row r="6" spans="1:20" ht="10.5" customHeight="1" x14ac:dyDescent="0.15">
      <c r="A6" s="3" t="s">
        <v>56</v>
      </c>
      <c r="B6" s="21">
        <v>66</v>
      </c>
      <c r="C6" s="21">
        <v>34</v>
      </c>
      <c r="D6" s="21">
        <v>0</v>
      </c>
      <c r="E6" s="21">
        <v>0</v>
      </c>
      <c r="F6" s="21">
        <v>0</v>
      </c>
      <c r="G6" s="21">
        <v>32</v>
      </c>
      <c r="H6" s="21">
        <v>5349</v>
      </c>
      <c r="I6" s="21">
        <v>3783</v>
      </c>
      <c r="J6" s="21">
        <v>0</v>
      </c>
      <c r="K6" s="21">
        <v>0</v>
      </c>
      <c r="L6" s="21">
        <v>0</v>
      </c>
      <c r="M6" s="21">
        <v>1566</v>
      </c>
    </row>
    <row r="7" spans="1:20" ht="10.5" customHeight="1" x14ac:dyDescent="0.15">
      <c r="A7" s="3" t="s">
        <v>59</v>
      </c>
      <c r="B7" s="21">
        <v>43</v>
      </c>
      <c r="C7" s="21">
        <v>22</v>
      </c>
      <c r="D7" s="21">
        <v>0</v>
      </c>
      <c r="E7" s="21">
        <v>1</v>
      </c>
      <c r="F7" s="21">
        <v>0</v>
      </c>
      <c r="G7" s="21">
        <v>20</v>
      </c>
      <c r="H7" s="21">
        <v>2733</v>
      </c>
      <c r="I7" s="21">
        <v>1485</v>
      </c>
      <c r="J7" s="21">
        <v>0</v>
      </c>
      <c r="K7" s="21">
        <v>97</v>
      </c>
      <c r="L7" s="21">
        <v>0</v>
      </c>
      <c r="M7" s="21">
        <v>1151</v>
      </c>
    </row>
    <row r="8" spans="1:20" ht="10.5" customHeight="1" x14ac:dyDescent="0.15">
      <c r="A8" s="3" t="s">
        <v>60</v>
      </c>
      <c r="B8" s="4">
        <v>80</v>
      </c>
      <c r="C8" s="4">
        <v>50</v>
      </c>
      <c r="D8" s="4">
        <v>1</v>
      </c>
      <c r="E8" s="4">
        <v>1</v>
      </c>
      <c r="F8" s="4">
        <v>0</v>
      </c>
      <c r="G8" s="4">
        <v>28</v>
      </c>
      <c r="H8" s="4">
        <v>14465</v>
      </c>
      <c r="I8" s="4">
        <v>10613</v>
      </c>
      <c r="J8" s="4">
        <v>24</v>
      </c>
      <c r="K8" s="4">
        <v>10</v>
      </c>
      <c r="L8" s="4">
        <v>0</v>
      </c>
      <c r="M8" s="4">
        <v>3818</v>
      </c>
    </row>
    <row r="9" spans="1:20" ht="10.5" customHeight="1" x14ac:dyDescent="0.15">
      <c r="A9" s="3" t="s">
        <v>61</v>
      </c>
      <c r="B9" s="4">
        <v>96</v>
      </c>
      <c r="C9" s="4">
        <v>55</v>
      </c>
      <c r="D9" s="4">
        <v>0</v>
      </c>
      <c r="E9" s="4">
        <v>0</v>
      </c>
      <c r="F9" s="4">
        <v>0</v>
      </c>
      <c r="G9" s="4">
        <v>41</v>
      </c>
      <c r="H9" s="4">
        <v>19798</v>
      </c>
      <c r="I9" s="4">
        <v>7721</v>
      </c>
      <c r="J9" s="4">
        <v>0</v>
      </c>
      <c r="K9" s="4">
        <v>0</v>
      </c>
      <c r="L9" s="4">
        <v>0</v>
      </c>
      <c r="M9" s="4">
        <v>12077</v>
      </c>
    </row>
    <row r="10" spans="1:20" s="19" customFormat="1" ht="11.25" customHeight="1" x14ac:dyDescent="0.15">
      <c r="A10" s="18" t="s">
        <v>64</v>
      </c>
      <c r="B10" s="29">
        <v>115</v>
      </c>
      <c r="C10" s="29">
        <v>75</v>
      </c>
      <c r="D10" s="29">
        <v>1</v>
      </c>
      <c r="E10" s="29">
        <v>4</v>
      </c>
      <c r="F10" s="29">
        <v>0</v>
      </c>
      <c r="G10" s="29">
        <v>35</v>
      </c>
      <c r="H10" s="29">
        <v>12482</v>
      </c>
      <c r="I10" s="29">
        <v>7884</v>
      </c>
      <c r="J10" s="34">
        <v>0</v>
      </c>
      <c r="K10" s="34">
        <v>543</v>
      </c>
      <c r="L10" s="34">
        <v>0</v>
      </c>
      <c r="M10" s="29">
        <v>4055</v>
      </c>
      <c r="P10" s="1"/>
      <c r="Q10" s="1"/>
      <c r="R10" s="1"/>
      <c r="S10" s="1"/>
      <c r="T10" s="1"/>
    </row>
    <row r="11" spans="1:20" ht="11.25" customHeight="1" x14ac:dyDescent="0.15">
      <c r="A11" s="3" t="s">
        <v>66</v>
      </c>
      <c r="B11" s="4">
        <v>5</v>
      </c>
      <c r="C11" s="4">
        <v>3</v>
      </c>
      <c r="D11" s="4">
        <v>0</v>
      </c>
      <c r="E11" s="4">
        <v>2</v>
      </c>
      <c r="F11" s="4">
        <v>0</v>
      </c>
      <c r="G11" s="4">
        <v>0</v>
      </c>
      <c r="H11" s="4">
        <v>404</v>
      </c>
      <c r="I11" s="4">
        <v>93</v>
      </c>
      <c r="J11" s="33">
        <v>0</v>
      </c>
      <c r="K11" s="33">
        <v>311</v>
      </c>
      <c r="L11" s="33">
        <v>0</v>
      </c>
      <c r="M11" s="4">
        <v>0</v>
      </c>
    </row>
    <row r="12" spans="1:20" ht="10.5" customHeight="1" x14ac:dyDescent="0.15">
      <c r="A12" s="3" t="s">
        <v>55</v>
      </c>
      <c r="B12" s="4">
        <v>7</v>
      </c>
      <c r="C12" s="4">
        <v>5</v>
      </c>
      <c r="D12" s="4">
        <v>0</v>
      </c>
      <c r="E12" s="4">
        <v>0</v>
      </c>
      <c r="F12" s="4">
        <v>0</v>
      </c>
      <c r="G12" s="4">
        <v>2</v>
      </c>
      <c r="H12" s="4">
        <v>292</v>
      </c>
      <c r="I12" s="4">
        <v>92</v>
      </c>
      <c r="J12" s="33">
        <v>0</v>
      </c>
      <c r="K12" s="33">
        <v>0</v>
      </c>
      <c r="L12" s="33">
        <v>0</v>
      </c>
      <c r="M12" s="4">
        <v>200</v>
      </c>
    </row>
    <row r="13" spans="1:20" ht="10.5" customHeight="1" x14ac:dyDescent="0.15">
      <c r="A13" s="3" t="s">
        <v>8</v>
      </c>
      <c r="B13" s="4">
        <v>8</v>
      </c>
      <c r="C13" s="4">
        <v>2</v>
      </c>
      <c r="D13" s="4">
        <v>0</v>
      </c>
      <c r="E13" s="4">
        <v>1</v>
      </c>
      <c r="F13" s="4">
        <v>0</v>
      </c>
      <c r="G13" s="4">
        <v>5</v>
      </c>
      <c r="H13" s="4">
        <v>532</v>
      </c>
      <c r="I13" s="4">
        <v>240</v>
      </c>
      <c r="J13" s="33">
        <v>0</v>
      </c>
      <c r="K13" s="33">
        <v>48</v>
      </c>
      <c r="L13" s="33">
        <v>0</v>
      </c>
      <c r="M13" s="4">
        <v>244</v>
      </c>
    </row>
    <row r="14" spans="1:20" ht="12" customHeight="1" x14ac:dyDescent="0.15">
      <c r="A14" s="3" t="s">
        <v>9</v>
      </c>
      <c r="B14" s="4">
        <v>8</v>
      </c>
      <c r="C14" s="4">
        <v>5</v>
      </c>
      <c r="D14" s="4">
        <v>0</v>
      </c>
      <c r="E14" s="4">
        <v>0</v>
      </c>
      <c r="F14" s="4">
        <v>0</v>
      </c>
      <c r="G14" s="4">
        <v>3</v>
      </c>
      <c r="H14" s="4">
        <v>2150</v>
      </c>
      <c r="I14" s="4">
        <v>241</v>
      </c>
      <c r="J14" s="33">
        <v>0</v>
      </c>
      <c r="K14" s="33">
        <v>0</v>
      </c>
      <c r="L14" s="33">
        <v>0</v>
      </c>
      <c r="M14" s="4">
        <v>1909</v>
      </c>
    </row>
    <row r="15" spans="1:20" ht="10.5" customHeight="1" x14ac:dyDescent="0.15">
      <c r="A15" s="3" t="s">
        <v>58</v>
      </c>
      <c r="B15" s="4">
        <v>13</v>
      </c>
      <c r="C15" s="4">
        <v>11</v>
      </c>
      <c r="D15" s="4">
        <v>0</v>
      </c>
      <c r="E15" s="4">
        <v>0</v>
      </c>
      <c r="F15" s="4">
        <v>0</v>
      </c>
      <c r="G15" s="4">
        <v>2</v>
      </c>
      <c r="H15" s="4">
        <v>1130</v>
      </c>
      <c r="I15" s="4">
        <v>1078</v>
      </c>
      <c r="J15" s="33">
        <v>0</v>
      </c>
      <c r="K15" s="33">
        <v>0</v>
      </c>
      <c r="L15" s="33">
        <v>0</v>
      </c>
      <c r="M15" s="4">
        <v>52</v>
      </c>
    </row>
    <row r="16" spans="1:20" ht="10.5" customHeight="1" x14ac:dyDescent="0.15">
      <c r="A16" s="3" t="s">
        <v>10</v>
      </c>
      <c r="B16" s="4">
        <v>10</v>
      </c>
      <c r="C16" s="4">
        <v>7</v>
      </c>
      <c r="D16" s="4">
        <v>0</v>
      </c>
      <c r="E16" s="4">
        <v>1</v>
      </c>
      <c r="F16" s="4">
        <v>0</v>
      </c>
      <c r="G16" s="4">
        <v>2</v>
      </c>
      <c r="H16" s="4">
        <v>741</v>
      </c>
      <c r="I16" s="4">
        <v>363</v>
      </c>
      <c r="J16" s="33">
        <v>0</v>
      </c>
      <c r="K16" s="33">
        <v>184</v>
      </c>
      <c r="L16" s="33">
        <v>0</v>
      </c>
      <c r="M16" s="4">
        <v>194</v>
      </c>
    </row>
    <row r="17" spans="1:13" ht="11.25" customHeight="1" x14ac:dyDescent="0.15">
      <c r="A17" s="3" t="s">
        <v>11</v>
      </c>
      <c r="B17" s="4">
        <v>14</v>
      </c>
      <c r="C17" s="4">
        <v>11</v>
      </c>
      <c r="D17" s="4">
        <v>0</v>
      </c>
      <c r="E17" s="4">
        <v>0</v>
      </c>
      <c r="F17" s="4">
        <v>0</v>
      </c>
      <c r="G17" s="4">
        <v>3</v>
      </c>
      <c r="H17" s="4">
        <v>1107</v>
      </c>
      <c r="I17" s="4">
        <v>869</v>
      </c>
      <c r="J17" s="33">
        <v>0</v>
      </c>
      <c r="K17" s="33">
        <v>0</v>
      </c>
      <c r="L17" s="33">
        <v>0</v>
      </c>
      <c r="M17" s="4">
        <v>238</v>
      </c>
    </row>
    <row r="18" spans="1:13" ht="10.5" customHeight="1" x14ac:dyDescent="0.15">
      <c r="A18" s="3" t="s">
        <v>12</v>
      </c>
      <c r="B18" s="4">
        <v>6</v>
      </c>
      <c r="C18" s="4">
        <v>5</v>
      </c>
      <c r="D18" s="4">
        <v>0</v>
      </c>
      <c r="E18" s="4">
        <v>0</v>
      </c>
      <c r="F18" s="4">
        <v>0</v>
      </c>
      <c r="G18" s="4">
        <v>1</v>
      </c>
      <c r="H18" s="4">
        <v>295</v>
      </c>
      <c r="I18" s="4">
        <v>255</v>
      </c>
      <c r="J18" s="33">
        <v>0</v>
      </c>
      <c r="K18" s="33">
        <v>0</v>
      </c>
      <c r="L18" s="33">
        <v>0</v>
      </c>
      <c r="M18" s="4">
        <v>40</v>
      </c>
    </row>
    <row r="19" spans="1:13" ht="10.5" customHeight="1" x14ac:dyDescent="0.15">
      <c r="A19" s="3" t="s">
        <v>13</v>
      </c>
      <c r="B19" s="4">
        <v>10</v>
      </c>
      <c r="C19" s="4">
        <v>4</v>
      </c>
      <c r="D19" s="4">
        <v>0</v>
      </c>
      <c r="E19" s="4">
        <v>0</v>
      </c>
      <c r="F19" s="4">
        <v>0</v>
      </c>
      <c r="G19" s="4">
        <v>6</v>
      </c>
      <c r="H19" s="4">
        <v>1898</v>
      </c>
      <c r="I19" s="4">
        <v>1507</v>
      </c>
      <c r="J19" s="33">
        <v>0</v>
      </c>
      <c r="K19" s="33">
        <v>0</v>
      </c>
      <c r="L19" s="33">
        <v>0</v>
      </c>
      <c r="M19" s="4">
        <v>391</v>
      </c>
    </row>
    <row r="20" spans="1:13" ht="12" customHeight="1" x14ac:dyDescent="0.15">
      <c r="A20" s="3" t="s">
        <v>14</v>
      </c>
      <c r="B20" s="4">
        <v>14</v>
      </c>
      <c r="C20" s="27">
        <v>8</v>
      </c>
      <c r="D20" s="4">
        <v>1</v>
      </c>
      <c r="E20" s="4">
        <v>0</v>
      </c>
      <c r="F20" s="4">
        <v>0</v>
      </c>
      <c r="G20" s="27">
        <v>5</v>
      </c>
      <c r="H20" s="4">
        <v>877</v>
      </c>
      <c r="I20" s="27">
        <v>523</v>
      </c>
      <c r="J20" s="33">
        <v>0</v>
      </c>
      <c r="K20" s="33">
        <v>0</v>
      </c>
      <c r="L20" s="33">
        <v>0</v>
      </c>
      <c r="M20" s="27">
        <v>354</v>
      </c>
    </row>
    <row r="21" spans="1:13" ht="10.5" customHeight="1" x14ac:dyDescent="0.15">
      <c r="A21" s="3" t="s">
        <v>15</v>
      </c>
      <c r="B21" s="4">
        <v>12</v>
      </c>
      <c r="C21" s="27">
        <v>9</v>
      </c>
      <c r="D21" s="4">
        <v>0</v>
      </c>
      <c r="E21" s="4">
        <v>0</v>
      </c>
      <c r="F21" s="4">
        <v>0</v>
      </c>
      <c r="G21" s="27">
        <v>3</v>
      </c>
      <c r="H21" s="4">
        <v>1923</v>
      </c>
      <c r="I21" s="27">
        <v>1876</v>
      </c>
      <c r="J21" s="33">
        <v>0</v>
      </c>
      <c r="K21" s="33">
        <v>0</v>
      </c>
      <c r="L21" s="33">
        <v>0</v>
      </c>
      <c r="M21" s="27">
        <v>47</v>
      </c>
    </row>
    <row r="22" spans="1:13" ht="10.5" customHeight="1" x14ac:dyDescent="0.15">
      <c r="A22" s="9" t="s">
        <v>16</v>
      </c>
      <c r="B22" s="28">
        <v>8</v>
      </c>
      <c r="C22" s="23">
        <v>5</v>
      </c>
      <c r="D22" s="23">
        <v>0</v>
      </c>
      <c r="E22" s="23">
        <v>0</v>
      </c>
      <c r="F22" s="23">
        <v>0</v>
      </c>
      <c r="G22" s="23">
        <v>3</v>
      </c>
      <c r="H22" s="23">
        <v>1133</v>
      </c>
      <c r="I22" s="23">
        <v>747</v>
      </c>
      <c r="J22" s="23">
        <v>0</v>
      </c>
      <c r="K22" s="23">
        <v>0</v>
      </c>
      <c r="L22" s="23">
        <v>0</v>
      </c>
      <c r="M22" s="23">
        <v>386</v>
      </c>
    </row>
    <row r="23" spans="1:13" s="12" customFormat="1" ht="10.5" customHeight="1" x14ac:dyDescent="0.15">
      <c r="A23" s="38" t="s">
        <v>42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2" customFormat="1" ht="10.5" customHeight="1" x14ac:dyDescent="0.15">
      <c r="A24" s="48" t="s">
        <v>46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ht="21.75" customHeight="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ht="10.5" customHeight="1" x14ac:dyDescent="0.15">
      <c r="A26" s="37" t="s">
        <v>38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ht="10.5" customHeight="1" x14ac:dyDescent="0.15">
      <c r="A27" s="43" t="s">
        <v>20</v>
      </c>
      <c r="B27" s="43"/>
      <c r="C27" s="43"/>
      <c r="D27" s="43"/>
      <c r="E27" s="44" t="s">
        <v>0</v>
      </c>
      <c r="F27" s="44"/>
      <c r="G27" s="44"/>
      <c r="H27" s="44"/>
      <c r="I27" s="44"/>
      <c r="J27" s="44"/>
      <c r="K27" s="44"/>
      <c r="L27" s="44"/>
      <c r="M27" s="44"/>
    </row>
    <row r="28" spans="1:13" ht="10.5" customHeight="1" x14ac:dyDescent="0.15">
      <c r="A28" s="39" t="s">
        <v>21</v>
      </c>
      <c r="B28" s="41" t="s">
        <v>1</v>
      </c>
      <c r="C28" s="41"/>
      <c r="D28" s="41"/>
      <c r="E28" s="41"/>
      <c r="F28" s="41"/>
      <c r="G28" s="41"/>
      <c r="H28" s="41" t="s">
        <v>2</v>
      </c>
      <c r="I28" s="41"/>
      <c r="J28" s="41"/>
      <c r="K28" s="41"/>
      <c r="L28" s="41"/>
      <c r="M28" s="42"/>
    </row>
    <row r="29" spans="1:13" ht="21" customHeight="1" x14ac:dyDescent="0.15">
      <c r="A29" s="47"/>
      <c r="B29" s="5" t="s">
        <v>3</v>
      </c>
      <c r="C29" s="6" t="s">
        <v>34</v>
      </c>
      <c r="D29" s="6" t="s">
        <v>22</v>
      </c>
      <c r="E29" s="25" t="s">
        <v>43</v>
      </c>
      <c r="F29" s="25" t="s">
        <v>53</v>
      </c>
      <c r="G29" s="26" t="s">
        <v>41</v>
      </c>
      <c r="H29" s="5" t="s">
        <v>19</v>
      </c>
      <c r="I29" s="6" t="s">
        <v>52</v>
      </c>
      <c r="J29" s="6" t="s">
        <v>22</v>
      </c>
      <c r="K29" s="25" t="s">
        <v>43</v>
      </c>
      <c r="L29" s="25" t="s">
        <v>44</v>
      </c>
      <c r="M29" s="32" t="s">
        <v>23</v>
      </c>
    </row>
    <row r="30" spans="1:13" ht="10.5" customHeight="1" x14ac:dyDescent="0.15">
      <c r="A30" s="2" t="str">
        <f t="shared" ref="A30:A36" si="0">+A5</f>
        <v>令和元年</v>
      </c>
      <c r="B30" s="20">
        <v>86</v>
      </c>
      <c r="C30" s="21">
        <v>2</v>
      </c>
      <c r="D30" s="21">
        <v>35</v>
      </c>
      <c r="E30" s="21">
        <v>9</v>
      </c>
      <c r="F30" s="21">
        <v>35</v>
      </c>
      <c r="G30" s="21">
        <v>5</v>
      </c>
      <c r="H30" s="21">
        <v>11406</v>
      </c>
      <c r="I30" s="21">
        <v>60</v>
      </c>
      <c r="J30" s="21">
        <v>2041</v>
      </c>
      <c r="K30" s="21">
        <v>295</v>
      </c>
      <c r="L30" s="21">
        <v>5490</v>
      </c>
      <c r="M30" s="21">
        <v>3520</v>
      </c>
    </row>
    <row r="31" spans="1:13" ht="10.5" customHeight="1" x14ac:dyDescent="0.15">
      <c r="A31" s="3" t="str">
        <f t="shared" si="0"/>
        <v>2年</v>
      </c>
      <c r="B31" s="20">
        <v>66</v>
      </c>
      <c r="C31" s="21">
        <v>0</v>
      </c>
      <c r="D31" s="21">
        <v>30</v>
      </c>
      <c r="E31" s="21">
        <v>11</v>
      </c>
      <c r="F31" s="21">
        <v>23</v>
      </c>
      <c r="G31" s="21">
        <v>2</v>
      </c>
      <c r="H31" s="21">
        <v>5349</v>
      </c>
      <c r="I31" s="21">
        <v>0</v>
      </c>
      <c r="J31" s="21">
        <v>857</v>
      </c>
      <c r="K31" s="21">
        <v>624</v>
      </c>
      <c r="L31" s="21">
        <v>3491</v>
      </c>
      <c r="M31" s="21">
        <v>377</v>
      </c>
    </row>
    <row r="32" spans="1:13" ht="10.5" customHeight="1" x14ac:dyDescent="0.15">
      <c r="A32" s="3" t="str">
        <f t="shared" si="0"/>
        <v>3年</v>
      </c>
      <c r="B32" s="20">
        <v>43</v>
      </c>
      <c r="C32" s="21">
        <v>0</v>
      </c>
      <c r="D32" s="21">
        <v>29</v>
      </c>
      <c r="E32" s="21">
        <v>5</v>
      </c>
      <c r="F32" s="21">
        <v>8</v>
      </c>
      <c r="G32" s="21">
        <v>1</v>
      </c>
      <c r="H32" s="21">
        <v>2733</v>
      </c>
      <c r="I32" s="21">
        <v>0</v>
      </c>
      <c r="J32" s="21">
        <v>852</v>
      </c>
      <c r="K32" s="21">
        <v>254</v>
      </c>
      <c r="L32" s="21">
        <v>1137</v>
      </c>
      <c r="M32" s="21">
        <v>490</v>
      </c>
    </row>
    <row r="33" spans="1:13" ht="10.5" customHeight="1" x14ac:dyDescent="0.15">
      <c r="A33" s="3" t="str">
        <f t="shared" si="0"/>
        <v>4年</v>
      </c>
      <c r="B33" s="1">
        <v>80</v>
      </c>
      <c r="C33" s="4">
        <v>6</v>
      </c>
      <c r="D33" s="4">
        <v>41</v>
      </c>
      <c r="E33" s="4">
        <v>5</v>
      </c>
      <c r="F33" s="4">
        <v>18</v>
      </c>
      <c r="G33" s="4">
        <v>10</v>
      </c>
      <c r="H33" s="4">
        <v>14465</v>
      </c>
      <c r="I33" s="4">
        <v>2592</v>
      </c>
      <c r="J33" s="4">
        <v>1810</v>
      </c>
      <c r="K33" s="4">
        <v>309</v>
      </c>
      <c r="L33" s="4">
        <v>7259</v>
      </c>
      <c r="M33" s="4">
        <v>2495</v>
      </c>
    </row>
    <row r="34" spans="1:13" ht="10.5" customHeight="1" x14ac:dyDescent="0.15">
      <c r="A34" s="3" t="str">
        <f t="shared" si="0"/>
        <v>5年</v>
      </c>
      <c r="B34" s="1">
        <v>96</v>
      </c>
      <c r="C34" s="4">
        <v>0</v>
      </c>
      <c r="D34" s="4">
        <v>49</v>
      </c>
      <c r="E34" s="4">
        <v>18</v>
      </c>
      <c r="F34" s="4">
        <v>25</v>
      </c>
      <c r="G34" s="4">
        <v>4</v>
      </c>
      <c r="H34" s="4">
        <v>19798</v>
      </c>
      <c r="I34" s="4">
        <v>0</v>
      </c>
      <c r="J34" s="4">
        <v>4528</v>
      </c>
      <c r="K34" s="4">
        <v>2041</v>
      </c>
      <c r="L34" s="4">
        <v>11652</v>
      </c>
      <c r="M34" s="4">
        <v>1577</v>
      </c>
    </row>
    <row r="35" spans="1:13" s="19" customFormat="1" ht="11.25" customHeight="1" x14ac:dyDescent="0.15">
      <c r="A35" s="18" t="str">
        <f t="shared" si="0"/>
        <v>6年</v>
      </c>
      <c r="B35" s="19">
        <v>115</v>
      </c>
      <c r="C35" s="29">
        <v>0</v>
      </c>
      <c r="D35" s="29">
        <v>63</v>
      </c>
      <c r="E35" s="29">
        <v>22</v>
      </c>
      <c r="F35" s="29">
        <v>27</v>
      </c>
      <c r="G35" s="29">
        <v>3</v>
      </c>
      <c r="H35" s="29">
        <v>12482</v>
      </c>
      <c r="I35" s="29">
        <v>0</v>
      </c>
      <c r="J35" s="29">
        <v>3053</v>
      </c>
      <c r="K35" s="29">
        <v>2557</v>
      </c>
      <c r="L35" s="29">
        <v>4849</v>
      </c>
      <c r="M35" s="29">
        <v>2023</v>
      </c>
    </row>
    <row r="36" spans="1:13" ht="11.25" customHeight="1" x14ac:dyDescent="0.15">
      <c r="A36" s="3" t="str">
        <f t="shared" si="0"/>
        <v>6年 1月</v>
      </c>
      <c r="B36" s="1">
        <v>5</v>
      </c>
      <c r="C36" s="21">
        <v>0</v>
      </c>
      <c r="D36" s="4">
        <v>2</v>
      </c>
      <c r="E36" s="21">
        <v>2</v>
      </c>
      <c r="F36" s="4">
        <v>0</v>
      </c>
      <c r="G36" s="21">
        <v>1</v>
      </c>
      <c r="H36" s="4">
        <v>404</v>
      </c>
      <c r="I36" s="21">
        <v>0</v>
      </c>
      <c r="J36" s="4">
        <v>226</v>
      </c>
      <c r="K36" s="21">
        <v>43</v>
      </c>
      <c r="L36" s="4">
        <v>0</v>
      </c>
      <c r="M36" s="21">
        <v>135</v>
      </c>
    </row>
    <row r="37" spans="1:13" ht="10.5" customHeight="1" x14ac:dyDescent="0.15">
      <c r="A37" s="3" t="s">
        <v>7</v>
      </c>
      <c r="B37" s="1">
        <v>7</v>
      </c>
      <c r="C37" s="21">
        <v>0</v>
      </c>
      <c r="D37" s="4">
        <v>5</v>
      </c>
      <c r="E37" s="4">
        <v>0</v>
      </c>
      <c r="F37" s="4">
        <v>2</v>
      </c>
      <c r="G37" s="4">
        <v>0</v>
      </c>
      <c r="H37" s="4">
        <v>292</v>
      </c>
      <c r="I37" s="21">
        <v>0</v>
      </c>
      <c r="J37" s="4">
        <v>85</v>
      </c>
      <c r="K37" s="4">
        <v>0</v>
      </c>
      <c r="L37" s="4">
        <v>207</v>
      </c>
      <c r="M37" s="4">
        <v>0</v>
      </c>
    </row>
    <row r="38" spans="1:13" ht="10.5" customHeight="1" x14ac:dyDescent="0.15">
      <c r="A38" s="3" t="s">
        <v>8</v>
      </c>
      <c r="B38" s="1">
        <v>8</v>
      </c>
      <c r="C38" s="4">
        <v>0</v>
      </c>
      <c r="D38" s="4">
        <v>5</v>
      </c>
      <c r="E38" s="4">
        <v>2</v>
      </c>
      <c r="F38" s="4">
        <v>1</v>
      </c>
      <c r="G38" s="21">
        <v>0</v>
      </c>
      <c r="H38" s="4">
        <v>532</v>
      </c>
      <c r="I38" s="4">
        <v>0</v>
      </c>
      <c r="J38" s="4">
        <v>288</v>
      </c>
      <c r="K38" s="4">
        <v>196</v>
      </c>
      <c r="L38" s="4">
        <v>48</v>
      </c>
      <c r="M38" s="21">
        <v>0</v>
      </c>
    </row>
    <row r="39" spans="1:13" ht="12" customHeight="1" x14ac:dyDescent="0.15">
      <c r="A39" s="3" t="s">
        <v>9</v>
      </c>
      <c r="B39" s="1">
        <v>8</v>
      </c>
      <c r="C39" s="21">
        <v>0</v>
      </c>
      <c r="D39" s="21">
        <v>2</v>
      </c>
      <c r="E39" s="4">
        <v>1</v>
      </c>
      <c r="F39" s="4">
        <v>4</v>
      </c>
      <c r="G39" s="4">
        <v>1</v>
      </c>
      <c r="H39" s="4">
        <v>2150</v>
      </c>
      <c r="I39" s="21">
        <v>0</v>
      </c>
      <c r="J39" s="21">
        <v>46</v>
      </c>
      <c r="K39" s="4">
        <v>17</v>
      </c>
      <c r="L39" s="4">
        <v>287</v>
      </c>
      <c r="M39" s="4">
        <v>1800</v>
      </c>
    </row>
    <row r="40" spans="1:13" ht="10.5" customHeight="1" x14ac:dyDescent="0.15">
      <c r="A40" s="3" t="s">
        <v>57</v>
      </c>
      <c r="B40" s="1">
        <v>13</v>
      </c>
      <c r="C40" s="21">
        <v>0</v>
      </c>
      <c r="D40" s="4">
        <v>8</v>
      </c>
      <c r="E40" s="4">
        <v>1</v>
      </c>
      <c r="F40" s="4">
        <v>4</v>
      </c>
      <c r="G40" s="21">
        <v>0</v>
      </c>
      <c r="H40" s="4">
        <v>1130</v>
      </c>
      <c r="I40" s="21">
        <v>0</v>
      </c>
      <c r="J40" s="4">
        <v>448</v>
      </c>
      <c r="K40" s="4">
        <v>32</v>
      </c>
      <c r="L40" s="4">
        <v>650</v>
      </c>
      <c r="M40" s="21">
        <v>0</v>
      </c>
    </row>
    <row r="41" spans="1:13" ht="10.5" customHeight="1" x14ac:dyDescent="0.15">
      <c r="A41" s="3" t="s">
        <v>10</v>
      </c>
      <c r="B41" s="1">
        <v>10</v>
      </c>
      <c r="C41" s="21">
        <v>0</v>
      </c>
      <c r="D41" s="4">
        <v>5</v>
      </c>
      <c r="E41" s="21">
        <v>3</v>
      </c>
      <c r="F41" s="4">
        <v>2</v>
      </c>
      <c r="G41" s="21">
        <v>0</v>
      </c>
      <c r="H41" s="4">
        <v>741</v>
      </c>
      <c r="I41" s="21">
        <v>0</v>
      </c>
      <c r="J41" s="4">
        <v>125</v>
      </c>
      <c r="K41" s="21">
        <v>405</v>
      </c>
      <c r="L41" s="4">
        <v>211</v>
      </c>
      <c r="M41" s="21">
        <v>0</v>
      </c>
    </row>
    <row r="42" spans="1:13" ht="11.25" customHeight="1" x14ac:dyDescent="0.15">
      <c r="A42" s="3" t="s">
        <v>11</v>
      </c>
      <c r="B42" s="1">
        <v>14</v>
      </c>
      <c r="C42" s="21">
        <v>0</v>
      </c>
      <c r="D42" s="4">
        <v>7</v>
      </c>
      <c r="E42" s="4">
        <v>2</v>
      </c>
      <c r="F42" s="4">
        <v>5</v>
      </c>
      <c r="G42" s="21">
        <v>0</v>
      </c>
      <c r="H42" s="4">
        <v>1107</v>
      </c>
      <c r="I42" s="21">
        <v>0</v>
      </c>
      <c r="J42" s="4">
        <v>345</v>
      </c>
      <c r="K42" s="4">
        <v>218</v>
      </c>
      <c r="L42" s="4">
        <v>544</v>
      </c>
      <c r="M42" s="21">
        <v>0</v>
      </c>
    </row>
    <row r="43" spans="1:13" ht="10.5" customHeight="1" x14ac:dyDescent="0.15">
      <c r="A43" s="3" t="s">
        <v>12</v>
      </c>
      <c r="B43" s="1">
        <v>6</v>
      </c>
      <c r="C43" s="21">
        <v>0</v>
      </c>
      <c r="D43" s="4">
        <v>4</v>
      </c>
      <c r="E43" s="4">
        <v>0</v>
      </c>
      <c r="F43" s="4">
        <v>2</v>
      </c>
      <c r="G43" s="21">
        <v>0</v>
      </c>
      <c r="H43" s="4">
        <v>295</v>
      </c>
      <c r="I43" s="21">
        <v>0</v>
      </c>
      <c r="J43" s="4">
        <v>235</v>
      </c>
      <c r="K43" s="4">
        <v>0</v>
      </c>
      <c r="L43" s="4">
        <v>60</v>
      </c>
      <c r="M43" s="21">
        <v>0</v>
      </c>
    </row>
    <row r="44" spans="1:13" ht="10.5" customHeight="1" x14ac:dyDescent="0.15">
      <c r="A44" s="3" t="s">
        <v>13</v>
      </c>
      <c r="B44" s="1">
        <v>10</v>
      </c>
      <c r="C44" s="21">
        <v>0</v>
      </c>
      <c r="D44" s="4">
        <v>6</v>
      </c>
      <c r="E44" s="21">
        <v>3</v>
      </c>
      <c r="F44" s="4">
        <v>1</v>
      </c>
      <c r="G44" s="21">
        <v>0</v>
      </c>
      <c r="H44" s="4">
        <v>1898</v>
      </c>
      <c r="I44" s="21">
        <v>0</v>
      </c>
      <c r="J44" s="4">
        <v>292</v>
      </c>
      <c r="K44" s="21">
        <v>206</v>
      </c>
      <c r="L44" s="4">
        <v>1400</v>
      </c>
      <c r="M44" s="21">
        <v>0</v>
      </c>
    </row>
    <row r="45" spans="1:13" ht="12" customHeight="1" x14ac:dyDescent="0.15">
      <c r="A45" s="3" t="s">
        <v>14</v>
      </c>
      <c r="B45" s="1">
        <v>14</v>
      </c>
      <c r="C45" s="21">
        <v>0</v>
      </c>
      <c r="D45" s="4">
        <v>9</v>
      </c>
      <c r="E45" s="4">
        <v>1</v>
      </c>
      <c r="F45" s="4">
        <v>3</v>
      </c>
      <c r="G45" s="21">
        <v>1</v>
      </c>
      <c r="H45" s="4">
        <v>877</v>
      </c>
      <c r="I45" s="21">
        <v>0</v>
      </c>
      <c r="J45" s="4">
        <v>276</v>
      </c>
      <c r="K45" s="4">
        <v>56</v>
      </c>
      <c r="L45" s="4">
        <v>457</v>
      </c>
      <c r="M45" s="21">
        <v>88</v>
      </c>
    </row>
    <row r="46" spans="1:13" ht="10.5" customHeight="1" x14ac:dyDescent="0.15">
      <c r="A46" s="3" t="s">
        <v>15</v>
      </c>
      <c r="B46" s="24">
        <v>12</v>
      </c>
      <c r="C46" s="21">
        <v>0</v>
      </c>
      <c r="D46" s="27">
        <v>8</v>
      </c>
      <c r="E46" s="27">
        <v>2</v>
      </c>
      <c r="F46" s="27">
        <v>2</v>
      </c>
      <c r="G46" s="21">
        <v>0</v>
      </c>
      <c r="H46" s="27">
        <v>1923</v>
      </c>
      <c r="I46" s="21">
        <v>0</v>
      </c>
      <c r="J46" s="27">
        <v>490</v>
      </c>
      <c r="K46" s="27">
        <v>507</v>
      </c>
      <c r="L46" s="27">
        <v>926</v>
      </c>
      <c r="M46" s="21">
        <v>0</v>
      </c>
    </row>
    <row r="47" spans="1:13" ht="10.5" customHeight="1" x14ac:dyDescent="0.15">
      <c r="A47" s="9" t="s">
        <v>16</v>
      </c>
      <c r="B47" s="22">
        <v>8</v>
      </c>
      <c r="C47" s="21">
        <v>0</v>
      </c>
      <c r="D47" s="23">
        <v>2</v>
      </c>
      <c r="E47" s="23">
        <v>5</v>
      </c>
      <c r="F47" s="23">
        <v>1</v>
      </c>
      <c r="G47" s="21">
        <v>0</v>
      </c>
      <c r="H47" s="23">
        <v>1133</v>
      </c>
      <c r="I47" s="21">
        <v>0</v>
      </c>
      <c r="J47" s="23">
        <v>197</v>
      </c>
      <c r="K47" s="23">
        <v>877</v>
      </c>
      <c r="L47" s="23">
        <v>59</v>
      </c>
      <c r="M47" s="21">
        <v>0</v>
      </c>
    </row>
    <row r="48" spans="1:13" s="12" customFormat="1" ht="10.5" customHeight="1" x14ac:dyDescent="0.15">
      <c r="A48" s="45" t="s">
        <v>46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51" spans="1:1" ht="12" customHeight="1" x14ac:dyDescent="0.15">
      <c r="A51" s="10"/>
    </row>
    <row r="52" spans="1:1" ht="12" customHeight="1" x14ac:dyDescent="0.15">
      <c r="A52" s="10"/>
    </row>
  </sheetData>
  <mergeCells count="16">
    <mergeCell ref="A1:M1"/>
    <mergeCell ref="A2:D2"/>
    <mergeCell ref="E2:M2"/>
    <mergeCell ref="A28:A29"/>
    <mergeCell ref="B28:G28"/>
    <mergeCell ref="H28:M28"/>
    <mergeCell ref="A48:M48"/>
    <mergeCell ref="A3:A4"/>
    <mergeCell ref="B3:G3"/>
    <mergeCell ref="H3:M3"/>
    <mergeCell ref="A27:D27"/>
    <mergeCell ref="E27:M27"/>
    <mergeCell ref="A23:M23"/>
    <mergeCell ref="A24:M24"/>
    <mergeCell ref="A25:M25"/>
    <mergeCell ref="A26:M26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92CD-DA0B-4574-BA52-4717A67B1132}">
  <dimension ref="A1:V44"/>
  <sheetViews>
    <sheetView zoomScaleNormal="100" workbookViewId="0">
      <selection activeCell="B7" sqref="B7"/>
    </sheetView>
  </sheetViews>
  <sheetFormatPr defaultColWidth="6.625" defaultRowHeight="12" customHeight="1" x14ac:dyDescent="0.15"/>
  <cols>
    <col min="1" max="1" width="10.75" style="56" customWidth="1"/>
    <col min="2" max="2" width="8" style="56" customWidth="1"/>
    <col min="3" max="3" width="7.75" style="56" customWidth="1"/>
    <col min="4" max="4" width="9" style="56" customWidth="1"/>
    <col min="5" max="5" width="7.75" style="56" customWidth="1"/>
    <col min="6" max="6" width="8" style="56" customWidth="1"/>
    <col min="7" max="7" width="9" style="56" customWidth="1"/>
    <col min="8" max="11" width="8" style="56" customWidth="1"/>
    <col min="12" max="12" width="5.5" style="56" customWidth="1"/>
    <col min="13" max="13" width="9.625" style="56" customWidth="1"/>
    <col min="14" max="14" width="9.375" style="56" customWidth="1"/>
    <col min="15" max="15" width="9.5" style="56" customWidth="1"/>
    <col min="16" max="16" width="9.625" style="56" customWidth="1"/>
    <col min="17" max="19" width="9.5" style="56" customWidth="1"/>
    <col min="20" max="20" width="9.625" style="56" customWidth="1"/>
    <col min="21" max="21" width="9.5" style="56" customWidth="1"/>
    <col min="22" max="22" width="6.375" style="56" customWidth="1"/>
    <col min="23" max="24" width="4.625" style="56" customWidth="1"/>
    <col min="25" max="256" width="6.625" style="56"/>
    <col min="257" max="257" width="10.75" style="56" customWidth="1"/>
    <col min="258" max="258" width="8" style="56" customWidth="1"/>
    <col min="259" max="259" width="7.75" style="56" customWidth="1"/>
    <col min="260" max="260" width="9" style="56" customWidth="1"/>
    <col min="261" max="261" width="7.75" style="56" customWidth="1"/>
    <col min="262" max="262" width="8" style="56" customWidth="1"/>
    <col min="263" max="263" width="9" style="56" customWidth="1"/>
    <col min="264" max="267" width="8" style="56" customWidth="1"/>
    <col min="268" max="268" width="5.5" style="56" customWidth="1"/>
    <col min="269" max="269" width="9.625" style="56" customWidth="1"/>
    <col min="270" max="270" width="9.375" style="56" customWidth="1"/>
    <col min="271" max="271" width="9.5" style="56" customWidth="1"/>
    <col min="272" max="272" width="9.625" style="56" customWidth="1"/>
    <col min="273" max="275" width="9.5" style="56" customWidth="1"/>
    <col min="276" max="276" width="9.625" style="56" customWidth="1"/>
    <col min="277" max="277" width="9.5" style="56" customWidth="1"/>
    <col min="278" max="278" width="6.375" style="56" customWidth="1"/>
    <col min="279" max="280" width="4.625" style="56" customWidth="1"/>
    <col min="281" max="512" width="6.625" style="56"/>
    <col min="513" max="513" width="10.75" style="56" customWidth="1"/>
    <col min="514" max="514" width="8" style="56" customWidth="1"/>
    <col min="515" max="515" width="7.75" style="56" customWidth="1"/>
    <col min="516" max="516" width="9" style="56" customWidth="1"/>
    <col min="517" max="517" width="7.75" style="56" customWidth="1"/>
    <col min="518" max="518" width="8" style="56" customWidth="1"/>
    <col min="519" max="519" width="9" style="56" customWidth="1"/>
    <col min="520" max="523" width="8" style="56" customWidth="1"/>
    <col min="524" max="524" width="5.5" style="56" customWidth="1"/>
    <col min="525" max="525" width="9.625" style="56" customWidth="1"/>
    <col min="526" max="526" width="9.375" style="56" customWidth="1"/>
    <col min="527" max="527" width="9.5" style="56" customWidth="1"/>
    <col min="528" max="528" width="9.625" style="56" customWidth="1"/>
    <col min="529" max="531" width="9.5" style="56" customWidth="1"/>
    <col min="532" max="532" width="9.625" style="56" customWidth="1"/>
    <col min="533" max="533" width="9.5" style="56" customWidth="1"/>
    <col min="534" max="534" width="6.375" style="56" customWidth="1"/>
    <col min="535" max="536" width="4.625" style="56" customWidth="1"/>
    <col min="537" max="768" width="6.625" style="56"/>
    <col min="769" max="769" width="10.75" style="56" customWidth="1"/>
    <col min="770" max="770" width="8" style="56" customWidth="1"/>
    <col min="771" max="771" width="7.75" style="56" customWidth="1"/>
    <col min="772" max="772" width="9" style="56" customWidth="1"/>
    <col min="773" max="773" width="7.75" style="56" customWidth="1"/>
    <col min="774" max="774" width="8" style="56" customWidth="1"/>
    <col min="775" max="775" width="9" style="56" customWidth="1"/>
    <col min="776" max="779" width="8" style="56" customWidth="1"/>
    <col min="780" max="780" width="5.5" style="56" customWidth="1"/>
    <col min="781" max="781" width="9.625" style="56" customWidth="1"/>
    <col min="782" max="782" width="9.375" style="56" customWidth="1"/>
    <col min="783" max="783" width="9.5" style="56" customWidth="1"/>
    <col min="784" max="784" width="9.625" style="56" customWidth="1"/>
    <col min="785" max="787" width="9.5" style="56" customWidth="1"/>
    <col min="788" max="788" width="9.625" style="56" customWidth="1"/>
    <col min="789" max="789" width="9.5" style="56" customWidth="1"/>
    <col min="790" max="790" width="6.375" style="56" customWidth="1"/>
    <col min="791" max="792" width="4.625" style="56" customWidth="1"/>
    <col min="793" max="1024" width="6.625" style="56"/>
    <col min="1025" max="1025" width="10.75" style="56" customWidth="1"/>
    <col min="1026" max="1026" width="8" style="56" customWidth="1"/>
    <col min="1027" max="1027" width="7.75" style="56" customWidth="1"/>
    <col min="1028" max="1028" width="9" style="56" customWidth="1"/>
    <col min="1029" max="1029" width="7.75" style="56" customWidth="1"/>
    <col min="1030" max="1030" width="8" style="56" customWidth="1"/>
    <col min="1031" max="1031" width="9" style="56" customWidth="1"/>
    <col min="1032" max="1035" width="8" style="56" customWidth="1"/>
    <col min="1036" max="1036" width="5.5" style="56" customWidth="1"/>
    <col min="1037" max="1037" width="9.625" style="56" customWidth="1"/>
    <col min="1038" max="1038" width="9.375" style="56" customWidth="1"/>
    <col min="1039" max="1039" width="9.5" style="56" customWidth="1"/>
    <col min="1040" max="1040" width="9.625" style="56" customWidth="1"/>
    <col min="1041" max="1043" width="9.5" style="56" customWidth="1"/>
    <col min="1044" max="1044" width="9.625" style="56" customWidth="1"/>
    <col min="1045" max="1045" width="9.5" style="56" customWidth="1"/>
    <col min="1046" max="1046" width="6.375" style="56" customWidth="1"/>
    <col min="1047" max="1048" width="4.625" style="56" customWidth="1"/>
    <col min="1049" max="1280" width="6.625" style="56"/>
    <col min="1281" max="1281" width="10.75" style="56" customWidth="1"/>
    <col min="1282" max="1282" width="8" style="56" customWidth="1"/>
    <col min="1283" max="1283" width="7.75" style="56" customWidth="1"/>
    <col min="1284" max="1284" width="9" style="56" customWidth="1"/>
    <col min="1285" max="1285" width="7.75" style="56" customWidth="1"/>
    <col min="1286" max="1286" width="8" style="56" customWidth="1"/>
    <col min="1287" max="1287" width="9" style="56" customWidth="1"/>
    <col min="1288" max="1291" width="8" style="56" customWidth="1"/>
    <col min="1292" max="1292" width="5.5" style="56" customWidth="1"/>
    <col min="1293" max="1293" width="9.625" style="56" customWidth="1"/>
    <col min="1294" max="1294" width="9.375" style="56" customWidth="1"/>
    <col min="1295" max="1295" width="9.5" style="56" customWidth="1"/>
    <col min="1296" max="1296" width="9.625" style="56" customWidth="1"/>
    <col min="1297" max="1299" width="9.5" style="56" customWidth="1"/>
    <col min="1300" max="1300" width="9.625" style="56" customWidth="1"/>
    <col min="1301" max="1301" width="9.5" style="56" customWidth="1"/>
    <col min="1302" max="1302" width="6.375" style="56" customWidth="1"/>
    <col min="1303" max="1304" width="4.625" style="56" customWidth="1"/>
    <col min="1305" max="1536" width="6.625" style="56"/>
    <col min="1537" max="1537" width="10.75" style="56" customWidth="1"/>
    <col min="1538" max="1538" width="8" style="56" customWidth="1"/>
    <col min="1539" max="1539" width="7.75" style="56" customWidth="1"/>
    <col min="1540" max="1540" width="9" style="56" customWidth="1"/>
    <col min="1541" max="1541" width="7.75" style="56" customWidth="1"/>
    <col min="1542" max="1542" width="8" style="56" customWidth="1"/>
    <col min="1543" max="1543" width="9" style="56" customWidth="1"/>
    <col min="1544" max="1547" width="8" style="56" customWidth="1"/>
    <col min="1548" max="1548" width="5.5" style="56" customWidth="1"/>
    <col min="1549" max="1549" width="9.625" style="56" customWidth="1"/>
    <col min="1550" max="1550" width="9.375" style="56" customWidth="1"/>
    <col min="1551" max="1551" width="9.5" style="56" customWidth="1"/>
    <col min="1552" max="1552" width="9.625" style="56" customWidth="1"/>
    <col min="1553" max="1555" width="9.5" style="56" customWidth="1"/>
    <col min="1556" max="1556" width="9.625" style="56" customWidth="1"/>
    <col min="1557" max="1557" width="9.5" style="56" customWidth="1"/>
    <col min="1558" max="1558" width="6.375" style="56" customWidth="1"/>
    <col min="1559" max="1560" width="4.625" style="56" customWidth="1"/>
    <col min="1561" max="1792" width="6.625" style="56"/>
    <col min="1793" max="1793" width="10.75" style="56" customWidth="1"/>
    <col min="1794" max="1794" width="8" style="56" customWidth="1"/>
    <col min="1795" max="1795" width="7.75" style="56" customWidth="1"/>
    <col min="1796" max="1796" width="9" style="56" customWidth="1"/>
    <col min="1797" max="1797" width="7.75" style="56" customWidth="1"/>
    <col min="1798" max="1798" width="8" style="56" customWidth="1"/>
    <col min="1799" max="1799" width="9" style="56" customWidth="1"/>
    <col min="1800" max="1803" width="8" style="56" customWidth="1"/>
    <col min="1804" max="1804" width="5.5" style="56" customWidth="1"/>
    <col min="1805" max="1805" width="9.625" style="56" customWidth="1"/>
    <col min="1806" max="1806" width="9.375" style="56" customWidth="1"/>
    <col min="1807" max="1807" width="9.5" style="56" customWidth="1"/>
    <col min="1808" max="1808" width="9.625" style="56" customWidth="1"/>
    <col min="1809" max="1811" width="9.5" style="56" customWidth="1"/>
    <col min="1812" max="1812" width="9.625" style="56" customWidth="1"/>
    <col min="1813" max="1813" width="9.5" style="56" customWidth="1"/>
    <col min="1814" max="1814" width="6.375" style="56" customWidth="1"/>
    <col min="1815" max="1816" width="4.625" style="56" customWidth="1"/>
    <col min="1817" max="2048" width="6.625" style="56"/>
    <col min="2049" max="2049" width="10.75" style="56" customWidth="1"/>
    <col min="2050" max="2050" width="8" style="56" customWidth="1"/>
    <col min="2051" max="2051" width="7.75" style="56" customWidth="1"/>
    <col min="2052" max="2052" width="9" style="56" customWidth="1"/>
    <col min="2053" max="2053" width="7.75" style="56" customWidth="1"/>
    <col min="2054" max="2054" width="8" style="56" customWidth="1"/>
    <col min="2055" max="2055" width="9" style="56" customWidth="1"/>
    <col min="2056" max="2059" width="8" style="56" customWidth="1"/>
    <col min="2060" max="2060" width="5.5" style="56" customWidth="1"/>
    <col min="2061" max="2061" width="9.625" style="56" customWidth="1"/>
    <col min="2062" max="2062" width="9.375" style="56" customWidth="1"/>
    <col min="2063" max="2063" width="9.5" style="56" customWidth="1"/>
    <col min="2064" max="2064" width="9.625" style="56" customWidth="1"/>
    <col min="2065" max="2067" width="9.5" style="56" customWidth="1"/>
    <col min="2068" max="2068" width="9.625" style="56" customWidth="1"/>
    <col min="2069" max="2069" width="9.5" style="56" customWidth="1"/>
    <col min="2070" max="2070" width="6.375" style="56" customWidth="1"/>
    <col min="2071" max="2072" width="4.625" style="56" customWidth="1"/>
    <col min="2073" max="2304" width="6.625" style="56"/>
    <col min="2305" max="2305" width="10.75" style="56" customWidth="1"/>
    <col min="2306" max="2306" width="8" style="56" customWidth="1"/>
    <col min="2307" max="2307" width="7.75" style="56" customWidth="1"/>
    <col min="2308" max="2308" width="9" style="56" customWidth="1"/>
    <col min="2309" max="2309" width="7.75" style="56" customWidth="1"/>
    <col min="2310" max="2310" width="8" style="56" customWidth="1"/>
    <col min="2311" max="2311" width="9" style="56" customWidth="1"/>
    <col min="2312" max="2315" width="8" style="56" customWidth="1"/>
    <col min="2316" max="2316" width="5.5" style="56" customWidth="1"/>
    <col min="2317" max="2317" width="9.625" style="56" customWidth="1"/>
    <col min="2318" max="2318" width="9.375" style="56" customWidth="1"/>
    <col min="2319" max="2319" width="9.5" style="56" customWidth="1"/>
    <col min="2320" max="2320" width="9.625" style="56" customWidth="1"/>
    <col min="2321" max="2323" width="9.5" style="56" customWidth="1"/>
    <col min="2324" max="2324" width="9.625" style="56" customWidth="1"/>
    <col min="2325" max="2325" width="9.5" style="56" customWidth="1"/>
    <col min="2326" max="2326" width="6.375" style="56" customWidth="1"/>
    <col min="2327" max="2328" width="4.625" style="56" customWidth="1"/>
    <col min="2329" max="2560" width="6.625" style="56"/>
    <col min="2561" max="2561" width="10.75" style="56" customWidth="1"/>
    <col min="2562" max="2562" width="8" style="56" customWidth="1"/>
    <col min="2563" max="2563" width="7.75" style="56" customWidth="1"/>
    <col min="2564" max="2564" width="9" style="56" customWidth="1"/>
    <col min="2565" max="2565" width="7.75" style="56" customWidth="1"/>
    <col min="2566" max="2566" width="8" style="56" customWidth="1"/>
    <col min="2567" max="2567" width="9" style="56" customWidth="1"/>
    <col min="2568" max="2571" width="8" style="56" customWidth="1"/>
    <col min="2572" max="2572" width="5.5" style="56" customWidth="1"/>
    <col min="2573" max="2573" width="9.625" style="56" customWidth="1"/>
    <col min="2574" max="2574" width="9.375" style="56" customWidth="1"/>
    <col min="2575" max="2575" width="9.5" style="56" customWidth="1"/>
    <col min="2576" max="2576" width="9.625" style="56" customWidth="1"/>
    <col min="2577" max="2579" width="9.5" style="56" customWidth="1"/>
    <col min="2580" max="2580" width="9.625" style="56" customWidth="1"/>
    <col min="2581" max="2581" width="9.5" style="56" customWidth="1"/>
    <col min="2582" max="2582" width="6.375" style="56" customWidth="1"/>
    <col min="2583" max="2584" width="4.625" style="56" customWidth="1"/>
    <col min="2585" max="2816" width="6.625" style="56"/>
    <col min="2817" max="2817" width="10.75" style="56" customWidth="1"/>
    <col min="2818" max="2818" width="8" style="56" customWidth="1"/>
    <col min="2819" max="2819" width="7.75" style="56" customWidth="1"/>
    <col min="2820" max="2820" width="9" style="56" customWidth="1"/>
    <col min="2821" max="2821" width="7.75" style="56" customWidth="1"/>
    <col min="2822" max="2822" width="8" style="56" customWidth="1"/>
    <col min="2823" max="2823" width="9" style="56" customWidth="1"/>
    <col min="2824" max="2827" width="8" style="56" customWidth="1"/>
    <col min="2828" max="2828" width="5.5" style="56" customWidth="1"/>
    <col min="2829" max="2829" width="9.625" style="56" customWidth="1"/>
    <col min="2830" max="2830" width="9.375" style="56" customWidth="1"/>
    <col min="2831" max="2831" width="9.5" style="56" customWidth="1"/>
    <col min="2832" max="2832" width="9.625" style="56" customWidth="1"/>
    <col min="2833" max="2835" width="9.5" style="56" customWidth="1"/>
    <col min="2836" max="2836" width="9.625" style="56" customWidth="1"/>
    <col min="2837" max="2837" width="9.5" style="56" customWidth="1"/>
    <col min="2838" max="2838" width="6.375" style="56" customWidth="1"/>
    <col min="2839" max="2840" width="4.625" style="56" customWidth="1"/>
    <col min="2841" max="3072" width="6.625" style="56"/>
    <col min="3073" max="3073" width="10.75" style="56" customWidth="1"/>
    <col min="3074" max="3074" width="8" style="56" customWidth="1"/>
    <col min="3075" max="3075" width="7.75" style="56" customWidth="1"/>
    <col min="3076" max="3076" width="9" style="56" customWidth="1"/>
    <col min="3077" max="3077" width="7.75" style="56" customWidth="1"/>
    <col min="3078" max="3078" width="8" style="56" customWidth="1"/>
    <col min="3079" max="3079" width="9" style="56" customWidth="1"/>
    <col min="3080" max="3083" width="8" style="56" customWidth="1"/>
    <col min="3084" max="3084" width="5.5" style="56" customWidth="1"/>
    <col min="3085" max="3085" width="9.625" style="56" customWidth="1"/>
    <col min="3086" max="3086" width="9.375" style="56" customWidth="1"/>
    <col min="3087" max="3087" width="9.5" style="56" customWidth="1"/>
    <col min="3088" max="3088" width="9.625" style="56" customWidth="1"/>
    <col min="3089" max="3091" width="9.5" style="56" customWidth="1"/>
    <col min="3092" max="3092" width="9.625" style="56" customWidth="1"/>
    <col min="3093" max="3093" width="9.5" style="56" customWidth="1"/>
    <col min="3094" max="3094" width="6.375" style="56" customWidth="1"/>
    <col min="3095" max="3096" width="4.625" style="56" customWidth="1"/>
    <col min="3097" max="3328" width="6.625" style="56"/>
    <col min="3329" max="3329" width="10.75" style="56" customWidth="1"/>
    <col min="3330" max="3330" width="8" style="56" customWidth="1"/>
    <col min="3331" max="3331" width="7.75" style="56" customWidth="1"/>
    <col min="3332" max="3332" width="9" style="56" customWidth="1"/>
    <col min="3333" max="3333" width="7.75" style="56" customWidth="1"/>
    <col min="3334" max="3334" width="8" style="56" customWidth="1"/>
    <col min="3335" max="3335" width="9" style="56" customWidth="1"/>
    <col min="3336" max="3339" width="8" style="56" customWidth="1"/>
    <col min="3340" max="3340" width="5.5" style="56" customWidth="1"/>
    <col min="3341" max="3341" width="9.625" style="56" customWidth="1"/>
    <col min="3342" max="3342" width="9.375" style="56" customWidth="1"/>
    <col min="3343" max="3343" width="9.5" style="56" customWidth="1"/>
    <col min="3344" max="3344" width="9.625" style="56" customWidth="1"/>
    <col min="3345" max="3347" width="9.5" style="56" customWidth="1"/>
    <col min="3348" max="3348" width="9.625" style="56" customWidth="1"/>
    <col min="3349" max="3349" width="9.5" style="56" customWidth="1"/>
    <col min="3350" max="3350" width="6.375" style="56" customWidth="1"/>
    <col min="3351" max="3352" width="4.625" style="56" customWidth="1"/>
    <col min="3353" max="3584" width="6.625" style="56"/>
    <col min="3585" max="3585" width="10.75" style="56" customWidth="1"/>
    <col min="3586" max="3586" width="8" style="56" customWidth="1"/>
    <col min="3587" max="3587" width="7.75" style="56" customWidth="1"/>
    <col min="3588" max="3588" width="9" style="56" customWidth="1"/>
    <col min="3589" max="3589" width="7.75" style="56" customWidth="1"/>
    <col min="3590" max="3590" width="8" style="56" customWidth="1"/>
    <col min="3591" max="3591" width="9" style="56" customWidth="1"/>
    <col min="3592" max="3595" width="8" style="56" customWidth="1"/>
    <col min="3596" max="3596" width="5.5" style="56" customWidth="1"/>
    <col min="3597" max="3597" width="9.625" style="56" customWidth="1"/>
    <col min="3598" max="3598" width="9.375" style="56" customWidth="1"/>
    <col min="3599" max="3599" width="9.5" style="56" customWidth="1"/>
    <col min="3600" max="3600" width="9.625" style="56" customWidth="1"/>
    <col min="3601" max="3603" width="9.5" style="56" customWidth="1"/>
    <col min="3604" max="3604" width="9.625" style="56" customWidth="1"/>
    <col min="3605" max="3605" width="9.5" style="56" customWidth="1"/>
    <col min="3606" max="3606" width="6.375" style="56" customWidth="1"/>
    <col min="3607" max="3608" width="4.625" style="56" customWidth="1"/>
    <col min="3609" max="3840" width="6.625" style="56"/>
    <col min="3841" max="3841" width="10.75" style="56" customWidth="1"/>
    <col min="3842" max="3842" width="8" style="56" customWidth="1"/>
    <col min="3843" max="3843" width="7.75" style="56" customWidth="1"/>
    <col min="3844" max="3844" width="9" style="56" customWidth="1"/>
    <col min="3845" max="3845" width="7.75" style="56" customWidth="1"/>
    <col min="3846" max="3846" width="8" style="56" customWidth="1"/>
    <col min="3847" max="3847" width="9" style="56" customWidth="1"/>
    <col min="3848" max="3851" width="8" style="56" customWidth="1"/>
    <col min="3852" max="3852" width="5.5" style="56" customWidth="1"/>
    <col min="3853" max="3853" width="9.625" style="56" customWidth="1"/>
    <col min="3854" max="3854" width="9.375" style="56" customWidth="1"/>
    <col min="3855" max="3855" width="9.5" style="56" customWidth="1"/>
    <col min="3856" max="3856" width="9.625" style="56" customWidth="1"/>
    <col min="3857" max="3859" width="9.5" style="56" customWidth="1"/>
    <col min="3860" max="3860" width="9.625" style="56" customWidth="1"/>
    <col min="3861" max="3861" width="9.5" style="56" customWidth="1"/>
    <col min="3862" max="3862" width="6.375" style="56" customWidth="1"/>
    <col min="3863" max="3864" width="4.625" style="56" customWidth="1"/>
    <col min="3865" max="4096" width="6.625" style="56"/>
    <col min="4097" max="4097" width="10.75" style="56" customWidth="1"/>
    <col min="4098" max="4098" width="8" style="56" customWidth="1"/>
    <col min="4099" max="4099" width="7.75" style="56" customWidth="1"/>
    <col min="4100" max="4100" width="9" style="56" customWidth="1"/>
    <col min="4101" max="4101" width="7.75" style="56" customWidth="1"/>
    <col min="4102" max="4102" width="8" style="56" customWidth="1"/>
    <col min="4103" max="4103" width="9" style="56" customWidth="1"/>
    <col min="4104" max="4107" width="8" style="56" customWidth="1"/>
    <col min="4108" max="4108" width="5.5" style="56" customWidth="1"/>
    <col min="4109" max="4109" width="9.625" style="56" customWidth="1"/>
    <col min="4110" max="4110" width="9.375" style="56" customWidth="1"/>
    <col min="4111" max="4111" width="9.5" style="56" customWidth="1"/>
    <col min="4112" max="4112" width="9.625" style="56" customWidth="1"/>
    <col min="4113" max="4115" width="9.5" style="56" customWidth="1"/>
    <col min="4116" max="4116" width="9.625" style="56" customWidth="1"/>
    <col min="4117" max="4117" width="9.5" style="56" customWidth="1"/>
    <col min="4118" max="4118" width="6.375" style="56" customWidth="1"/>
    <col min="4119" max="4120" width="4.625" style="56" customWidth="1"/>
    <col min="4121" max="4352" width="6.625" style="56"/>
    <col min="4353" max="4353" width="10.75" style="56" customWidth="1"/>
    <col min="4354" max="4354" width="8" style="56" customWidth="1"/>
    <col min="4355" max="4355" width="7.75" style="56" customWidth="1"/>
    <col min="4356" max="4356" width="9" style="56" customWidth="1"/>
    <col min="4357" max="4357" width="7.75" style="56" customWidth="1"/>
    <col min="4358" max="4358" width="8" style="56" customWidth="1"/>
    <col min="4359" max="4359" width="9" style="56" customWidth="1"/>
    <col min="4360" max="4363" width="8" style="56" customWidth="1"/>
    <col min="4364" max="4364" width="5.5" style="56" customWidth="1"/>
    <col min="4365" max="4365" width="9.625" style="56" customWidth="1"/>
    <col min="4366" max="4366" width="9.375" style="56" customWidth="1"/>
    <col min="4367" max="4367" width="9.5" style="56" customWidth="1"/>
    <col min="4368" max="4368" width="9.625" style="56" customWidth="1"/>
    <col min="4369" max="4371" width="9.5" style="56" customWidth="1"/>
    <col min="4372" max="4372" width="9.625" style="56" customWidth="1"/>
    <col min="4373" max="4373" width="9.5" style="56" customWidth="1"/>
    <col min="4374" max="4374" width="6.375" style="56" customWidth="1"/>
    <col min="4375" max="4376" width="4.625" style="56" customWidth="1"/>
    <col min="4377" max="4608" width="6.625" style="56"/>
    <col min="4609" max="4609" width="10.75" style="56" customWidth="1"/>
    <col min="4610" max="4610" width="8" style="56" customWidth="1"/>
    <col min="4611" max="4611" width="7.75" style="56" customWidth="1"/>
    <col min="4612" max="4612" width="9" style="56" customWidth="1"/>
    <col min="4613" max="4613" width="7.75" style="56" customWidth="1"/>
    <col min="4614" max="4614" width="8" style="56" customWidth="1"/>
    <col min="4615" max="4615" width="9" style="56" customWidth="1"/>
    <col min="4616" max="4619" width="8" style="56" customWidth="1"/>
    <col min="4620" max="4620" width="5.5" style="56" customWidth="1"/>
    <col min="4621" max="4621" width="9.625" style="56" customWidth="1"/>
    <col min="4622" max="4622" width="9.375" style="56" customWidth="1"/>
    <col min="4623" max="4623" width="9.5" style="56" customWidth="1"/>
    <col min="4624" max="4624" width="9.625" style="56" customWidth="1"/>
    <col min="4625" max="4627" width="9.5" style="56" customWidth="1"/>
    <col min="4628" max="4628" width="9.625" style="56" customWidth="1"/>
    <col min="4629" max="4629" width="9.5" style="56" customWidth="1"/>
    <col min="4630" max="4630" width="6.375" style="56" customWidth="1"/>
    <col min="4631" max="4632" width="4.625" style="56" customWidth="1"/>
    <col min="4633" max="4864" width="6.625" style="56"/>
    <col min="4865" max="4865" width="10.75" style="56" customWidth="1"/>
    <col min="4866" max="4866" width="8" style="56" customWidth="1"/>
    <col min="4867" max="4867" width="7.75" style="56" customWidth="1"/>
    <col min="4868" max="4868" width="9" style="56" customWidth="1"/>
    <col min="4869" max="4869" width="7.75" style="56" customWidth="1"/>
    <col min="4870" max="4870" width="8" style="56" customWidth="1"/>
    <col min="4871" max="4871" width="9" style="56" customWidth="1"/>
    <col min="4872" max="4875" width="8" style="56" customWidth="1"/>
    <col min="4876" max="4876" width="5.5" style="56" customWidth="1"/>
    <col min="4877" max="4877" width="9.625" style="56" customWidth="1"/>
    <col min="4878" max="4878" width="9.375" style="56" customWidth="1"/>
    <col min="4879" max="4879" width="9.5" style="56" customWidth="1"/>
    <col min="4880" max="4880" width="9.625" style="56" customWidth="1"/>
    <col min="4881" max="4883" width="9.5" style="56" customWidth="1"/>
    <col min="4884" max="4884" width="9.625" style="56" customWidth="1"/>
    <col min="4885" max="4885" width="9.5" style="56" customWidth="1"/>
    <col min="4886" max="4886" width="6.375" style="56" customWidth="1"/>
    <col min="4887" max="4888" width="4.625" style="56" customWidth="1"/>
    <col min="4889" max="5120" width="6.625" style="56"/>
    <col min="5121" max="5121" width="10.75" style="56" customWidth="1"/>
    <col min="5122" max="5122" width="8" style="56" customWidth="1"/>
    <col min="5123" max="5123" width="7.75" style="56" customWidth="1"/>
    <col min="5124" max="5124" width="9" style="56" customWidth="1"/>
    <col min="5125" max="5125" width="7.75" style="56" customWidth="1"/>
    <col min="5126" max="5126" width="8" style="56" customWidth="1"/>
    <col min="5127" max="5127" width="9" style="56" customWidth="1"/>
    <col min="5128" max="5131" width="8" style="56" customWidth="1"/>
    <col min="5132" max="5132" width="5.5" style="56" customWidth="1"/>
    <col min="5133" max="5133" width="9.625" style="56" customWidth="1"/>
    <col min="5134" max="5134" width="9.375" style="56" customWidth="1"/>
    <col min="5135" max="5135" width="9.5" style="56" customWidth="1"/>
    <col min="5136" max="5136" width="9.625" style="56" customWidth="1"/>
    <col min="5137" max="5139" width="9.5" style="56" customWidth="1"/>
    <col min="5140" max="5140" width="9.625" style="56" customWidth="1"/>
    <col min="5141" max="5141" width="9.5" style="56" customWidth="1"/>
    <col min="5142" max="5142" width="6.375" style="56" customWidth="1"/>
    <col min="5143" max="5144" width="4.625" style="56" customWidth="1"/>
    <col min="5145" max="5376" width="6.625" style="56"/>
    <col min="5377" max="5377" width="10.75" style="56" customWidth="1"/>
    <col min="5378" max="5378" width="8" style="56" customWidth="1"/>
    <col min="5379" max="5379" width="7.75" style="56" customWidth="1"/>
    <col min="5380" max="5380" width="9" style="56" customWidth="1"/>
    <col min="5381" max="5381" width="7.75" style="56" customWidth="1"/>
    <col min="5382" max="5382" width="8" style="56" customWidth="1"/>
    <col min="5383" max="5383" width="9" style="56" customWidth="1"/>
    <col min="5384" max="5387" width="8" style="56" customWidth="1"/>
    <col min="5388" max="5388" width="5.5" style="56" customWidth="1"/>
    <col min="5389" max="5389" width="9.625" style="56" customWidth="1"/>
    <col min="5390" max="5390" width="9.375" style="56" customWidth="1"/>
    <col min="5391" max="5391" width="9.5" style="56" customWidth="1"/>
    <col min="5392" max="5392" width="9.625" style="56" customWidth="1"/>
    <col min="5393" max="5395" width="9.5" style="56" customWidth="1"/>
    <col min="5396" max="5396" width="9.625" style="56" customWidth="1"/>
    <col min="5397" max="5397" width="9.5" style="56" customWidth="1"/>
    <col min="5398" max="5398" width="6.375" style="56" customWidth="1"/>
    <col min="5399" max="5400" width="4.625" style="56" customWidth="1"/>
    <col min="5401" max="5632" width="6.625" style="56"/>
    <col min="5633" max="5633" width="10.75" style="56" customWidth="1"/>
    <col min="5634" max="5634" width="8" style="56" customWidth="1"/>
    <col min="5635" max="5635" width="7.75" style="56" customWidth="1"/>
    <col min="5636" max="5636" width="9" style="56" customWidth="1"/>
    <col min="5637" max="5637" width="7.75" style="56" customWidth="1"/>
    <col min="5638" max="5638" width="8" style="56" customWidth="1"/>
    <col min="5639" max="5639" width="9" style="56" customWidth="1"/>
    <col min="5640" max="5643" width="8" style="56" customWidth="1"/>
    <col min="5644" max="5644" width="5.5" style="56" customWidth="1"/>
    <col min="5645" max="5645" width="9.625" style="56" customWidth="1"/>
    <col min="5646" max="5646" width="9.375" style="56" customWidth="1"/>
    <col min="5647" max="5647" width="9.5" style="56" customWidth="1"/>
    <col min="5648" max="5648" width="9.625" style="56" customWidth="1"/>
    <col min="5649" max="5651" width="9.5" style="56" customWidth="1"/>
    <col min="5652" max="5652" width="9.625" style="56" customWidth="1"/>
    <col min="5653" max="5653" width="9.5" style="56" customWidth="1"/>
    <col min="5654" max="5654" width="6.375" style="56" customWidth="1"/>
    <col min="5655" max="5656" width="4.625" style="56" customWidth="1"/>
    <col min="5657" max="5888" width="6.625" style="56"/>
    <col min="5889" max="5889" width="10.75" style="56" customWidth="1"/>
    <col min="5890" max="5890" width="8" style="56" customWidth="1"/>
    <col min="5891" max="5891" width="7.75" style="56" customWidth="1"/>
    <col min="5892" max="5892" width="9" style="56" customWidth="1"/>
    <col min="5893" max="5893" width="7.75" style="56" customWidth="1"/>
    <col min="5894" max="5894" width="8" style="56" customWidth="1"/>
    <col min="5895" max="5895" width="9" style="56" customWidth="1"/>
    <col min="5896" max="5899" width="8" style="56" customWidth="1"/>
    <col min="5900" max="5900" width="5.5" style="56" customWidth="1"/>
    <col min="5901" max="5901" width="9.625" style="56" customWidth="1"/>
    <col min="5902" max="5902" width="9.375" style="56" customWidth="1"/>
    <col min="5903" max="5903" width="9.5" style="56" customWidth="1"/>
    <col min="5904" max="5904" width="9.625" style="56" customWidth="1"/>
    <col min="5905" max="5907" width="9.5" style="56" customWidth="1"/>
    <col min="5908" max="5908" width="9.625" style="56" customWidth="1"/>
    <col min="5909" max="5909" width="9.5" style="56" customWidth="1"/>
    <col min="5910" max="5910" width="6.375" style="56" customWidth="1"/>
    <col min="5911" max="5912" width="4.625" style="56" customWidth="1"/>
    <col min="5913" max="6144" width="6.625" style="56"/>
    <col min="6145" max="6145" width="10.75" style="56" customWidth="1"/>
    <col min="6146" max="6146" width="8" style="56" customWidth="1"/>
    <col min="6147" max="6147" width="7.75" style="56" customWidth="1"/>
    <col min="6148" max="6148" width="9" style="56" customWidth="1"/>
    <col min="6149" max="6149" width="7.75" style="56" customWidth="1"/>
    <col min="6150" max="6150" width="8" style="56" customWidth="1"/>
    <col min="6151" max="6151" width="9" style="56" customWidth="1"/>
    <col min="6152" max="6155" width="8" style="56" customWidth="1"/>
    <col min="6156" max="6156" width="5.5" style="56" customWidth="1"/>
    <col min="6157" max="6157" width="9.625" style="56" customWidth="1"/>
    <col min="6158" max="6158" width="9.375" style="56" customWidth="1"/>
    <col min="6159" max="6159" width="9.5" style="56" customWidth="1"/>
    <col min="6160" max="6160" width="9.625" style="56" customWidth="1"/>
    <col min="6161" max="6163" width="9.5" style="56" customWidth="1"/>
    <col min="6164" max="6164" width="9.625" style="56" customWidth="1"/>
    <col min="6165" max="6165" width="9.5" style="56" customWidth="1"/>
    <col min="6166" max="6166" width="6.375" style="56" customWidth="1"/>
    <col min="6167" max="6168" width="4.625" style="56" customWidth="1"/>
    <col min="6169" max="6400" width="6.625" style="56"/>
    <col min="6401" max="6401" width="10.75" style="56" customWidth="1"/>
    <col min="6402" max="6402" width="8" style="56" customWidth="1"/>
    <col min="6403" max="6403" width="7.75" style="56" customWidth="1"/>
    <col min="6404" max="6404" width="9" style="56" customWidth="1"/>
    <col min="6405" max="6405" width="7.75" style="56" customWidth="1"/>
    <col min="6406" max="6406" width="8" style="56" customWidth="1"/>
    <col min="6407" max="6407" width="9" style="56" customWidth="1"/>
    <col min="6408" max="6411" width="8" style="56" customWidth="1"/>
    <col min="6412" max="6412" width="5.5" style="56" customWidth="1"/>
    <col min="6413" max="6413" width="9.625" style="56" customWidth="1"/>
    <col min="6414" max="6414" width="9.375" style="56" customWidth="1"/>
    <col min="6415" max="6415" width="9.5" style="56" customWidth="1"/>
    <col min="6416" max="6416" width="9.625" style="56" customWidth="1"/>
    <col min="6417" max="6419" width="9.5" style="56" customWidth="1"/>
    <col min="6420" max="6420" width="9.625" style="56" customWidth="1"/>
    <col min="6421" max="6421" width="9.5" style="56" customWidth="1"/>
    <col min="6422" max="6422" width="6.375" style="56" customWidth="1"/>
    <col min="6423" max="6424" width="4.625" style="56" customWidth="1"/>
    <col min="6425" max="6656" width="6.625" style="56"/>
    <col min="6657" max="6657" width="10.75" style="56" customWidth="1"/>
    <col min="6658" max="6658" width="8" style="56" customWidth="1"/>
    <col min="6659" max="6659" width="7.75" style="56" customWidth="1"/>
    <col min="6660" max="6660" width="9" style="56" customWidth="1"/>
    <col min="6661" max="6661" width="7.75" style="56" customWidth="1"/>
    <col min="6662" max="6662" width="8" style="56" customWidth="1"/>
    <col min="6663" max="6663" width="9" style="56" customWidth="1"/>
    <col min="6664" max="6667" width="8" style="56" customWidth="1"/>
    <col min="6668" max="6668" width="5.5" style="56" customWidth="1"/>
    <col min="6669" max="6669" width="9.625" style="56" customWidth="1"/>
    <col min="6670" max="6670" width="9.375" style="56" customWidth="1"/>
    <col min="6671" max="6671" width="9.5" style="56" customWidth="1"/>
    <col min="6672" max="6672" width="9.625" style="56" customWidth="1"/>
    <col min="6673" max="6675" width="9.5" style="56" customWidth="1"/>
    <col min="6676" max="6676" width="9.625" style="56" customWidth="1"/>
    <col min="6677" max="6677" width="9.5" style="56" customWidth="1"/>
    <col min="6678" max="6678" width="6.375" style="56" customWidth="1"/>
    <col min="6679" max="6680" width="4.625" style="56" customWidth="1"/>
    <col min="6681" max="6912" width="6.625" style="56"/>
    <col min="6913" max="6913" width="10.75" style="56" customWidth="1"/>
    <col min="6914" max="6914" width="8" style="56" customWidth="1"/>
    <col min="6915" max="6915" width="7.75" style="56" customWidth="1"/>
    <col min="6916" max="6916" width="9" style="56" customWidth="1"/>
    <col min="6917" max="6917" width="7.75" style="56" customWidth="1"/>
    <col min="6918" max="6918" width="8" style="56" customWidth="1"/>
    <col min="6919" max="6919" width="9" style="56" customWidth="1"/>
    <col min="6920" max="6923" width="8" style="56" customWidth="1"/>
    <col min="6924" max="6924" width="5.5" style="56" customWidth="1"/>
    <col min="6925" max="6925" width="9.625" style="56" customWidth="1"/>
    <col min="6926" max="6926" width="9.375" style="56" customWidth="1"/>
    <col min="6927" max="6927" width="9.5" style="56" customWidth="1"/>
    <col min="6928" max="6928" width="9.625" style="56" customWidth="1"/>
    <col min="6929" max="6931" width="9.5" style="56" customWidth="1"/>
    <col min="6932" max="6932" width="9.625" style="56" customWidth="1"/>
    <col min="6933" max="6933" width="9.5" style="56" customWidth="1"/>
    <col min="6934" max="6934" width="6.375" style="56" customWidth="1"/>
    <col min="6935" max="6936" width="4.625" style="56" customWidth="1"/>
    <col min="6937" max="7168" width="6.625" style="56"/>
    <col min="7169" max="7169" width="10.75" style="56" customWidth="1"/>
    <col min="7170" max="7170" width="8" style="56" customWidth="1"/>
    <col min="7171" max="7171" width="7.75" style="56" customWidth="1"/>
    <col min="7172" max="7172" width="9" style="56" customWidth="1"/>
    <col min="7173" max="7173" width="7.75" style="56" customWidth="1"/>
    <col min="7174" max="7174" width="8" style="56" customWidth="1"/>
    <col min="7175" max="7175" width="9" style="56" customWidth="1"/>
    <col min="7176" max="7179" width="8" style="56" customWidth="1"/>
    <col min="7180" max="7180" width="5.5" style="56" customWidth="1"/>
    <col min="7181" max="7181" width="9.625" style="56" customWidth="1"/>
    <col min="7182" max="7182" width="9.375" style="56" customWidth="1"/>
    <col min="7183" max="7183" width="9.5" style="56" customWidth="1"/>
    <col min="7184" max="7184" width="9.625" style="56" customWidth="1"/>
    <col min="7185" max="7187" width="9.5" style="56" customWidth="1"/>
    <col min="7188" max="7188" width="9.625" style="56" customWidth="1"/>
    <col min="7189" max="7189" width="9.5" style="56" customWidth="1"/>
    <col min="7190" max="7190" width="6.375" style="56" customWidth="1"/>
    <col min="7191" max="7192" width="4.625" style="56" customWidth="1"/>
    <col min="7193" max="7424" width="6.625" style="56"/>
    <col min="7425" max="7425" width="10.75" style="56" customWidth="1"/>
    <col min="7426" max="7426" width="8" style="56" customWidth="1"/>
    <col min="7427" max="7427" width="7.75" style="56" customWidth="1"/>
    <col min="7428" max="7428" width="9" style="56" customWidth="1"/>
    <col min="7429" max="7429" width="7.75" style="56" customWidth="1"/>
    <col min="7430" max="7430" width="8" style="56" customWidth="1"/>
    <col min="7431" max="7431" width="9" style="56" customWidth="1"/>
    <col min="7432" max="7435" width="8" style="56" customWidth="1"/>
    <col min="7436" max="7436" width="5.5" style="56" customWidth="1"/>
    <col min="7437" max="7437" width="9.625" style="56" customWidth="1"/>
    <col min="7438" max="7438" width="9.375" style="56" customWidth="1"/>
    <col min="7439" max="7439" width="9.5" style="56" customWidth="1"/>
    <col min="7440" max="7440" width="9.625" style="56" customWidth="1"/>
    <col min="7441" max="7443" width="9.5" style="56" customWidth="1"/>
    <col min="7444" max="7444" width="9.625" style="56" customWidth="1"/>
    <col min="7445" max="7445" width="9.5" style="56" customWidth="1"/>
    <col min="7446" max="7446" width="6.375" style="56" customWidth="1"/>
    <col min="7447" max="7448" width="4.625" style="56" customWidth="1"/>
    <col min="7449" max="7680" width="6.625" style="56"/>
    <col min="7681" max="7681" width="10.75" style="56" customWidth="1"/>
    <col min="7682" max="7682" width="8" style="56" customWidth="1"/>
    <col min="7683" max="7683" width="7.75" style="56" customWidth="1"/>
    <col min="7684" max="7684" width="9" style="56" customWidth="1"/>
    <col min="7685" max="7685" width="7.75" style="56" customWidth="1"/>
    <col min="7686" max="7686" width="8" style="56" customWidth="1"/>
    <col min="7687" max="7687" width="9" style="56" customWidth="1"/>
    <col min="7688" max="7691" width="8" style="56" customWidth="1"/>
    <col min="7692" max="7692" width="5.5" style="56" customWidth="1"/>
    <col min="7693" max="7693" width="9.625" style="56" customWidth="1"/>
    <col min="7694" max="7694" width="9.375" style="56" customWidth="1"/>
    <col min="7695" max="7695" width="9.5" style="56" customWidth="1"/>
    <col min="7696" max="7696" width="9.625" style="56" customWidth="1"/>
    <col min="7697" max="7699" width="9.5" style="56" customWidth="1"/>
    <col min="7700" max="7700" width="9.625" style="56" customWidth="1"/>
    <col min="7701" max="7701" width="9.5" style="56" customWidth="1"/>
    <col min="7702" max="7702" width="6.375" style="56" customWidth="1"/>
    <col min="7703" max="7704" width="4.625" style="56" customWidth="1"/>
    <col min="7705" max="7936" width="6.625" style="56"/>
    <col min="7937" max="7937" width="10.75" style="56" customWidth="1"/>
    <col min="7938" max="7938" width="8" style="56" customWidth="1"/>
    <col min="7939" max="7939" width="7.75" style="56" customWidth="1"/>
    <col min="7940" max="7940" width="9" style="56" customWidth="1"/>
    <col min="7941" max="7941" width="7.75" style="56" customWidth="1"/>
    <col min="7942" max="7942" width="8" style="56" customWidth="1"/>
    <col min="7943" max="7943" width="9" style="56" customWidth="1"/>
    <col min="7944" max="7947" width="8" style="56" customWidth="1"/>
    <col min="7948" max="7948" width="5.5" style="56" customWidth="1"/>
    <col min="7949" max="7949" width="9.625" style="56" customWidth="1"/>
    <col min="7950" max="7950" width="9.375" style="56" customWidth="1"/>
    <col min="7951" max="7951" width="9.5" style="56" customWidth="1"/>
    <col min="7952" max="7952" width="9.625" style="56" customWidth="1"/>
    <col min="7953" max="7955" width="9.5" style="56" customWidth="1"/>
    <col min="7956" max="7956" width="9.625" style="56" customWidth="1"/>
    <col min="7957" max="7957" width="9.5" style="56" customWidth="1"/>
    <col min="7958" max="7958" width="6.375" style="56" customWidth="1"/>
    <col min="7959" max="7960" width="4.625" style="56" customWidth="1"/>
    <col min="7961" max="8192" width="6.625" style="56"/>
    <col min="8193" max="8193" width="10.75" style="56" customWidth="1"/>
    <col min="8194" max="8194" width="8" style="56" customWidth="1"/>
    <col min="8195" max="8195" width="7.75" style="56" customWidth="1"/>
    <col min="8196" max="8196" width="9" style="56" customWidth="1"/>
    <col min="8197" max="8197" width="7.75" style="56" customWidth="1"/>
    <col min="8198" max="8198" width="8" style="56" customWidth="1"/>
    <col min="8199" max="8199" width="9" style="56" customWidth="1"/>
    <col min="8200" max="8203" width="8" style="56" customWidth="1"/>
    <col min="8204" max="8204" width="5.5" style="56" customWidth="1"/>
    <col min="8205" max="8205" width="9.625" style="56" customWidth="1"/>
    <col min="8206" max="8206" width="9.375" style="56" customWidth="1"/>
    <col min="8207" max="8207" width="9.5" style="56" customWidth="1"/>
    <col min="8208" max="8208" width="9.625" style="56" customWidth="1"/>
    <col min="8209" max="8211" width="9.5" style="56" customWidth="1"/>
    <col min="8212" max="8212" width="9.625" style="56" customWidth="1"/>
    <col min="8213" max="8213" width="9.5" style="56" customWidth="1"/>
    <col min="8214" max="8214" width="6.375" style="56" customWidth="1"/>
    <col min="8215" max="8216" width="4.625" style="56" customWidth="1"/>
    <col min="8217" max="8448" width="6.625" style="56"/>
    <col min="8449" max="8449" width="10.75" style="56" customWidth="1"/>
    <col min="8450" max="8450" width="8" style="56" customWidth="1"/>
    <col min="8451" max="8451" width="7.75" style="56" customWidth="1"/>
    <col min="8452" max="8452" width="9" style="56" customWidth="1"/>
    <col min="8453" max="8453" width="7.75" style="56" customWidth="1"/>
    <col min="8454" max="8454" width="8" style="56" customWidth="1"/>
    <col min="8455" max="8455" width="9" style="56" customWidth="1"/>
    <col min="8456" max="8459" width="8" style="56" customWidth="1"/>
    <col min="8460" max="8460" width="5.5" style="56" customWidth="1"/>
    <col min="8461" max="8461" width="9.625" style="56" customWidth="1"/>
    <col min="8462" max="8462" width="9.375" style="56" customWidth="1"/>
    <col min="8463" max="8463" width="9.5" style="56" customWidth="1"/>
    <col min="8464" max="8464" width="9.625" style="56" customWidth="1"/>
    <col min="8465" max="8467" width="9.5" style="56" customWidth="1"/>
    <col min="8468" max="8468" width="9.625" style="56" customWidth="1"/>
    <col min="8469" max="8469" width="9.5" style="56" customWidth="1"/>
    <col min="8470" max="8470" width="6.375" style="56" customWidth="1"/>
    <col min="8471" max="8472" width="4.625" style="56" customWidth="1"/>
    <col min="8473" max="8704" width="6.625" style="56"/>
    <col min="8705" max="8705" width="10.75" style="56" customWidth="1"/>
    <col min="8706" max="8706" width="8" style="56" customWidth="1"/>
    <col min="8707" max="8707" width="7.75" style="56" customWidth="1"/>
    <col min="8708" max="8708" width="9" style="56" customWidth="1"/>
    <col min="8709" max="8709" width="7.75" style="56" customWidth="1"/>
    <col min="8710" max="8710" width="8" style="56" customWidth="1"/>
    <col min="8711" max="8711" width="9" style="56" customWidth="1"/>
    <col min="8712" max="8715" width="8" style="56" customWidth="1"/>
    <col min="8716" max="8716" width="5.5" style="56" customWidth="1"/>
    <col min="8717" max="8717" width="9.625" style="56" customWidth="1"/>
    <col min="8718" max="8718" width="9.375" style="56" customWidth="1"/>
    <col min="8719" max="8719" width="9.5" style="56" customWidth="1"/>
    <col min="8720" max="8720" width="9.625" style="56" customWidth="1"/>
    <col min="8721" max="8723" width="9.5" style="56" customWidth="1"/>
    <col min="8724" max="8724" width="9.625" style="56" customWidth="1"/>
    <col min="8725" max="8725" width="9.5" style="56" customWidth="1"/>
    <col min="8726" max="8726" width="6.375" style="56" customWidth="1"/>
    <col min="8727" max="8728" width="4.625" style="56" customWidth="1"/>
    <col min="8729" max="8960" width="6.625" style="56"/>
    <col min="8961" max="8961" width="10.75" style="56" customWidth="1"/>
    <col min="8962" max="8962" width="8" style="56" customWidth="1"/>
    <col min="8963" max="8963" width="7.75" style="56" customWidth="1"/>
    <col min="8964" max="8964" width="9" style="56" customWidth="1"/>
    <col min="8965" max="8965" width="7.75" style="56" customWidth="1"/>
    <col min="8966" max="8966" width="8" style="56" customWidth="1"/>
    <col min="8967" max="8967" width="9" style="56" customWidth="1"/>
    <col min="8968" max="8971" width="8" style="56" customWidth="1"/>
    <col min="8972" max="8972" width="5.5" style="56" customWidth="1"/>
    <col min="8973" max="8973" width="9.625" style="56" customWidth="1"/>
    <col min="8974" max="8974" width="9.375" style="56" customWidth="1"/>
    <col min="8975" max="8975" width="9.5" style="56" customWidth="1"/>
    <col min="8976" max="8976" width="9.625" style="56" customWidth="1"/>
    <col min="8977" max="8979" width="9.5" style="56" customWidth="1"/>
    <col min="8980" max="8980" width="9.625" style="56" customWidth="1"/>
    <col min="8981" max="8981" width="9.5" style="56" customWidth="1"/>
    <col min="8982" max="8982" width="6.375" style="56" customWidth="1"/>
    <col min="8983" max="8984" width="4.625" style="56" customWidth="1"/>
    <col min="8985" max="9216" width="6.625" style="56"/>
    <col min="9217" max="9217" width="10.75" style="56" customWidth="1"/>
    <col min="9218" max="9218" width="8" style="56" customWidth="1"/>
    <col min="9219" max="9219" width="7.75" style="56" customWidth="1"/>
    <col min="9220" max="9220" width="9" style="56" customWidth="1"/>
    <col min="9221" max="9221" width="7.75" style="56" customWidth="1"/>
    <col min="9222" max="9222" width="8" style="56" customWidth="1"/>
    <col min="9223" max="9223" width="9" style="56" customWidth="1"/>
    <col min="9224" max="9227" width="8" style="56" customWidth="1"/>
    <col min="9228" max="9228" width="5.5" style="56" customWidth="1"/>
    <col min="9229" max="9229" width="9.625" style="56" customWidth="1"/>
    <col min="9230" max="9230" width="9.375" style="56" customWidth="1"/>
    <col min="9231" max="9231" width="9.5" style="56" customWidth="1"/>
    <col min="9232" max="9232" width="9.625" style="56" customWidth="1"/>
    <col min="9233" max="9235" width="9.5" style="56" customWidth="1"/>
    <col min="9236" max="9236" width="9.625" style="56" customWidth="1"/>
    <col min="9237" max="9237" width="9.5" style="56" customWidth="1"/>
    <col min="9238" max="9238" width="6.375" style="56" customWidth="1"/>
    <col min="9239" max="9240" width="4.625" style="56" customWidth="1"/>
    <col min="9241" max="9472" width="6.625" style="56"/>
    <col min="9473" max="9473" width="10.75" style="56" customWidth="1"/>
    <col min="9474" max="9474" width="8" style="56" customWidth="1"/>
    <col min="9475" max="9475" width="7.75" style="56" customWidth="1"/>
    <col min="9476" max="9476" width="9" style="56" customWidth="1"/>
    <col min="9477" max="9477" width="7.75" style="56" customWidth="1"/>
    <col min="9478" max="9478" width="8" style="56" customWidth="1"/>
    <col min="9479" max="9479" width="9" style="56" customWidth="1"/>
    <col min="9480" max="9483" width="8" style="56" customWidth="1"/>
    <col min="9484" max="9484" width="5.5" style="56" customWidth="1"/>
    <col min="9485" max="9485" width="9.625" style="56" customWidth="1"/>
    <col min="9486" max="9486" width="9.375" style="56" customWidth="1"/>
    <col min="9487" max="9487" width="9.5" style="56" customWidth="1"/>
    <col min="9488" max="9488" width="9.625" style="56" customWidth="1"/>
    <col min="9489" max="9491" width="9.5" style="56" customWidth="1"/>
    <col min="9492" max="9492" width="9.625" style="56" customWidth="1"/>
    <col min="9493" max="9493" width="9.5" style="56" customWidth="1"/>
    <col min="9494" max="9494" width="6.375" style="56" customWidth="1"/>
    <col min="9495" max="9496" width="4.625" style="56" customWidth="1"/>
    <col min="9497" max="9728" width="6.625" style="56"/>
    <col min="9729" max="9729" width="10.75" style="56" customWidth="1"/>
    <col min="9730" max="9730" width="8" style="56" customWidth="1"/>
    <col min="9731" max="9731" width="7.75" style="56" customWidth="1"/>
    <col min="9732" max="9732" width="9" style="56" customWidth="1"/>
    <col min="9733" max="9733" width="7.75" style="56" customWidth="1"/>
    <col min="9734" max="9734" width="8" style="56" customWidth="1"/>
    <col min="9735" max="9735" width="9" style="56" customWidth="1"/>
    <col min="9736" max="9739" width="8" style="56" customWidth="1"/>
    <col min="9740" max="9740" width="5.5" style="56" customWidth="1"/>
    <col min="9741" max="9741" width="9.625" style="56" customWidth="1"/>
    <col min="9742" max="9742" width="9.375" style="56" customWidth="1"/>
    <col min="9743" max="9743" width="9.5" style="56" customWidth="1"/>
    <col min="9744" max="9744" width="9.625" style="56" customWidth="1"/>
    <col min="9745" max="9747" width="9.5" style="56" customWidth="1"/>
    <col min="9748" max="9748" width="9.625" style="56" customWidth="1"/>
    <col min="9749" max="9749" width="9.5" style="56" customWidth="1"/>
    <col min="9750" max="9750" width="6.375" style="56" customWidth="1"/>
    <col min="9751" max="9752" width="4.625" style="56" customWidth="1"/>
    <col min="9753" max="9984" width="6.625" style="56"/>
    <col min="9985" max="9985" width="10.75" style="56" customWidth="1"/>
    <col min="9986" max="9986" width="8" style="56" customWidth="1"/>
    <col min="9987" max="9987" width="7.75" style="56" customWidth="1"/>
    <col min="9988" max="9988" width="9" style="56" customWidth="1"/>
    <col min="9989" max="9989" width="7.75" style="56" customWidth="1"/>
    <col min="9990" max="9990" width="8" style="56" customWidth="1"/>
    <col min="9991" max="9991" width="9" style="56" customWidth="1"/>
    <col min="9992" max="9995" width="8" style="56" customWidth="1"/>
    <col min="9996" max="9996" width="5.5" style="56" customWidth="1"/>
    <col min="9997" max="9997" width="9.625" style="56" customWidth="1"/>
    <col min="9998" max="9998" width="9.375" style="56" customWidth="1"/>
    <col min="9999" max="9999" width="9.5" style="56" customWidth="1"/>
    <col min="10000" max="10000" width="9.625" style="56" customWidth="1"/>
    <col min="10001" max="10003" width="9.5" style="56" customWidth="1"/>
    <col min="10004" max="10004" width="9.625" style="56" customWidth="1"/>
    <col min="10005" max="10005" width="9.5" style="56" customWidth="1"/>
    <col min="10006" max="10006" width="6.375" style="56" customWidth="1"/>
    <col min="10007" max="10008" width="4.625" style="56" customWidth="1"/>
    <col min="10009" max="10240" width="6.625" style="56"/>
    <col min="10241" max="10241" width="10.75" style="56" customWidth="1"/>
    <col min="10242" max="10242" width="8" style="56" customWidth="1"/>
    <col min="10243" max="10243" width="7.75" style="56" customWidth="1"/>
    <col min="10244" max="10244" width="9" style="56" customWidth="1"/>
    <col min="10245" max="10245" width="7.75" style="56" customWidth="1"/>
    <col min="10246" max="10246" width="8" style="56" customWidth="1"/>
    <col min="10247" max="10247" width="9" style="56" customWidth="1"/>
    <col min="10248" max="10251" width="8" style="56" customWidth="1"/>
    <col min="10252" max="10252" width="5.5" style="56" customWidth="1"/>
    <col min="10253" max="10253" width="9.625" style="56" customWidth="1"/>
    <col min="10254" max="10254" width="9.375" style="56" customWidth="1"/>
    <col min="10255" max="10255" width="9.5" style="56" customWidth="1"/>
    <col min="10256" max="10256" width="9.625" style="56" customWidth="1"/>
    <col min="10257" max="10259" width="9.5" style="56" customWidth="1"/>
    <col min="10260" max="10260" width="9.625" style="56" customWidth="1"/>
    <col min="10261" max="10261" width="9.5" style="56" customWidth="1"/>
    <col min="10262" max="10262" width="6.375" style="56" customWidth="1"/>
    <col min="10263" max="10264" width="4.625" style="56" customWidth="1"/>
    <col min="10265" max="10496" width="6.625" style="56"/>
    <col min="10497" max="10497" width="10.75" style="56" customWidth="1"/>
    <col min="10498" max="10498" width="8" style="56" customWidth="1"/>
    <col min="10499" max="10499" width="7.75" style="56" customWidth="1"/>
    <col min="10500" max="10500" width="9" style="56" customWidth="1"/>
    <col min="10501" max="10501" width="7.75" style="56" customWidth="1"/>
    <col min="10502" max="10502" width="8" style="56" customWidth="1"/>
    <col min="10503" max="10503" width="9" style="56" customWidth="1"/>
    <col min="10504" max="10507" width="8" style="56" customWidth="1"/>
    <col min="10508" max="10508" width="5.5" style="56" customWidth="1"/>
    <col min="10509" max="10509" width="9.625" style="56" customWidth="1"/>
    <col min="10510" max="10510" width="9.375" style="56" customWidth="1"/>
    <col min="10511" max="10511" width="9.5" style="56" customWidth="1"/>
    <col min="10512" max="10512" width="9.625" style="56" customWidth="1"/>
    <col min="10513" max="10515" width="9.5" style="56" customWidth="1"/>
    <col min="10516" max="10516" width="9.625" style="56" customWidth="1"/>
    <col min="10517" max="10517" width="9.5" style="56" customWidth="1"/>
    <col min="10518" max="10518" width="6.375" style="56" customWidth="1"/>
    <col min="10519" max="10520" width="4.625" style="56" customWidth="1"/>
    <col min="10521" max="10752" width="6.625" style="56"/>
    <col min="10753" max="10753" width="10.75" style="56" customWidth="1"/>
    <col min="10754" max="10754" width="8" style="56" customWidth="1"/>
    <col min="10755" max="10755" width="7.75" style="56" customWidth="1"/>
    <col min="10756" max="10756" width="9" style="56" customWidth="1"/>
    <col min="10757" max="10757" width="7.75" style="56" customWidth="1"/>
    <col min="10758" max="10758" width="8" style="56" customWidth="1"/>
    <col min="10759" max="10759" width="9" style="56" customWidth="1"/>
    <col min="10760" max="10763" width="8" style="56" customWidth="1"/>
    <col min="10764" max="10764" width="5.5" style="56" customWidth="1"/>
    <col min="10765" max="10765" width="9.625" style="56" customWidth="1"/>
    <col min="10766" max="10766" width="9.375" style="56" customWidth="1"/>
    <col min="10767" max="10767" width="9.5" style="56" customWidth="1"/>
    <col min="10768" max="10768" width="9.625" style="56" customWidth="1"/>
    <col min="10769" max="10771" width="9.5" style="56" customWidth="1"/>
    <col min="10772" max="10772" width="9.625" style="56" customWidth="1"/>
    <col min="10773" max="10773" width="9.5" style="56" customWidth="1"/>
    <col min="10774" max="10774" width="6.375" style="56" customWidth="1"/>
    <col min="10775" max="10776" width="4.625" style="56" customWidth="1"/>
    <col min="10777" max="11008" width="6.625" style="56"/>
    <col min="11009" max="11009" width="10.75" style="56" customWidth="1"/>
    <col min="11010" max="11010" width="8" style="56" customWidth="1"/>
    <col min="11011" max="11011" width="7.75" style="56" customWidth="1"/>
    <col min="11012" max="11012" width="9" style="56" customWidth="1"/>
    <col min="11013" max="11013" width="7.75" style="56" customWidth="1"/>
    <col min="11014" max="11014" width="8" style="56" customWidth="1"/>
    <col min="11015" max="11015" width="9" style="56" customWidth="1"/>
    <col min="11016" max="11019" width="8" style="56" customWidth="1"/>
    <col min="11020" max="11020" width="5.5" style="56" customWidth="1"/>
    <col min="11021" max="11021" width="9.625" style="56" customWidth="1"/>
    <col min="11022" max="11022" width="9.375" style="56" customWidth="1"/>
    <col min="11023" max="11023" width="9.5" style="56" customWidth="1"/>
    <col min="11024" max="11024" width="9.625" style="56" customWidth="1"/>
    <col min="11025" max="11027" width="9.5" style="56" customWidth="1"/>
    <col min="11028" max="11028" width="9.625" style="56" customWidth="1"/>
    <col min="11029" max="11029" width="9.5" style="56" customWidth="1"/>
    <col min="11030" max="11030" width="6.375" style="56" customWidth="1"/>
    <col min="11031" max="11032" width="4.625" style="56" customWidth="1"/>
    <col min="11033" max="11264" width="6.625" style="56"/>
    <col min="11265" max="11265" width="10.75" style="56" customWidth="1"/>
    <col min="11266" max="11266" width="8" style="56" customWidth="1"/>
    <col min="11267" max="11267" width="7.75" style="56" customWidth="1"/>
    <col min="11268" max="11268" width="9" style="56" customWidth="1"/>
    <col min="11269" max="11269" width="7.75" style="56" customWidth="1"/>
    <col min="11270" max="11270" width="8" style="56" customWidth="1"/>
    <col min="11271" max="11271" width="9" style="56" customWidth="1"/>
    <col min="11272" max="11275" width="8" style="56" customWidth="1"/>
    <col min="11276" max="11276" width="5.5" style="56" customWidth="1"/>
    <col min="11277" max="11277" width="9.625" style="56" customWidth="1"/>
    <col min="11278" max="11278" width="9.375" style="56" customWidth="1"/>
    <col min="11279" max="11279" width="9.5" style="56" customWidth="1"/>
    <col min="11280" max="11280" width="9.625" style="56" customWidth="1"/>
    <col min="11281" max="11283" width="9.5" style="56" customWidth="1"/>
    <col min="11284" max="11284" width="9.625" style="56" customWidth="1"/>
    <col min="11285" max="11285" width="9.5" style="56" customWidth="1"/>
    <col min="11286" max="11286" width="6.375" style="56" customWidth="1"/>
    <col min="11287" max="11288" width="4.625" style="56" customWidth="1"/>
    <col min="11289" max="11520" width="6.625" style="56"/>
    <col min="11521" max="11521" width="10.75" style="56" customWidth="1"/>
    <col min="11522" max="11522" width="8" style="56" customWidth="1"/>
    <col min="11523" max="11523" width="7.75" style="56" customWidth="1"/>
    <col min="11524" max="11524" width="9" style="56" customWidth="1"/>
    <col min="11525" max="11525" width="7.75" style="56" customWidth="1"/>
    <col min="11526" max="11526" width="8" style="56" customWidth="1"/>
    <col min="11527" max="11527" width="9" style="56" customWidth="1"/>
    <col min="11528" max="11531" width="8" style="56" customWidth="1"/>
    <col min="11532" max="11532" width="5.5" style="56" customWidth="1"/>
    <col min="11533" max="11533" width="9.625" style="56" customWidth="1"/>
    <col min="11534" max="11534" width="9.375" style="56" customWidth="1"/>
    <col min="11535" max="11535" width="9.5" style="56" customWidth="1"/>
    <col min="11536" max="11536" width="9.625" style="56" customWidth="1"/>
    <col min="11537" max="11539" width="9.5" style="56" customWidth="1"/>
    <col min="11540" max="11540" width="9.625" style="56" customWidth="1"/>
    <col min="11541" max="11541" width="9.5" style="56" customWidth="1"/>
    <col min="11542" max="11542" width="6.375" style="56" customWidth="1"/>
    <col min="11543" max="11544" width="4.625" style="56" customWidth="1"/>
    <col min="11545" max="11776" width="6.625" style="56"/>
    <col min="11777" max="11777" width="10.75" style="56" customWidth="1"/>
    <col min="11778" max="11778" width="8" style="56" customWidth="1"/>
    <col min="11779" max="11779" width="7.75" style="56" customWidth="1"/>
    <col min="11780" max="11780" width="9" style="56" customWidth="1"/>
    <col min="11781" max="11781" width="7.75" style="56" customWidth="1"/>
    <col min="11782" max="11782" width="8" style="56" customWidth="1"/>
    <col min="11783" max="11783" width="9" style="56" customWidth="1"/>
    <col min="11784" max="11787" width="8" style="56" customWidth="1"/>
    <col min="11788" max="11788" width="5.5" style="56" customWidth="1"/>
    <col min="11789" max="11789" width="9.625" style="56" customWidth="1"/>
    <col min="11790" max="11790" width="9.375" style="56" customWidth="1"/>
    <col min="11791" max="11791" width="9.5" style="56" customWidth="1"/>
    <col min="11792" max="11792" width="9.625" style="56" customWidth="1"/>
    <col min="11793" max="11795" width="9.5" style="56" customWidth="1"/>
    <col min="11796" max="11796" width="9.625" style="56" customWidth="1"/>
    <col min="11797" max="11797" width="9.5" style="56" customWidth="1"/>
    <col min="11798" max="11798" width="6.375" style="56" customWidth="1"/>
    <col min="11799" max="11800" width="4.625" style="56" customWidth="1"/>
    <col min="11801" max="12032" width="6.625" style="56"/>
    <col min="12033" max="12033" width="10.75" style="56" customWidth="1"/>
    <col min="12034" max="12034" width="8" style="56" customWidth="1"/>
    <col min="12035" max="12035" width="7.75" style="56" customWidth="1"/>
    <col min="12036" max="12036" width="9" style="56" customWidth="1"/>
    <col min="12037" max="12037" width="7.75" style="56" customWidth="1"/>
    <col min="12038" max="12038" width="8" style="56" customWidth="1"/>
    <col min="12039" max="12039" width="9" style="56" customWidth="1"/>
    <col min="12040" max="12043" width="8" style="56" customWidth="1"/>
    <col min="12044" max="12044" width="5.5" style="56" customWidth="1"/>
    <col min="12045" max="12045" width="9.625" style="56" customWidth="1"/>
    <col min="12046" max="12046" width="9.375" style="56" customWidth="1"/>
    <col min="12047" max="12047" width="9.5" style="56" customWidth="1"/>
    <col min="12048" max="12048" width="9.625" style="56" customWidth="1"/>
    <col min="12049" max="12051" width="9.5" style="56" customWidth="1"/>
    <col min="12052" max="12052" width="9.625" style="56" customWidth="1"/>
    <col min="12053" max="12053" width="9.5" style="56" customWidth="1"/>
    <col min="12054" max="12054" width="6.375" style="56" customWidth="1"/>
    <col min="12055" max="12056" width="4.625" style="56" customWidth="1"/>
    <col min="12057" max="12288" width="6.625" style="56"/>
    <col min="12289" max="12289" width="10.75" style="56" customWidth="1"/>
    <col min="12290" max="12290" width="8" style="56" customWidth="1"/>
    <col min="12291" max="12291" width="7.75" style="56" customWidth="1"/>
    <col min="12292" max="12292" width="9" style="56" customWidth="1"/>
    <col min="12293" max="12293" width="7.75" style="56" customWidth="1"/>
    <col min="12294" max="12294" width="8" style="56" customWidth="1"/>
    <col min="12295" max="12295" width="9" style="56" customWidth="1"/>
    <col min="12296" max="12299" width="8" style="56" customWidth="1"/>
    <col min="12300" max="12300" width="5.5" style="56" customWidth="1"/>
    <col min="12301" max="12301" width="9.625" style="56" customWidth="1"/>
    <col min="12302" max="12302" width="9.375" style="56" customWidth="1"/>
    <col min="12303" max="12303" width="9.5" style="56" customWidth="1"/>
    <col min="12304" max="12304" width="9.625" style="56" customWidth="1"/>
    <col min="12305" max="12307" width="9.5" style="56" customWidth="1"/>
    <col min="12308" max="12308" width="9.625" style="56" customWidth="1"/>
    <col min="12309" max="12309" width="9.5" style="56" customWidth="1"/>
    <col min="12310" max="12310" width="6.375" style="56" customWidth="1"/>
    <col min="12311" max="12312" width="4.625" style="56" customWidth="1"/>
    <col min="12313" max="12544" width="6.625" style="56"/>
    <col min="12545" max="12545" width="10.75" style="56" customWidth="1"/>
    <col min="12546" max="12546" width="8" style="56" customWidth="1"/>
    <col min="12547" max="12547" width="7.75" style="56" customWidth="1"/>
    <col min="12548" max="12548" width="9" style="56" customWidth="1"/>
    <col min="12549" max="12549" width="7.75" style="56" customWidth="1"/>
    <col min="12550" max="12550" width="8" style="56" customWidth="1"/>
    <col min="12551" max="12551" width="9" style="56" customWidth="1"/>
    <col min="12552" max="12555" width="8" style="56" customWidth="1"/>
    <col min="12556" max="12556" width="5.5" style="56" customWidth="1"/>
    <col min="12557" max="12557" width="9.625" style="56" customWidth="1"/>
    <col min="12558" max="12558" width="9.375" style="56" customWidth="1"/>
    <col min="12559" max="12559" width="9.5" style="56" customWidth="1"/>
    <col min="12560" max="12560" width="9.625" style="56" customWidth="1"/>
    <col min="12561" max="12563" width="9.5" style="56" customWidth="1"/>
    <col min="12564" max="12564" width="9.625" style="56" customWidth="1"/>
    <col min="12565" max="12565" width="9.5" style="56" customWidth="1"/>
    <col min="12566" max="12566" width="6.375" style="56" customWidth="1"/>
    <col min="12567" max="12568" width="4.625" style="56" customWidth="1"/>
    <col min="12569" max="12800" width="6.625" style="56"/>
    <col min="12801" max="12801" width="10.75" style="56" customWidth="1"/>
    <col min="12802" max="12802" width="8" style="56" customWidth="1"/>
    <col min="12803" max="12803" width="7.75" style="56" customWidth="1"/>
    <col min="12804" max="12804" width="9" style="56" customWidth="1"/>
    <col min="12805" max="12805" width="7.75" style="56" customWidth="1"/>
    <col min="12806" max="12806" width="8" style="56" customWidth="1"/>
    <col min="12807" max="12807" width="9" style="56" customWidth="1"/>
    <col min="12808" max="12811" width="8" style="56" customWidth="1"/>
    <col min="12812" max="12812" width="5.5" style="56" customWidth="1"/>
    <col min="12813" max="12813" width="9.625" style="56" customWidth="1"/>
    <col min="12814" max="12814" width="9.375" style="56" customWidth="1"/>
    <col min="12815" max="12815" width="9.5" style="56" customWidth="1"/>
    <col min="12816" max="12816" width="9.625" style="56" customWidth="1"/>
    <col min="12817" max="12819" width="9.5" style="56" customWidth="1"/>
    <col min="12820" max="12820" width="9.625" style="56" customWidth="1"/>
    <col min="12821" max="12821" width="9.5" style="56" customWidth="1"/>
    <col min="12822" max="12822" width="6.375" style="56" customWidth="1"/>
    <col min="12823" max="12824" width="4.625" style="56" customWidth="1"/>
    <col min="12825" max="13056" width="6.625" style="56"/>
    <col min="13057" max="13057" width="10.75" style="56" customWidth="1"/>
    <col min="13058" max="13058" width="8" style="56" customWidth="1"/>
    <col min="13059" max="13059" width="7.75" style="56" customWidth="1"/>
    <col min="13060" max="13060" width="9" style="56" customWidth="1"/>
    <col min="13061" max="13061" width="7.75" style="56" customWidth="1"/>
    <col min="13062" max="13062" width="8" style="56" customWidth="1"/>
    <col min="13063" max="13063" width="9" style="56" customWidth="1"/>
    <col min="13064" max="13067" width="8" style="56" customWidth="1"/>
    <col min="13068" max="13068" width="5.5" style="56" customWidth="1"/>
    <col min="13069" max="13069" width="9.625" style="56" customWidth="1"/>
    <col min="13070" max="13070" width="9.375" style="56" customWidth="1"/>
    <col min="13071" max="13071" width="9.5" style="56" customWidth="1"/>
    <col min="13072" max="13072" width="9.625" style="56" customWidth="1"/>
    <col min="13073" max="13075" width="9.5" style="56" customWidth="1"/>
    <col min="13076" max="13076" width="9.625" style="56" customWidth="1"/>
    <col min="13077" max="13077" width="9.5" style="56" customWidth="1"/>
    <col min="13078" max="13078" width="6.375" style="56" customWidth="1"/>
    <col min="13079" max="13080" width="4.625" style="56" customWidth="1"/>
    <col min="13081" max="13312" width="6.625" style="56"/>
    <col min="13313" max="13313" width="10.75" style="56" customWidth="1"/>
    <col min="13314" max="13314" width="8" style="56" customWidth="1"/>
    <col min="13315" max="13315" width="7.75" style="56" customWidth="1"/>
    <col min="13316" max="13316" width="9" style="56" customWidth="1"/>
    <col min="13317" max="13317" width="7.75" style="56" customWidth="1"/>
    <col min="13318" max="13318" width="8" style="56" customWidth="1"/>
    <col min="13319" max="13319" width="9" style="56" customWidth="1"/>
    <col min="13320" max="13323" width="8" style="56" customWidth="1"/>
    <col min="13324" max="13324" width="5.5" style="56" customWidth="1"/>
    <col min="13325" max="13325" width="9.625" style="56" customWidth="1"/>
    <col min="13326" max="13326" width="9.375" style="56" customWidth="1"/>
    <col min="13327" max="13327" width="9.5" style="56" customWidth="1"/>
    <col min="13328" max="13328" width="9.625" style="56" customWidth="1"/>
    <col min="13329" max="13331" width="9.5" style="56" customWidth="1"/>
    <col min="13332" max="13332" width="9.625" style="56" customWidth="1"/>
    <col min="13333" max="13333" width="9.5" style="56" customWidth="1"/>
    <col min="13334" max="13334" width="6.375" style="56" customWidth="1"/>
    <col min="13335" max="13336" width="4.625" style="56" customWidth="1"/>
    <col min="13337" max="13568" width="6.625" style="56"/>
    <col min="13569" max="13569" width="10.75" style="56" customWidth="1"/>
    <col min="13570" max="13570" width="8" style="56" customWidth="1"/>
    <col min="13571" max="13571" width="7.75" style="56" customWidth="1"/>
    <col min="13572" max="13572" width="9" style="56" customWidth="1"/>
    <col min="13573" max="13573" width="7.75" style="56" customWidth="1"/>
    <col min="13574" max="13574" width="8" style="56" customWidth="1"/>
    <col min="13575" max="13575" width="9" style="56" customWidth="1"/>
    <col min="13576" max="13579" width="8" style="56" customWidth="1"/>
    <col min="13580" max="13580" width="5.5" style="56" customWidth="1"/>
    <col min="13581" max="13581" width="9.625" style="56" customWidth="1"/>
    <col min="13582" max="13582" width="9.375" style="56" customWidth="1"/>
    <col min="13583" max="13583" width="9.5" style="56" customWidth="1"/>
    <col min="13584" max="13584" width="9.625" style="56" customWidth="1"/>
    <col min="13585" max="13587" width="9.5" style="56" customWidth="1"/>
    <col min="13588" max="13588" width="9.625" style="56" customWidth="1"/>
    <col min="13589" max="13589" width="9.5" style="56" customWidth="1"/>
    <col min="13590" max="13590" width="6.375" style="56" customWidth="1"/>
    <col min="13591" max="13592" width="4.625" style="56" customWidth="1"/>
    <col min="13593" max="13824" width="6.625" style="56"/>
    <col min="13825" max="13825" width="10.75" style="56" customWidth="1"/>
    <col min="13826" max="13826" width="8" style="56" customWidth="1"/>
    <col min="13827" max="13827" width="7.75" style="56" customWidth="1"/>
    <col min="13828" max="13828" width="9" style="56" customWidth="1"/>
    <col min="13829" max="13829" width="7.75" style="56" customWidth="1"/>
    <col min="13830" max="13830" width="8" style="56" customWidth="1"/>
    <col min="13831" max="13831" width="9" style="56" customWidth="1"/>
    <col min="13832" max="13835" width="8" style="56" customWidth="1"/>
    <col min="13836" max="13836" width="5.5" style="56" customWidth="1"/>
    <col min="13837" max="13837" width="9.625" style="56" customWidth="1"/>
    <col min="13838" max="13838" width="9.375" style="56" customWidth="1"/>
    <col min="13839" max="13839" width="9.5" style="56" customWidth="1"/>
    <col min="13840" max="13840" width="9.625" style="56" customWidth="1"/>
    <col min="13841" max="13843" width="9.5" style="56" customWidth="1"/>
    <col min="13844" max="13844" width="9.625" style="56" customWidth="1"/>
    <col min="13845" max="13845" width="9.5" style="56" customWidth="1"/>
    <col min="13846" max="13846" width="6.375" style="56" customWidth="1"/>
    <col min="13847" max="13848" width="4.625" style="56" customWidth="1"/>
    <col min="13849" max="14080" width="6.625" style="56"/>
    <col min="14081" max="14081" width="10.75" style="56" customWidth="1"/>
    <col min="14082" max="14082" width="8" style="56" customWidth="1"/>
    <col min="14083" max="14083" width="7.75" style="56" customWidth="1"/>
    <col min="14084" max="14084" width="9" style="56" customWidth="1"/>
    <col min="14085" max="14085" width="7.75" style="56" customWidth="1"/>
    <col min="14086" max="14086" width="8" style="56" customWidth="1"/>
    <col min="14087" max="14087" width="9" style="56" customWidth="1"/>
    <col min="14088" max="14091" width="8" style="56" customWidth="1"/>
    <col min="14092" max="14092" width="5.5" style="56" customWidth="1"/>
    <col min="14093" max="14093" width="9.625" style="56" customWidth="1"/>
    <col min="14094" max="14094" width="9.375" style="56" customWidth="1"/>
    <col min="14095" max="14095" width="9.5" style="56" customWidth="1"/>
    <col min="14096" max="14096" width="9.625" style="56" customWidth="1"/>
    <col min="14097" max="14099" width="9.5" style="56" customWidth="1"/>
    <col min="14100" max="14100" width="9.625" style="56" customWidth="1"/>
    <col min="14101" max="14101" width="9.5" style="56" customWidth="1"/>
    <col min="14102" max="14102" width="6.375" style="56" customWidth="1"/>
    <col min="14103" max="14104" width="4.625" style="56" customWidth="1"/>
    <col min="14105" max="14336" width="6.625" style="56"/>
    <col min="14337" max="14337" width="10.75" style="56" customWidth="1"/>
    <col min="14338" max="14338" width="8" style="56" customWidth="1"/>
    <col min="14339" max="14339" width="7.75" style="56" customWidth="1"/>
    <col min="14340" max="14340" width="9" style="56" customWidth="1"/>
    <col min="14341" max="14341" width="7.75" style="56" customWidth="1"/>
    <col min="14342" max="14342" width="8" style="56" customWidth="1"/>
    <col min="14343" max="14343" width="9" style="56" customWidth="1"/>
    <col min="14344" max="14347" width="8" style="56" customWidth="1"/>
    <col min="14348" max="14348" width="5.5" style="56" customWidth="1"/>
    <col min="14349" max="14349" width="9.625" style="56" customWidth="1"/>
    <col min="14350" max="14350" width="9.375" style="56" customWidth="1"/>
    <col min="14351" max="14351" width="9.5" style="56" customWidth="1"/>
    <col min="14352" max="14352" width="9.625" style="56" customWidth="1"/>
    <col min="14353" max="14355" width="9.5" style="56" customWidth="1"/>
    <col min="14356" max="14356" width="9.625" style="56" customWidth="1"/>
    <col min="14357" max="14357" width="9.5" style="56" customWidth="1"/>
    <col min="14358" max="14358" width="6.375" style="56" customWidth="1"/>
    <col min="14359" max="14360" width="4.625" style="56" customWidth="1"/>
    <col min="14361" max="14592" width="6.625" style="56"/>
    <col min="14593" max="14593" width="10.75" style="56" customWidth="1"/>
    <col min="14594" max="14594" width="8" style="56" customWidth="1"/>
    <col min="14595" max="14595" width="7.75" style="56" customWidth="1"/>
    <col min="14596" max="14596" width="9" style="56" customWidth="1"/>
    <col min="14597" max="14597" width="7.75" style="56" customWidth="1"/>
    <col min="14598" max="14598" width="8" style="56" customWidth="1"/>
    <col min="14599" max="14599" width="9" style="56" customWidth="1"/>
    <col min="14600" max="14603" width="8" style="56" customWidth="1"/>
    <col min="14604" max="14604" width="5.5" style="56" customWidth="1"/>
    <col min="14605" max="14605" width="9.625" style="56" customWidth="1"/>
    <col min="14606" max="14606" width="9.375" style="56" customWidth="1"/>
    <col min="14607" max="14607" width="9.5" style="56" customWidth="1"/>
    <col min="14608" max="14608" width="9.625" style="56" customWidth="1"/>
    <col min="14609" max="14611" width="9.5" style="56" customWidth="1"/>
    <col min="14612" max="14612" width="9.625" style="56" customWidth="1"/>
    <col min="14613" max="14613" width="9.5" style="56" customWidth="1"/>
    <col min="14614" max="14614" width="6.375" style="56" customWidth="1"/>
    <col min="14615" max="14616" width="4.625" style="56" customWidth="1"/>
    <col min="14617" max="14848" width="6.625" style="56"/>
    <col min="14849" max="14849" width="10.75" style="56" customWidth="1"/>
    <col min="14850" max="14850" width="8" style="56" customWidth="1"/>
    <col min="14851" max="14851" width="7.75" style="56" customWidth="1"/>
    <col min="14852" max="14852" width="9" style="56" customWidth="1"/>
    <col min="14853" max="14853" width="7.75" style="56" customWidth="1"/>
    <col min="14854" max="14854" width="8" style="56" customWidth="1"/>
    <col min="14855" max="14855" width="9" style="56" customWidth="1"/>
    <col min="14856" max="14859" width="8" style="56" customWidth="1"/>
    <col min="14860" max="14860" width="5.5" style="56" customWidth="1"/>
    <col min="14861" max="14861" width="9.625" style="56" customWidth="1"/>
    <col min="14862" max="14862" width="9.375" style="56" customWidth="1"/>
    <col min="14863" max="14863" width="9.5" style="56" customWidth="1"/>
    <col min="14864" max="14864" width="9.625" style="56" customWidth="1"/>
    <col min="14865" max="14867" width="9.5" style="56" customWidth="1"/>
    <col min="14868" max="14868" width="9.625" style="56" customWidth="1"/>
    <col min="14869" max="14869" width="9.5" style="56" customWidth="1"/>
    <col min="14870" max="14870" width="6.375" style="56" customWidth="1"/>
    <col min="14871" max="14872" width="4.625" style="56" customWidth="1"/>
    <col min="14873" max="15104" width="6.625" style="56"/>
    <col min="15105" max="15105" width="10.75" style="56" customWidth="1"/>
    <col min="15106" max="15106" width="8" style="56" customWidth="1"/>
    <col min="15107" max="15107" width="7.75" style="56" customWidth="1"/>
    <col min="15108" max="15108" width="9" style="56" customWidth="1"/>
    <col min="15109" max="15109" width="7.75" style="56" customWidth="1"/>
    <col min="15110" max="15110" width="8" style="56" customWidth="1"/>
    <col min="15111" max="15111" width="9" style="56" customWidth="1"/>
    <col min="15112" max="15115" width="8" style="56" customWidth="1"/>
    <col min="15116" max="15116" width="5.5" style="56" customWidth="1"/>
    <col min="15117" max="15117" width="9.625" style="56" customWidth="1"/>
    <col min="15118" max="15118" width="9.375" style="56" customWidth="1"/>
    <col min="15119" max="15119" width="9.5" style="56" customWidth="1"/>
    <col min="15120" max="15120" width="9.625" style="56" customWidth="1"/>
    <col min="15121" max="15123" width="9.5" style="56" customWidth="1"/>
    <col min="15124" max="15124" width="9.625" style="56" customWidth="1"/>
    <col min="15125" max="15125" width="9.5" style="56" customWidth="1"/>
    <col min="15126" max="15126" width="6.375" style="56" customWidth="1"/>
    <col min="15127" max="15128" width="4.625" style="56" customWidth="1"/>
    <col min="15129" max="15360" width="6.625" style="56"/>
    <col min="15361" max="15361" width="10.75" style="56" customWidth="1"/>
    <col min="15362" max="15362" width="8" style="56" customWidth="1"/>
    <col min="15363" max="15363" width="7.75" style="56" customWidth="1"/>
    <col min="15364" max="15364" width="9" style="56" customWidth="1"/>
    <col min="15365" max="15365" width="7.75" style="56" customWidth="1"/>
    <col min="15366" max="15366" width="8" style="56" customWidth="1"/>
    <col min="15367" max="15367" width="9" style="56" customWidth="1"/>
    <col min="15368" max="15371" width="8" style="56" customWidth="1"/>
    <col min="15372" max="15372" width="5.5" style="56" customWidth="1"/>
    <col min="15373" max="15373" width="9.625" style="56" customWidth="1"/>
    <col min="15374" max="15374" width="9.375" style="56" customWidth="1"/>
    <col min="15375" max="15375" width="9.5" style="56" customWidth="1"/>
    <col min="15376" max="15376" width="9.625" style="56" customWidth="1"/>
    <col min="15377" max="15379" width="9.5" style="56" customWidth="1"/>
    <col min="15380" max="15380" width="9.625" style="56" customWidth="1"/>
    <col min="15381" max="15381" width="9.5" style="56" customWidth="1"/>
    <col min="15382" max="15382" width="6.375" style="56" customWidth="1"/>
    <col min="15383" max="15384" width="4.625" style="56" customWidth="1"/>
    <col min="15385" max="15616" width="6.625" style="56"/>
    <col min="15617" max="15617" width="10.75" style="56" customWidth="1"/>
    <col min="15618" max="15618" width="8" style="56" customWidth="1"/>
    <col min="15619" max="15619" width="7.75" style="56" customWidth="1"/>
    <col min="15620" max="15620" width="9" style="56" customWidth="1"/>
    <col min="15621" max="15621" width="7.75" style="56" customWidth="1"/>
    <col min="15622" max="15622" width="8" style="56" customWidth="1"/>
    <col min="15623" max="15623" width="9" style="56" customWidth="1"/>
    <col min="15624" max="15627" width="8" style="56" customWidth="1"/>
    <col min="15628" max="15628" width="5.5" style="56" customWidth="1"/>
    <col min="15629" max="15629" width="9.625" style="56" customWidth="1"/>
    <col min="15630" max="15630" width="9.375" style="56" customWidth="1"/>
    <col min="15631" max="15631" width="9.5" style="56" customWidth="1"/>
    <col min="15632" max="15632" width="9.625" style="56" customWidth="1"/>
    <col min="15633" max="15635" width="9.5" style="56" customWidth="1"/>
    <col min="15636" max="15636" width="9.625" style="56" customWidth="1"/>
    <col min="15637" max="15637" width="9.5" style="56" customWidth="1"/>
    <col min="15638" max="15638" width="6.375" style="56" customWidth="1"/>
    <col min="15639" max="15640" width="4.625" style="56" customWidth="1"/>
    <col min="15641" max="15872" width="6.625" style="56"/>
    <col min="15873" max="15873" width="10.75" style="56" customWidth="1"/>
    <col min="15874" max="15874" width="8" style="56" customWidth="1"/>
    <col min="15875" max="15875" width="7.75" style="56" customWidth="1"/>
    <col min="15876" max="15876" width="9" style="56" customWidth="1"/>
    <col min="15877" max="15877" width="7.75" style="56" customWidth="1"/>
    <col min="15878" max="15878" width="8" style="56" customWidth="1"/>
    <col min="15879" max="15879" width="9" style="56" customWidth="1"/>
    <col min="15880" max="15883" width="8" style="56" customWidth="1"/>
    <col min="15884" max="15884" width="5.5" style="56" customWidth="1"/>
    <col min="15885" max="15885" width="9.625" style="56" customWidth="1"/>
    <col min="15886" max="15886" width="9.375" style="56" customWidth="1"/>
    <col min="15887" max="15887" width="9.5" style="56" customWidth="1"/>
    <col min="15888" max="15888" width="9.625" style="56" customWidth="1"/>
    <col min="15889" max="15891" width="9.5" style="56" customWidth="1"/>
    <col min="15892" max="15892" width="9.625" style="56" customWidth="1"/>
    <col min="15893" max="15893" width="9.5" style="56" customWidth="1"/>
    <col min="15894" max="15894" width="6.375" style="56" customWidth="1"/>
    <col min="15895" max="15896" width="4.625" style="56" customWidth="1"/>
    <col min="15897" max="16128" width="6.625" style="56"/>
    <col min="16129" max="16129" width="10.75" style="56" customWidth="1"/>
    <col min="16130" max="16130" width="8" style="56" customWidth="1"/>
    <col min="16131" max="16131" width="7.75" style="56" customWidth="1"/>
    <col min="16132" max="16132" width="9" style="56" customWidth="1"/>
    <col min="16133" max="16133" width="7.75" style="56" customWidth="1"/>
    <col min="16134" max="16134" width="8" style="56" customWidth="1"/>
    <col min="16135" max="16135" width="9" style="56" customWidth="1"/>
    <col min="16136" max="16139" width="8" style="56" customWidth="1"/>
    <col min="16140" max="16140" width="5.5" style="56" customWidth="1"/>
    <col min="16141" max="16141" width="9.625" style="56" customWidth="1"/>
    <col min="16142" max="16142" width="9.375" style="56" customWidth="1"/>
    <col min="16143" max="16143" width="9.5" style="56" customWidth="1"/>
    <col min="16144" max="16144" width="9.625" style="56" customWidth="1"/>
    <col min="16145" max="16147" width="9.5" style="56" customWidth="1"/>
    <col min="16148" max="16148" width="9.625" style="56" customWidth="1"/>
    <col min="16149" max="16149" width="9.5" style="56" customWidth="1"/>
    <col min="16150" max="16150" width="6.375" style="56" customWidth="1"/>
    <col min="16151" max="16152" width="4.625" style="56" customWidth="1"/>
    <col min="16153" max="16384" width="6.625" style="56"/>
  </cols>
  <sheetData>
    <row r="1" spans="1:22" s="54" customFormat="1" ht="14.1" customHeight="1" x14ac:dyDescent="0.1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53" t="s">
        <v>68</v>
      </c>
      <c r="N1" s="53"/>
      <c r="O1" s="53"/>
      <c r="P1" s="53"/>
      <c r="Q1" s="53"/>
      <c r="R1" s="53"/>
      <c r="S1" s="53"/>
      <c r="T1" s="53"/>
      <c r="U1" s="53"/>
      <c r="V1" s="53"/>
    </row>
    <row r="2" spans="1:22" ht="24" customHeight="1" x14ac:dyDescent="0.15">
      <c r="A2" s="55" t="s">
        <v>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M2" s="57" t="s">
        <v>70</v>
      </c>
      <c r="N2" s="57"/>
      <c r="O2" s="57"/>
      <c r="P2" s="57"/>
      <c r="Q2" s="57"/>
      <c r="R2" s="57"/>
      <c r="S2" s="57"/>
      <c r="T2" s="57"/>
      <c r="U2" s="57"/>
      <c r="V2" s="57"/>
    </row>
    <row r="3" spans="1:22" ht="24" customHeight="1" x14ac:dyDescent="0.1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60" t="s">
        <v>72</v>
      </c>
      <c r="N3" s="60"/>
      <c r="O3" s="60"/>
      <c r="P3" s="60"/>
      <c r="Q3" s="60"/>
      <c r="R3" s="60"/>
      <c r="S3" s="60"/>
      <c r="T3" s="60"/>
      <c r="U3" s="60"/>
      <c r="V3" s="60"/>
    </row>
    <row r="4" spans="1:22" ht="24" customHeight="1" x14ac:dyDescent="0.15">
      <c r="A4" s="61" t="s">
        <v>73</v>
      </c>
      <c r="B4" s="61"/>
      <c r="C4" s="61"/>
      <c r="D4" s="61"/>
      <c r="E4" s="61"/>
      <c r="F4" s="61"/>
      <c r="G4" s="61"/>
      <c r="H4" s="61"/>
      <c r="I4" s="61"/>
      <c r="J4" s="61"/>
      <c r="K4" s="61"/>
      <c r="M4" s="55" t="s">
        <v>74</v>
      </c>
      <c r="N4" s="55"/>
      <c r="O4" s="55"/>
      <c r="P4" s="55"/>
      <c r="Q4" s="55"/>
      <c r="R4" s="55"/>
      <c r="S4" s="55"/>
      <c r="T4" s="55"/>
      <c r="U4" s="55"/>
      <c r="V4" s="55"/>
    </row>
    <row r="5" spans="1:22" ht="50.25" customHeight="1" x14ac:dyDescent="0.15">
      <c r="A5" s="62" t="s">
        <v>21</v>
      </c>
      <c r="B5" s="63" t="s">
        <v>75</v>
      </c>
      <c r="C5" s="64" t="s">
        <v>76</v>
      </c>
      <c r="D5" s="63" t="s">
        <v>77</v>
      </c>
      <c r="E5" s="64" t="s">
        <v>6</v>
      </c>
      <c r="F5" s="64" t="s">
        <v>4</v>
      </c>
      <c r="G5" s="64" t="s">
        <v>78</v>
      </c>
      <c r="H5" s="64" t="s">
        <v>79</v>
      </c>
      <c r="I5" s="64" t="s">
        <v>80</v>
      </c>
      <c r="J5" s="64" t="s">
        <v>81</v>
      </c>
      <c r="K5" s="63" t="s">
        <v>82</v>
      </c>
      <c r="L5" s="65"/>
      <c r="M5" s="66" t="s">
        <v>83</v>
      </c>
      <c r="N5" s="67" t="s">
        <v>84</v>
      </c>
      <c r="O5" s="67" t="s">
        <v>85</v>
      </c>
      <c r="P5" s="68" t="s">
        <v>86</v>
      </c>
      <c r="Q5" s="67" t="s">
        <v>87</v>
      </c>
      <c r="R5" s="67" t="s">
        <v>88</v>
      </c>
      <c r="S5" s="67" t="s">
        <v>89</v>
      </c>
      <c r="T5" s="69" t="s">
        <v>90</v>
      </c>
      <c r="U5" s="67" t="s">
        <v>91</v>
      </c>
      <c r="V5" s="70" t="s">
        <v>92</v>
      </c>
    </row>
    <row r="6" spans="1:22" s="71" customFormat="1" ht="39.75" customHeight="1" x14ac:dyDescent="0.15">
      <c r="C6" s="72"/>
      <c r="E6" s="72"/>
      <c r="F6" s="72"/>
      <c r="G6" s="72" t="s">
        <v>93</v>
      </c>
      <c r="H6" s="72"/>
      <c r="I6" s="72"/>
      <c r="J6" s="72"/>
      <c r="M6" s="72"/>
      <c r="N6" s="72"/>
      <c r="O6" s="72"/>
      <c r="P6" s="72"/>
      <c r="Q6" s="73" t="s">
        <v>94</v>
      </c>
      <c r="R6" s="73"/>
    </row>
    <row r="7" spans="1:22" s="71" customFormat="1" ht="15" customHeight="1" x14ac:dyDescent="0.15">
      <c r="A7" s="74" t="s">
        <v>95</v>
      </c>
      <c r="B7" s="75">
        <v>88</v>
      </c>
      <c r="C7" s="75">
        <v>1</v>
      </c>
      <c r="D7" s="75">
        <v>0</v>
      </c>
      <c r="E7" s="75">
        <v>14</v>
      </c>
      <c r="F7" s="75">
        <v>7</v>
      </c>
      <c r="G7" s="75">
        <v>0</v>
      </c>
      <c r="H7" s="75">
        <v>1</v>
      </c>
      <c r="I7" s="75">
        <v>5</v>
      </c>
      <c r="J7" s="75">
        <v>26</v>
      </c>
      <c r="K7" s="75">
        <v>0</v>
      </c>
      <c r="L7" s="75"/>
      <c r="M7" s="75">
        <v>5</v>
      </c>
      <c r="N7" s="75">
        <v>5</v>
      </c>
      <c r="O7" s="75">
        <v>10</v>
      </c>
      <c r="P7" s="75">
        <v>0</v>
      </c>
      <c r="Q7" s="75">
        <v>1</v>
      </c>
      <c r="R7" s="75">
        <v>8</v>
      </c>
      <c r="S7" s="75">
        <v>0</v>
      </c>
      <c r="T7" s="75">
        <v>5</v>
      </c>
      <c r="U7" s="76">
        <v>0</v>
      </c>
      <c r="V7" s="77" t="s">
        <v>96</v>
      </c>
    </row>
    <row r="8" spans="1:22" ht="15" customHeight="1" x14ac:dyDescent="0.15">
      <c r="A8" s="74" t="s">
        <v>97</v>
      </c>
      <c r="B8" s="75">
        <v>73</v>
      </c>
      <c r="C8" s="75">
        <v>0</v>
      </c>
      <c r="D8" s="75">
        <v>0</v>
      </c>
      <c r="E8" s="75">
        <v>15</v>
      </c>
      <c r="F8" s="75">
        <v>1</v>
      </c>
      <c r="G8" s="75">
        <v>0</v>
      </c>
      <c r="H8" s="75">
        <v>4</v>
      </c>
      <c r="I8" s="75">
        <v>1</v>
      </c>
      <c r="J8" s="75">
        <v>18</v>
      </c>
      <c r="K8" s="75">
        <v>1</v>
      </c>
      <c r="L8" s="75"/>
      <c r="M8" s="75">
        <v>4</v>
      </c>
      <c r="N8" s="75">
        <v>3</v>
      </c>
      <c r="O8" s="75">
        <v>12</v>
      </c>
      <c r="P8" s="75">
        <v>7</v>
      </c>
      <c r="Q8" s="75">
        <v>0</v>
      </c>
      <c r="R8" s="75">
        <v>1</v>
      </c>
      <c r="S8" s="75">
        <v>0</v>
      </c>
      <c r="T8" s="75">
        <v>5</v>
      </c>
      <c r="U8" s="76">
        <v>1</v>
      </c>
      <c r="V8" s="77" t="s">
        <v>98</v>
      </c>
    </row>
    <row r="9" spans="1:22" ht="15" customHeight="1" x14ac:dyDescent="0.15">
      <c r="A9" s="74" t="s">
        <v>99</v>
      </c>
      <c r="B9" s="75">
        <v>40</v>
      </c>
      <c r="C9" s="75">
        <v>0</v>
      </c>
      <c r="D9" s="75">
        <v>0</v>
      </c>
      <c r="E9" s="75">
        <v>8</v>
      </c>
      <c r="F9" s="75">
        <v>2</v>
      </c>
      <c r="G9" s="75">
        <v>1</v>
      </c>
      <c r="H9" s="75">
        <v>2</v>
      </c>
      <c r="I9" s="75">
        <v>1</v>
      </c>
      <c r="J9" s="75">
        <v>10</v>
      </c>
      <c r="K9" s="75">
        <v>0</v>
      </c>
      <c r="L9" s="75"/>
      <c r="M9" s="75">
        <v>2</v>
      </c>
      <c r="N9" s="75">
        <v>2</v>
      </c>
      <c r="O9" s="75">
        <v>4</v>
      </c>
      <c r="P9" s="75">
        <v>0</v>
      </c>
      <c r="Q9" s="75">
        <v>0</v>
      </c>
      <c r="R9" s="75">
        <v>4</v>
      </c>
      <c r="S9" s="75">
        <v>0</v>
      </c>
      <c r="T9" s="75">
        <v>4</v>
      </c>
      <c r="U9" s="76">
        <v>0</v>
      </c>
      <c r="V9" s="77" t="s">
        <v>100</v>
      </c>
    </row>
    <row r="10" spans="1:22" ht="15" customHeight="1" x14ac:dyDescent="0.15">
      <c r="A10" s="74" t="s">
        <v>101</v>
      </c>
      <c r="B10" s="75">
        <v>86</v>
      </c>
      <c r="C10" s="75">
        <v>0</v>
      </c>
      <c r="D10" s="75">
        <v>0</v>
      </c>
      <c r="E10" s="75">
        <v>12</v>
      </c>
      <c r="F10" s="75">
        <v>10</v>
      </c>
      <c r="G10" s="75">
        <v>0</v>
      </c>
      <c r="H10" s="75">
        <v>6</v>
      </c>
      <c r="I10" s="75">
        <v>5</v>
      </c>
      <c r="J10" s="75">
        <v>20</v>
      </c>
      <c r="K10" s="75">
        <v>0</v>
      </c>
      <c r="L10" s="75"/>
      <c r="M10" s="75">
        <v>6</v>
      </c>
      <c r="N10" s="75">
        <v>2</v>
      </c>
      <c r="O10" s="75">
        <v>9</v>
      </c>
      <c r="P10" s="75">
        <v>5</v>
      </c>
      <c r="Q10" s="75">
        <v>0</v>
      </c>
      <c r="R10" s="75">
        <v>5</v>
      </c>
      <c r="S10" s="75">
        <v>0</v>
      </c>
      <c r="T10" s="75">
        <v>6</v>
      </c>
      <c r="U10" s="76">
        <v>0</v>
      </c>
      <c r="V10" s="77" t="s">
        <v>102</v>
      </c>
    </row>
    <row r="11" spans="1:22" s="54" customFormat="1" ht="15" customHeight="1" x14ac:dyDescent="0.15">
      <c r="A11" s="74" t="s">
        <v>103</v>
      </c>
      <c r="B11" s="75">
        <v>100</v>
      </c>
      <c r="C11" s="75">
        <v>0</v>
      </c>
      <c r="D11" s="75">
        <v>0</v>
      </c>
      <c r="E11" s="75">
        <v>30</v>
      </c>
      <c r="F11" s="75">
        <v>6</v>
      </c>
      <c r="G11" s="75">
        <v>0</v>
      </c>
      <c r="H11" s="75">
        <v>5</v>
      </c>
      <c r="I11" s="75">
        <v>6</v>
      </c>
      <c r="J11" s="75">
        <v>15</v>
      </c>
      <c r="K11" s="75">
        <v>1</v>
      </c>
      <c r="L11" s="75"/>
      <c r="M11" s="75">
        <v>5</v>
      </c>
      <c r="N11" s="75">
        <v>2</v>
      </c>
      <c r="O11" s="75">
        <v>9</v>
      </c>
      <c r="P11" s="75">
        <v>5</v>
      </c>
      <c r="Q11" s="75">
        <v>1</v>
      </c>
      <c r="R11" s="75">
        <v>8</v>
      </c>
      <c r="S11" s="75">
        <v>0</v>
      </c>
      <c r="T11" s="75">
        <v>7</v>
      </c>
      <c r="U11" s="76">
        <v>0</v>
      </c>
      <c r="V11" s="77" t="s">
        <v>104</v>
      </c>
    </row>
    <row r="12" spans="1:22" s="54" customFormat="1" ht="20.25" customHeight="1" x14ac:dyDescent="0.15">
      <c r="A12" s="78" t="s">
        <v>105</v>
      </c>
      <c r="B12" s="79">
        <v>126</v>
      </c>
      <c r="C12" s="79">
        <v>0</v>
      </c>
      <c r="D12" s="79">
        <v>0</v>
      </c>
      <c r="E12" s="79">
        <v>34</v>
      </c>
      <c r="F12" s="79">
        <v>5</v>
      </c>
      <c r="G12" s="79">
        <v>1</v>
      </c>
      <c r="H12" s="79">
        <v>9</v>
      </c>
      <c r="I12" s="79">
        <v>1</v>
      </c>
      <c r="J12" s="79">
        <v>31</v>
      </c>
      <c r="K12" s="79">
        <v>0</v>
      </c>
      <c r="L12" s="79"/>
      <c r="M12" s="79">
        <v>4</v>
      </c>
      <c r="N12" s="79">
        <v>6</v>
      </c>
      <c r="O12" s="79">
        <v>11</v>
      </c>
      <c r="P12" s="79">
        <v>8</v>
      </c>
      <c r="Q12" s="79">
        <v>0</v>
      </c>
      <c r="R12" s="79">
        <v>7</v>
      </c>
      <c r="S12" s="79">
        <v>0</v>
      </c>
      <c r="T12" s="79">
        <v>9</v>
      </c>
      <c r="U12" s="80">
        <v>0</v>
      </c>
      <c r="V12" s="81" t="s">
        <v>106</v>
      </c>
    </row>
    <row r="13" spans="1:22" ht="15" customHeight="1" x14ac:dyDescent="0.15">
      <c r="A13" s="74" t="s">
        <v>66</v>
      </c>
      <c r="B13" s="75">
        <v>6</v>
      </c>
      <c r="C13" s="75">
        <v>0</v>
      </c>
      <c r="D13" s="75">
        <v>0</v>
      </c>
      <c r="E13" s="75">
        <v>4</v>
      </c>
      <c r="F13" s="75">
        <v>0</v>
      </c>
      <c r="G13" s="75">
        <v>0</v>
      </c>
      <c r="H13" s="75">
        <v>2</v>
      </c>
      <c r="I13" s="75">
        <v>0</v>
      </c>
      <c r="J13" s="75">
        <v>0</v>
      </c>
      <c r="K13" s="75">
        <v>0</v>
      </c>
      <c r="L13" s="75"/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82" t="s">
        <v>107</v>
      </c>
    </row>
    <row r="14" spans="1:22" ht="15" customHeight="1" x14ac:dyDescent="0.15">
      <c r="A14" s="74" t="s">
        <v>7</v>
      </c>
      <c r="B14" s="75">
        <v>8</v>
      </c>
      <c r="C14" s="75">
        <v>0</v>
      </c>
      <c r="D14" s="75">
        <v>0</v>
      </c>
      <c r="E14" s="75">
        <v>1</v>
      </c>
      <c r="F14" s="75">
        <v>2</v>
      </c>
      <c r="G14" s="75">
        <v>0</v>
      </c>
      <c r="H14" s="75">
        <v>0</v>
      </c>
      <c r="I14" s="75">
        <v>0</v>
      </c>
      <c r="J14" s="75">
        <v>3</v>
      </c>
      <c r="K14" s="75">
        <v>0</v>
      </c>
      <c r="L14" s="75"/>
      <c r="M14" s="75">
        <v>0</v>
      </c>
      <c r="N14" s="75">
        <v>1</v>
      </c>
      <c r="O14" s="75">
        <v>0</v>
      </c>
      <c r="P14" s="75">
        <v>0</v>
      </c>
      <c r="Q14" s="75">
        <v>0</v>
      </c>
      <c r="R14" s="75">
        <v>1</v>
      </c>
      <c r="S14" s="75">
        <v>0</v>
      </c>
      <c r="T14" s="75">
        <v>0</v>
      </c>
      <c r="U14" s="75">
        <v>0</v>
      </c>
      <c r="V14" s="77" t="s">
        <v>108</v>
      </c>
    </row>
    <row r="15" spans="1:22" ht="15" customHeight="1" x14ac:dyDescent="0.15">
      <c r="A15" s="74" t="s">
        <v>8</v>
      </c>
      <c r="B15" s="75">
        <v>8</v>
      </c>
      <c r="C15" s="75">
        <v>0</v>
      </c>
      <c r="D15" s="75">
        <v>0</v>
      </c>
      <c r="E15" s="75">
        <v>3</v>
      </c>
      <c r="F15" s="75">
        <v>0</v>
      </c>
      <c r="G15" s="75">
        <v>1</v>
      </c>
      <c r="H15" s="75">
        <v>0</v>
      </c>
      <c r="I15" s="75">
        <v>0</v>
      </c>
      <c r="J15" s="75">
        <v>2</v>
      </c>
      <c r="K15" s="75">
        <v>0</v>
      </c>
      <c r="L15" s="75"/>
      <c r="M15" s="75">
        <v>0</v>
      </c>
      <c r="N15" s="75">
        <v>0</v>
      </c>
      <c r="O15" s="75">
        <v>1</v>
      </c>
      <c r="P15" s="75">
        <v>0</v>
      </c>
      <c r="Q15" s="75">
        <v>0</v>
      </c>
      <c r="R15" s="75">
        <v>1</v>
      </c>
      <c r="S15" s="75">
        <v>0</v>
      </c>
      <c r="T15" s="75">
        <v>0</v>
      </c>
      <c r="U15" s="75">
        <v>0</v>
      </c>
      <c r="V15" s="77" t="s">
        <v>109</v>
      </c>
    </row>
    <row r="16" spans="1:22" ht="20.25" customHeight="1" x14ac:dyDescent="0.15">
      <c r="A16" s="74" t="s">
        <v>9</v>
      </c>
      <c r="B16" s="75">
        <v>9</v>
      </c>
      <c r="C16" s="75">
        <v>0</v>
      </c>
      <c r="D16" s="75">
        <v>0</v>
      </c>
      <c r="E16" s="75">
        <v>1</v>
      </c>
      <c r="F16" s="75">
        <v>0</v>
      </c>
      <c r="G16" s="75">
        <v>0</v>
      </c>
      <c r="H16" s="75">
        <v>1</v>
      </c>
      <c r="I16" s="75">
        <v>0</v>
      </c>
      <c r="J16" s="75">
        <v>1</v>
      </c>
      <c r="K16" s="75">
        <v>0</v>
      </c>
      <c r="L16" s="75"/>
      <c r="M16" s="75">
        <v>0</v>
      </c>
      <c r="N16" s="75">
        <v>2</v>
      </c>
      <c r="O16" s="75">
        <v>0</v>
      </c>
      <c r="P16" s="75">
        <v>1</v>
      </c>
      <c r="Q16" s="75">
        <v>0</v>
      </c>
      <c r="R16" s="75">
        <v>1</v>
      </c>
      <c r="S16" s="75">
        <v>0</v>
      </c>
      <c r="T16" s="75">
        <v>2</v>
      </c>
      <c r="U16" s="75">
        <v>0</v>
      </c>
      <c r="V16" s="77" t="s">
        <v>110</v>
      </c>
    </row>
    <row r="17" spans="1:22" ht="15" customHeight="1" x14ac:dyDescent="0.15">
      <c r="A17" s="74" t="s">
        <v>57</v>
      </c>
      <c r="B17" s="75">
        <v>16</v>
      </c>
      <c r="C17" s="75">
        <v>0</v>
      </c>
      <c r="D17" s="75">
        <v>0</v>
      </c>
      <c r="E17" s="75">
        <v>4</v>
      </c>
      <c r="F17" s="75">
        <v>1</v>
      </c>
      <c r="G17" s="75">
        <v>0</v>
      </c>
      <c r="H17" s="75">
        <v>2</v>
      </c>
      <c r="I17" s="75">
        <v>0</v>
      </c>
      <c r="J17" s="75">
        <v>4</v>
      </c>
      <c r="K17" s="75">
        <v>0</v>
      </c>
      <c r="L17" s="75"/>
      <c r="M17" s="75">
        <v>0</v>
      </c>
      <c r="N17" s="75">
        <v>2</v>
      </c>
      <c r="O17" s="75">
        <v>2</v>
      </c>
      <c r="P17" s="75">
        <v>0</v>
      </c>
      <c r="Q17" s="75">
        <v>0</v>
      </c>
      <c r="R17" s="75">
        <v>0</v>
      </c>
      <c r="S17" s="75">
        <v>0</v>
      </c>
      <c r="T17" s="75">
        <v>1</v>
      </c>
      <c r="U17" s="75">
        <v>0</v>
      </c>
      <c r="V17" s="77" t="s">
        <v>111</v>
      </c>
    </row>
    <row r="18" spans="1:22" ht="15" customHeight="1" x14ac:dyDescent="0.15">
      <c r="A18" s="74" t="s">
        <v>10</v>
      </c>
      <c r="B18" s="75">
        <v>7</v>
      </c>
      <c r="C18" s="75">
        <v>0</v>
      </c>
      <c r="D18" s="75">
        <v>0</v>
      </c>
      <c r="E18" s="75">
        <v>1</v>
      </c>
      <c r="F18" s="75">
        <v>0</v>
      </c>
      <c r="G18" s="75">
        <v>0</v>
      </c>
      <c r="H18" s="75">
        <v>0</v>
      </c>
      <c r="I18" s="75">
        <v>0</v>
      </c>
      <c r="J18" s="75">
        <v>1</v>
      </c>
      <c r="K18" s="75">
        <v>0</v>
      </c>
      <c r="L18" s="75"/>
      <c r="M18" s="75">
        <v>2</v>
      </c>
      <c r="N18" s="75">
        <v>0</v>
      </c>
      <c r="O18" s="75">
        <v>2</v>
      </c>
      <c r="P18" s="75">
        <v>1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7" t="s">
        <v>112</v>
      </c>
    </row>
    <row r="19" spans="1:22" ht="20.25" customHeight="1" x14ac:dyDescent="0.15">
      <c r="A19" s="74" t="s">
        <v>11</v>
      </c>
      <c r="B19" s="75">
        <v>17</v>
      </c>
      <c r="C19" s="75">
        <v>0</v>
      </c>
      <c r="D19" s="75">
        <v>0</v>
      </c>
      <c r="E19" s="75">
        <v>4</v>
      </c>
      <c r="F19" s="75">
        <v>1</v>
      </c>
      <c r="G19" s="75">
        <v>0</v>
      </c>
      <c r="H19" s="75">
        <v>1</v>
      </c>
      <c r="I19" s="75">
        <v>0</v>
      </c>
      <c r="J19" s="75">
        <v>4</v>
      </c>
      <c r="K19" s="75">
        <v>0</v>
      </c>
      <c r="L19" s="75"/>
      <c r="M19" s="75">
        <v>1</v>
      </c>
      <c r="N19" s="75">
        <v>0</v>
      </c>
      <c r="O19" s="75">
        <v>1</v>
      </c>
      <c r="P19" s="75">
        <v>3</v>
      </c>
      <c r="Q19" s="75">
        <v>0</v>
      </c>
      <c r="R19" s="75">
        <v>1</v>
      </c>
      <c r="S19" s="75">
        <v>0</v>
      </c>
      <c r="T19" s="75">
        <v>1</v>
      </c>
      <c r="U19" s="75">
        <v>0</v>
      </c>
      <c r="V19" s="77" t="s">
        <v>113</v>
      </c>
    </row>
    <row r="20" spans="1:22" ht="15" customHeight="1" x14ac:dyDescent="0.15">
      <c r="A20" s="74" t="s">
        <v>12</v>
      </c>
      <c r="B20" s="75">
        <v>6</v>
      </c>
      <c r="C20" s="75">
        <v>0</v>
      </c>
      <c r="D20" s="75">
        <v>0</v>
      </c>
      <c r="E20" s="75">
        <v>1</v>
      </c>
      <c r="F20" s="75">
        <v>1</v>
      </c>
      <c r="G20" s="75">
        <v>0</v>
      </c>
      <c r="H20" s="75">
        <v>0</v>
      </c>
      <c r="I20" s="75">
        <v>0</v>
      </c>
      <c r="J20" s="75">
        <v>3</v>
      </c>
      <c r="K20" s="75">
        <v>0</v>
      </c>
      <c r="L20" s="75"/>
      <c r="M20" s="75">
        <v>0</v>
      </c>
      <c r="N20" s="75">
        <v>0</v>
      </c>
      <c r="O20" s="75">
        <v>1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7" t="s">
        <v>114</v>
      </c>
    </row>
    <row r="21" spans="1:22" ht="15" customHeight="1" x14ac:dyDescent="0.15">
      <c r="A21" s="74" t="s">
        <v>13</v>
      </c>
      <c r="B21" s="75">
        <v>12</v>
      </c>
      <c r="C21" s="75">
        <v>0</v>
      </c>
      <c r="D21" s="75">
        <v>0</v>
      </c>
      <c r="E21" s="75">
        <v>5</v>
      </c>
      <c r="F21" s="75">
        <v>0</v>
      </c>
      <c r="G21" s="75">
        <v>0</v>
      </c>
      <c r="H21" s="75">
        <v>1</v>
      </c>
      <c r="I21" s="75">
        <v>1</v>
      </c>
      <c r="J21" s="75">
        <v>2</v>
      </c>
      <c r="K21" s="75">
        <v>0</v>
      </c>
      <c r="L21" s="75"/>
      <c r="M21" s="75">
        <v>1</v>
      </c>
      <c r="N21" s="75">
        <v>0</v>
      </c>
      <c r="O21" s="75">
        <v>1</v>
      </c>
      <c r="P21" s="75">
        <v>0</v>
      </c>
      <c r="Q21" s="75">
        <v>0</v>
      </c>
      <c r="R21" s="75">
        <v>1</v>
      </c>
      <c r="S21" s="75">
        <v>0</v>
      </c>
      <c r="T21" s="75">
        <v>0</v>
      </c>
      <c r="U21" s="75">
        <v>0</v>
      </c>
      <c r="V21" s="77" t="s">
        <v>115</v>
      </c>
    </row>
    <row r="22" spans="1:22" ht="20.25" customHeight="1" x14ac:dyDescent="0.15">
      <c r="A22" s="74" t="s">
        <v>14</v>
      </c>
      <c r="B22" s="75">
        <v>15</v>
      </c>
      <c r="C22" s="75">
        <v>0</v>
      </c>
      <c r="D22" s="75">
        <v>0</v>
      </c>
      <c r="E22" s="75">
        <v>4</v>
      </c>
      <c r="F22" s="75">
        <v>0</v>
      </c>
      <c r="G22" s="75">
        <v>0</v>
      </c>
      <c r="H22" s="75">
        <v>2</v>
      </c>
      <c r="I22" s="75">
        <v>0</v>
      </c>
      <c r="J22" s="75">
        <v>6</v>
      </c>
      <c r="K22" s="75">
        <v>0</v>
      </c>
      <c r="L22" s="75"/>
      <c r="M22" s="75">
        <v>0</v>
      </c>
      <c r="N22" s="75">
        <v>0</v>
      </c>
      <c r="O22" s="75">
        <v>2</v>
      </c>
      <c r="P22" s="75">
        <v>0</v>
      </c>
      <c r="Q22" s="75">
        <v>0</v>
      </c>
      <c r="R22" s="75">
        <v>0</v>
      </c>
      <c r="S22" s="75">
        <v>0</v>
      </c>
      <c r="T22" s="75">
        <v>1</v>
      </c>
      <c r="U22" s="75">
        <v>0</v>
      </c>
      <c r="V22" s="77" t="s">
        <v>116</v>
      </c>
    </row>
    <row r="23" spans="1:22" ht="15" customHeight="1" x14ac:dyDescent="0.15">
      <c r="A23" s="74" t="s">
        <v>15</v>
      </c>
      <c r="B23" s="75">
        <v>11</v>
      </c>
      <c r="C23" s="75">
        <v>0</v>
      </c>
      <c r="D23" s="75">
        <v>0</v>
      </c>
      <c r="E23" s="75">
        <v>1</v>
      </c>
      <c r="F23" s="75">
        <v>0</v>
      </c>
      <c r="G23" s="75">
        <v>0</v>
      </c>
      <c r="H23" s="75">
        <v>0</v>
      </c>
      <c r="I23" s="75">
        <v>0</v>
      </c>
      <c r="J23" s="75">
        <v>2</v>
      </c>
      <c r="K23" s="75">
        <v>0</v>
      </c>
      <c r="L23" s="75"/>
      <c r="M23" s="75">
        <v>0</v>
      </c>
      <c r="N23" s="75">
        <v>0</v>
      </c>
      <c r="O23" s="75">
        <v>1</v>
      </c>
      <c r="P23" s="75">
        <v>2</v>
      </c>
      <c r="Q23" s="75">
        <v>0</v>
      </c>
      <c r="R23" s="75">
        <v>2</v>
      </c>
      <c r="S23" s="75">
        <v>0</v>
      </c>
      <c r="T23" s="75">
        <v>3</v>
      </c>
      <c r="U23" s="75">
        <v>0</v>
      </c>
      <c r="V23" s="77" t="s">
        <v>117</v>
      </c>
    </row>
    <row r="24" spans="1:22" ht="15" customHeight="1" x14ac:dyDescent="0.15">
      <c r="A24" s="74" t="s">
        <v>16</v>
      </c>
      <c r="B24" s="83">
        <v>11</v>
      </c>
      <c r="C24" s="75">
        <v>0</v>
      </c>
      <c r="D24" s="75">
        <v>0</v>
      </c>
      <c r="E24" s="75">
        <v>5</v>
      </c>
      <c r="F24" s="75">
        <v>0</v>
      </c>
      <c r="G24" s="75">
        <v>0</v>
      </c>
      <c r="H24" s="75">
        <v>0</v>
      </c>
      <c r="I24" s="75">
        <v>0</v>
      </c>
      <c r="J24" s="75">
        <v>3</v>
      </c>
      <c r="K24" s="75">
        <v>0</v>
      </c>
      <c r="L24" s="75"/>
      <c r="M24" s="75">
        <v>0</v>
      </c>
      <c r="N24" s="75">
        <v>1</v>
      </c>
      <c r="O24" s="75">
        <v>0</v>
      </c>
      <c r="P24" s="75">
        <v>1</v>
      </c>
      <c r="Q24" s="75">
        <v>0</v>
      </c>
      <c r="R24" s="75">
        <v>0</v>
      </c>
      <c r="S24" s="75">
        <v>0</v>
      </c>
      <c r="T24" s="75">
        <v>1</v>
      </c>
      <c r="U24" s="75">
        <v>0</v>
      </c>
      <c r="V24" s="77" t="s">
        <v>118</v>
      </c>
    </row>
    <row r="25" spans="1:22" s="71" customFormat="1" ht="39.75" customHeight="1" x14ac:dyDescent="0.15">
      <c r="G25" s="71" t="s">
        <v>119</v>
      </c>
      <c r="M25" s="71" t="s">
        <v>120</v>
      </c>
      <c r="Q25" s="73" t="s">
        <v>121</v>
      </c>
      <c r="R25" s="73"/>
      <c r="V25" s="84"/>
    </row>
    <row r="26" spans="1:22" s="71" customFormat="1" ht="15" customHeight="1" x14ac:dyDescent="0.15">
      <c r="A26" s="74" t="str">
        <f t="shared" ref="A26:A32" si="0">A7</f>
        <v>令和元年</v>
      </c>
      <c r="B26" s="75">
        <v>11311</v>
      </c>
      <c r="C26" s="75">
        <v>1400</v>
      </c>
      <c r="D26" s="75">
        <v>0</v>
      </c>
      <c r="E26" s="75">
        <v>1755</v>
      </c>
      <c r="F26" s="75">
        <v>2024</v>
      </c>
      <c r="G26" s="75">
        <v>0</v>
      </c>
      <c r="H26" s="75">
        <v>10</v>
      </c>
      <c r="I26" s="75">
        <v>245</v>
      </c>
      <c r="J26" s="75">
        <v>3009</v>
      </c>
      <c r="K26" s="75">
        <v>0</v>
      </c>
      <c r="L26" s="75"/>
      <c r="M26" s="75">
        <v>200</v>
      </c>
      <c r="N26" s="75">
        <v>171</v>
      </c>
      <c r="O26" s="75">
        <v>265</v>
      </c>
      <c r="P26" s="76">
        <v>0</v>
      </c>
      <c r="Q26" s="76">
        <v>15</v>
      </c>
      <c r="R26" s="76">
        <v>2128</v>
      </c>
      <c r="S26" s="76">
        <v>0</v>
      </c>
      <c r="T26" s="76">
        <v>89</v>
      </c>
      <c r="U26" s="85">
        <v>0</v>
      </c>
      <c r="V26" s="77" t="str">
        <f t="shared" ref="V26:V43" si="1">V7</f>
        <v>元</v>
      </c>
    </row>
    <row r="27" spans="1:22" ht="15" customHeight="1" x14ac:dyDescent="0.15">
      <c r="A27" s="74" t="str">
        <f t="shared" si="0"/>
        <v>2年</v>
      </c>
      <c r="B27" s="75">
        <v>6474</v>
      </c>
      <c r="C27" s="75">
        <v>0</v>
      </c>
      <c r="D27" s="75">
        <v>0</v>
      </c>
      <c r="E27" s="75">
        <v>1475</v>
      </c>
      <c r="F27" s="75">
        <v>62</v>
      </c>
      <c r="G27" s="75">
        <v>0</v>
      </c>
      <c r="H27" s="75">
        <v>1717</v>
      </c>
      <c r="I27" s="75">
        <v>50</v>
      </c>
      <c r="J27" s="75">
        <v>1568</v>
      </c>
      <c r="K27" s="75">
        <v>20</v>
      </c>
      <c r="L27" s="75"/>
      <c r="M27" s="75">
        <v>512</v>
      </c>
      <c r="N27" s="75">
        <v>110</v>
      </c>
      <c r="O27" s="75">
        <v>550</v>
      </c>
      <c r="P27" s="76">
        <v>181</v>
      </c>
      <c r="Q27" s="76">
        <v>0</v>
      </c>
      <c r="R27" s="76">
        <v>113</v>
      </c>
      <c r="S27" s="76">
        <v>0</v>
      </c>
      <c r="T27" s="76">
        <v>96</v>
      </c>
      <c r="U27" s="85">
        <v>20</v>
      </c>
      <c r="V27" s="86" t="str">
        <f t="shared" si="1"/>
        <v xml:space="preserve"> 2</v>
      </c>
    </row>
    <row r="28" spans="1:22" ht="15" customHeight="1" x14ac:dyDescent="0.15">
      <c r="A28" s="74" t="str">
        <f t="shared" si="0"/>
        <v>3年</v>
      </c>
      <c r="B28" s="75">
        <v>2455</v>
      </c>
      <c r="C28" s="75">
        <v>0</v>
      </c>
      <c r="D28" s="75">
        <v>0</v>
      </c>
      <c r="E28" s="75">
        <v>444</v>
      </c>
      <c r="F28" s="75">
        <v>66</v>
      </c>
      <c r="G28" s="75">
        <v>10</v>
      </c>
      <c r="H28" s="75">
        <v>27</v>
      </c>
      <c r="I28" s="75">
        <v>230</v>
      </c>
      <c r="J28" s="75">
        <v>499</v>
      </c>
      <c r="K28" s="75">
        <v>0</v>
      </c>
      <c r="L28" s="75"/>
      <c r="M28" s="75">
        <v>467</v>
      </c>
      <c r="N28" s="75">
        <v>50</v>
      </c>
      <c r="O28" s="75">
        <v>527</v>
      </c>
      <c r="P28" s="76">
        <v>0</v>
      </c>
      <c r="Q28" s="76">
        <v>0</v>
      </c>
      <c r="R28" s="76">
        <v>50</v>
      </c>
      <c r="S28" s="76">
        <v>0</v>
      </c>
      <c r="T28" s="76">
        <v>85</v>
      </c>
      <c r="U28" s="85">
        <v>0</v>
      </c>
      <c r="V28" s="86" t="str">
        <f t="shared" si="1"/>
        <v xml:space="preserve"> 3</v>
      </c>
    </row>
    <row r="29" spans="1:22" ht="15" customHeight="1" x14ac:dyDescent="0.15">
      <c r="A29" s="74" t="str">
        <f t="shared" si="0"/>
        <v>4年</v>
      </c>
      <c r="B29" s="75">
        <v>15203</v>
      </c>
      <c r="C29" s="75">
        <v>0</v>
      </c>
      <c r="D29" s="75">
        <v>0</v>
      </c>
      <c r="E29" s="75">
        <v>900</v>
      </c>
      <c r="F29" s="75">
        <v>1446</v>
      </c>
      <c r="G29" s="75">
        <v>0</v>
      </c>
      <c r="H29" s="75">
        <v>221</v>
      </c>
      <c r="I29" s="75">
        <v>498</v>
      </c>
      <c r="J29" s="75">
        <v>3479</v>
      </c>
      <c r="K29" s="75">
        <v>0</v>
      </c>
      <c r="L29" s="75"/>
      <c r="M29" s="75">
        <v>2701</v>
      </c>
      <c r="N29" s="75">
        <v>20</v>
      </c>
      <c r="O29" s="75">
        <v>2930</v>
      </c>
      <c r="P29" s="76">
        <v>2714</v>
      </c>
      <c r="Q29" s="76">
        <v>0</v>
      </c>
      <c r="R29" s="76">
        <v>138</v>
      </c>
      <c r="S29" s="76">
        <v>0</v>
      </c>
      <c r="T29" s="76">
        <v>156</v>
      </c>
      <c r="U29" s="85">
        <v>0</v>
      </c>
      <c r="V29" s="86" t="str">
        <f t="shared" si="1"/>
        <v xml:space="preserve"> 4</v>
      </c>
    </row>
    <row r="30" spans="1:22" s="54" customFormat="1" ht="15" customHeight="1" x14ac:dyDescent="0.15">
      <c r="A30" s="74" t="str">
        <f t="shared" si="0"/>
        <v>5年</v>
      </c>
      <c r="B30" s="75">
        <v>11544</v>
      </c>
      <c r="C30" s="75">
        <v>0</v>
      </c>
      <c r="D30" s="75">
        <v>0</v>
      </c>
      <c r="E30" s="75">
        <v>4943</v>
      </c>
      <c r="F30" s="75">
        <v>200</v>
      </c>
      <c r="G30" s="75">
        <v>0</v>
      </c>
      <c r="H30" s="75">
        <v>205</v>
      </c>
      <c r="I30" s="75">
        <v>570</v>
      </c>
      <c r="J30" s="75">
        <v>924</v>
      </c>
      <c r="K30" s="75">
        <v>493</v>
      </c>
      <c r="L30" s="75"/>
      <c r="M30" s="75">
        <v>1523</v>
      </c>
      <c r="N30" s="75">
        <v>360</v>
      </c>
      <c r="O30" s="75">
        <v>926</v>
      </c>
      <c r="P30" s="76">
        <v>578</v>
      </c>
      <c r="Q30" s="76">
        <v>10</v>
      </c>
      <c r="R30" s="76">
        <v>428</v>
      </c>
      <c r="S30" s="76">
        <v>0</v>
      </c>
      <c r="T30" s="76">
        <v>384</v>
      </c>
      <c r="U30" s="85">
        <v>0</v>
      </c>
      <c r="V30" s="86" t="str">
        <f t="shared" si="1"/>
        <v xml:space="preserve"> 5</v>
      </c>
    </row>
    <row r="31" spans="1:22" s="54" customFormat="1" ht="20.25" customHeight="1" x14ac:dyDescent="0.15">
      <c r="A31" s="78" t="str">
        <f t="shared" si="0"/>
        <v>6年</v>
      </c>
      <c r="B31" s="79">
        <v>13593</v>
      </c>
      <c r="C31" s="79">
        <v>0</v>
      </c>
      <c r="D31" s="79">
        <v>0</v>
      </c>
      <c r="E31" s="79">
        <v>4741</v>
      </c>
      <c r="F31" s="79">
        <v>676</v>
      </c>
      <c r="G31" s="79">
        <v>154</v>
      </c>
      <c r="H31" s="79">
        <v>787</v>
      </c>
      <c r="I31" s="79">
        <v>13</v>
      </c>
      <c r="J31" s="79">
        <v>1605</v>
      </c>
      <c r="K31" s="79">
        <v>0</v>
      </c>
      <c r="L31" s="79"/>
      <c r="M31" s="79">
        <v>293</v>
      </c>
      <c r="N31" s="79">
        <v>2122</v>
      </c>
      <c r="O31" s="79">
        <v>852</v>
      </c>
      <c r="P31" s="80">
        <v>617</v>
      </c>
      <c r="Q31" s="80">
        <v>0</v>
      </c>
      <c r="R31" s="80">
        <v>192</v>
      </c>
      <c r="S31" s="80">
        <v>0</v>
      </c>
      <c r="T31" s="80">
        <v>1541</v>
      </c>
      <c r="U31" s="87">
        <v>0</v>
      </c>
      <c r="V31" s="88" t="str">
        <f t="shared" si="1"/>
        <v xml:space="preserve"> 6</v>
      </c>
    </row>
    <row r="32" spans="1:22" ht="15" customHeight="1" x14ac:dyDescent="0.15">
      <c r="A32" s="74" t="str">
        <f t="shared" si="0"/>
        <v>6年 1月</v>
      </c>
      <c r="B32" s="75">
        <v>476</v>
      </c>
      <c r="C32" s="75">
        <v>0</v>
      </c>
      <c r="D32" s="75">
        <v>0</v>
      </c>
      <c r="E32" s="75">
        <v>330</v>
      </c>
      <c r="F32" s="75">
        <v>0</v>
      </c>
      <c r="G32" s="75">
        <v>0</v>
      </c>
      <c r="H32" s="75">
        <v>146</v>
      </c>
      <c r="I32" s="75">
        <v>0</v>
      </c>
      <c r="J32" s="75">
        <v>0</v>
      </c>
      <c r="K32" s="75">
        <v>0</v>
      </c>
      <c r="L32" s="75"/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4">
        <v>0</v>
      </c>
      <c r="V32" s="86" t="str">
        <f t="shared" si="1"/>
        <v xml:space="preserve"> 6. 1</v>
      </c>
    </row>
    <row r="33" spans="1:22" ht="15" customHeight="1" x14ac:dyDescent="0.15">
      <c r="A33" s="74" t="s">
        <v>7</v>
      </c>
      <c r="B33" s="75">
        <v>293</v>
      </c>
      <c r="C33" s="75">
        <v>0</v>
      </c>
      <c r="D33" s="75">
        <v>0</v>
      </c>
      <c r="E33" s="75">
        <v>10</v>
      </c>
      <c r="F33" s="75">
        <v>205</v>
      </c>
      <c r="G33" s="75">
        <v>0</v>
      </c>
      <c r="H33" s="75">
        <v>0</v>
      </c>
      <c r="I33" s="75">
        <v>0</v>
      </c>
      <c r="J33" s="75">
        <v>41</v>
      </c>
      <c r="K33" s="75">
        <v>0</v>
      </c>
      <c r="L33" s="75"/>
      <c r="M33" s="75">
        <v>0</v>
      </c>
      <c r="N33" s="75">
        <v>10</v>
      </c>
      <c r="O33" s="75">
        <v>0</v>
      </c>
      <c r="P33" s="75">
        <v>0</v>
      </c>
      <c r="Q33" s="75">
        <v>0</v>
      </c>
      <c r="R33" s="75">
        <v>27</v>
      </c>
      <c r="S33" s="75">
        <v>0</v>
      </c>
      <c r="T33" s="75">
        <v>0</v>
      </c>
      <c r="U33" s="75">
        <v>0</v>
      </c>
      <c r="V33" s="77" t="str">
        <f t="shared" si="1"/>
        <v xml:space="preserve">    2</v>
      </c>
    </row>
    <row r="34" spans="1:22" ht="15" customHeight="1" x14ac:dyDescent="0.15">
      <c r="A34" s="74" t="s">
        <v>8</v>
      </c>
      <c r="B34" s="75">
        <v>892</v>
      </c>
      <c r="C34" s="75">
        <v>0</v>
      </c>
      <c r="D34" s="75">
        <v>0</v>
      </c>
      <c r="E34" s="75">
        <v>398</v>
      </c>
      <c r="F34" s="75">
        <v>0</v>
      </c>
      <c r="G34" s="75">
        <v>154</v>
      </c>
      <c r="H34" s="75">
        <v>0</v>
      </c>
      <c r="I34" s="75">
        <v>0</v>
      </c>
      <c r="J34" s="75">
        <v>116</v>
      </c>
      <c r="K34" s="75">
        <v>0</v>
      </c>
      <c r="L34" s="75"/>
      <c r="M34" s="75">
        <v>0</v>
      </c>
      <c r="N34" s="75">
        <v>0</v>
      </c>
      <c r="O34" s="75">
        <v>180</v>
      </c>
      <c r="P34" s="75">
        <v>0</v>
      </c>
      <c r="Q34" s="75">
        <v>0</v>
      </c>
      <c r="R34" s="75">
        <v>44</v>
      </c>
      <c r="S34" s="75">
        <v>0</v>
      </c>
      <c r="T34" s="75">
        <v>0</v>
      </c>
      <c r="U34" s="75">
        <v>0</v>
      </c>
      <c r="V34" s="77" t="str">
        <f t="shared" si="1"/>
        <v xml:space="preserve">    3</v>
      </c>
    </row>
    <row r="35" spans="1:22" ht="20.25" customHeight="1" x14ac:dyDescent="0.15">
      <c r="A35" s="74" t="s">
        <v>9</v>
      </c>
      <c r="B35" s="75">
        <v>2060</v>
      </c>
      <c r="C35" s="75">
        <v>0</v>
      </c>
      <c r="D35" s="75">
        <v>0</v>
      </c>
      <c r="E35" s="75">
        <v>35</v>
      </c>
      <c r="F35" s="75">
        <v>0</v>
      </c>
      <c r="G35" s="75">
        <v>0</v>
      </c>
      <c r="H35" s="75">
        <v>10</v>
      </c>
      <c r="I35" s="75">
        <v>0</v>
      </c>
      <c r="J35" s="75">
        <v>75</v>
      </c>
      <c r="K35" s="75">
        <v>0</v>
      </c>
      <c r="L35" s="75"/>
      <c r="M35" s="75">
        <v>0</v>
      </c>
      <c r="N35" s="75">
        <v>1810</v>
      </c>
      <c r="O35" s="75">
        <v>0</v>
      </c>
      <c r="P35" s="75">
        <v>11</v>
      </c>
      <c r="Q35" s="75">
        <v>0</v>
      </c>
      <c r="R35" s="75">
        <v>17</v>
      </c>
      <c r="S35" s="75">
        <v>0</v>
      </c>
      <c r="T35" s="75">
        <v>102</v>
      </c>
      <c r="U35" s="75">
        <v>0</v>
      </c>
      <c r="V35" s="77" t="str">
        <f t="shared" si="1"/>
        <v xml:space="preserve">    4</v>
      </c>
    </row>
    <row r="36" spans="1:22" ht="15" customHeight="1" x14ac:dyDescent="0.15">
      <c r="A36" s="74" t="s">
        <v>57</v>
      </c>
      <c r="B36" s="75">
        <v>1425</v>
      </c>
      <c r="C36" s="75">
        <v>0</v>
      </c>
      <c r="D36" s="75">
        <v>0</v>
      </c>
      <c r="E36" s="75">
        <v>207</v>
      </c>
      <c r="F36" s="75">
        <v>387</v>
      </c>
      <c r="G36" s="75">
        <v>0</v>
      </c>
      <c r="H36" s="75">
        <v>190</v>
      </c>
      <c r="I36" s="75">
        <v>0</v>
      </c>
      <c r="J36" s="75">
        <v>271</v>
      </c>
      <c r="K36" s="75">
        <v>0</v>
      </c>
      <c r="L36" s="75"/>
      <c r="M36" s="75">
        <v>0</v>
      </c>
      <c r="N36" s="75">
        <v>68</v>
      </c>
      <c r="O36" s="75">
        <v>170</v>
      </c>
      <c r="P36" s="75">
        <v>0</v>
      </c>
      <c r="Q36" s="75">
        <v>0</v>
      </c>
      <c r="R36" s="75">
        <v>0</v>
      </c>
      <c r="S36" s="75">
        <v>0</v>
      </c>
      <c r="T36" s="75">
        <v>132</v>
      </c>
      <c r="U36" s="75">
        <v>0</v>
      </c>
      <c r="V36" s="77" t="str">
        <f t="shared" si="1"/>
        <v xml:space="preserve">    5</v>
      </c>
    </row>
    <row r="37" spans="1:22" ht="15" customHeight="1" x14ac:dyDescent="0.15">
      <c r="A37" s="74" t="s">
        <v>10</v>
      </c>
      <c r="B37" s="75">
        <v>414</v>
      </c>
      <c r="C37" s="75">
        <v>0</v>
      </c>
      <c r="D37" s="75">
        <v>0</v>
      </c>
      <c r="E37" s="75">
        <v>150</v>
      </c>
      <c r="F37" s="75">
        <v>0</v>
      </c>
      <c r="G37" s="75">
        <v>0</v>
      </c>
      <c r="H37" s="75">
        <v>0</v>
      </c>
      <c r="I37" s="75">
        <v>0</v>
      </c>
      <c r="J37" s="75">
        <v>140</v>
      </c>
      <c r="K37" s="75">
        <v>0</v>
      </c>
      <c r="L37" s="75"/>
      <c r="M37" s="75">
        <v>74</v>
      </c>
      <c r="N37" s="75">
        <v>0</v>
      </c>
      <c r="O37" s="75">
        <v>35</v>
      </c>
      <c r="P37" s="75">
        <v>15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7" t="str">
        <f t="shared" si="1"/>
        <v xml:space="preserve">    6</v>
      </c>
    </row>
    <row r="38" spans="1:22" ht="20.25" customHeight="1" x14ac:dyDescent="0.15">
      <c r="A38" s="74" t="s">
        <v>11</v>
      </c>
      <c r="B38" s="75">
        <v>1190</v>
      </c>
      <c r="C38" s="75">
        <v>0</v>
      </c>
      <c r="D38" s="75">
        <v>0</v>
      </c>
      <c r="E38" s="75">
        <v>390</v>
      </c>
      <c r="F38" s="75">
        <v>44</v>
      </c>
      <c r="G38" s="75">
        <v>0</v>
      </c>
      <c r="H38" s="75">
        <v>25</v>
      </c>
      <c r="I38" s="75">
        <v>0</v>
      </c>
      <c r="J38" s="75">
        <v>241</v>
      </c>
      <c r="K38" s="75">
        <v>0</v>
      </c>
      <c r="L38" s="75"/>
      <c r="M38" s="75">
        <v>185</v>
      </c>
      <c r="N38" s="75">
        <v>0</v>
      </c>
      <c r="O38" s="75">
        <v>126</v>
      </c>
      <c r="P38" s="75">
        <v>69</v>
      </c>
      <c r="Q38" s="75">
        <v>0</v>
      </c>
      <c r="R38" s="75">
        <v>10</v>
      </c>
      <c r="S38" s="75">
        <v>0</v>
      </c>
      <c r="T38" s="75">
        <v>100</v>
      </c>
      <c r="U38" s="75">
        <v>0</v>
      </c>
      <c r="V38" s="77" t="str">
        <f t="shared" si="1"/>
        <v xml:space="preserve">    7</v>
      </c>
    </row>
    <row r="39" spans="1:22" ht="15" customHeight="1" x14ac:dyDescent="0.15">
      <c r="A39" s="74" t="s">
        <v>12</v>
      </c>
      <c r="B39" s="75">
        <v>295</v>
      </c>
      <c r="C39" s="75">
        <v>0</v>
      </c>
      <c r="D39" s="75">
        <v>0</v>
      </c>
      <c r="E39" s="75">
        <v>23</v>
      </c>
      <c r="F39" s="75">
        <v>40</v>
      </c>
      <c r="G39" s="75">
        <v>0</v>
      </c>
      <c r="H39" s="75">
        <v>0</v>
      </c>
      <c r="I39" s="75">
        <v>0</v>
      </c>
      <c r="J39" s="75">
        <v>146</v>
      </c>
      <c r="K39" s="75">
        <v>0</v>
      </c>
      <c r="L39" s="75"/>
      <c r="M39" s="75">
        <v>0</v>
      </c>
      <c r="N39" s="75">
        <v>0</v>
      </c>
      <c r="O39" s="75">
        <v>86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7" t="str">
        <f t="shared" si="1"/>
        <v xml:space="preserve">    8</v>
      </c>
    </row>
    <row r="40" spans="1:22" ht="15" customHeight="1" x14ac:dyDescent="0.15">
      <c r="A40" s="74" t="s">
        <v>13</v>
      </c>
      <c r="B40" s="75">
        <v>1927</v>
      </c>
      <c r="C40" s="75">
        <v>0</v>
      </c>
      <c r="D40" s="75">
        <v>0</v>
      </c>
      <c r="E40" s="75">
        <v>1631</v>
      </c>
      <c r="F40" s="75">
        <v>0</v>
      </c>
      <c r="G40" s="75">
        <v>0</v>
      </c>
      <c r="H40" s="75">
        <v>70</v>
      </c>
      <c r="I40" s="75">
        <v>13</v>
      </c>
      <c r="J40" s="75">
        <v>109</v>
      </c>
      <c r="K40" s="75">
        <v>0</v>
      </c>
      <c r="L40" s="75"/>
      <c r="M40" s="75">
        <v>34</v>
      </c>
      <c r="N40" s="75">
        <v>0</v>
      </c>
      <c r="O40" s="75">
        <v>60</v>
      </c>
      <c r="P40" s="75">
        <v>0</v>
      </c>
      <c r="Q40" s="75">
        <v>0</v>
      </c>
      <c r="R40" s="75">
        <v>10</v>
      </c>
      <c r="S40" s="75">
        <v>0</v>
      </c>
      <c r="T40" s="75">
        <v>0</v>
      </c>
      <c r="U40" s="75">
        <v>0</v>
      </c>
      <c r="V40" s="77" t="str">
        <f t="shared" si="1"/>
        <v xml:space="preserve">    9</v>
      </c>
    </row>
    <row r="41" spans="1:22" ht="20.25" customHeight="1" x14ac:dyDescent="0.15">
      <c r="A41" s="74" t="s">
        <v>14</v>
      </c>
      <c r="B41" s="75">
        <v>1142</v>
      </c>
      <c r="C41" s="75">
        <v>0</v>
      </c>
      <c r="D41" s="75">
        <v>0</v>
      </c>
      <c r="E41" s="75">
        <v>542</v>
      </c>
      <c r="F41" s="75">
        <v>0</v>
      </c>
      <c r="G41" s="75">
        <v>0</v>
      </c>
      <c r="H41" s="75">
        <v>346</v>
      </c>
      <c r="I41" s="75">
        <v>0</v>
      </c>
      <c r="J41" s="75">
        <v>124</v>
      </c>
      <c r="K41" s="75">
        <v>0</v>
      </c>
      <c r="L41" s="75"/>
      <c r="M41" s="75">
        <v>0</v>
      </c>
      <c r="N41" s="75">
        <v>0</v>
      </c>
      <c r="O41" s="75">
        <v>95</v>
      </c>
      <c r="P41" s="75">
        <v>0</v>
      </c>
      <c r="Q41" s="75">
        <v>0</v>
      </c>
      <c r="R41" s="75">
        <v>0</v>
      </c>
      <c r="S41" s="75">
        <v>0</v>
      </c>
      <c r="T41" s="75">
        <v>35</v>
      </c>
      <c r="U41" s="75">
        <v>0</v>
      </c>
      <c r="V41" s="77" t="str">
        <f t="shared" si="1"/>
        <v xml:space="preserve">   10</v>
      </c>
    </row>
    <row r="42" spans="1:22" ht="15" customHeight="1" x14ac:dyDescent="0.15">
      <c r="A42" s="74" t="s">
        <v>15</v>
      </c>
      <c r="B42" s="75">
        <v>1866</v>
      </c>
      <c r="C42" s="75">
        <v>0</v>
      </c>
      <c r="D42" s="75">
        <v>0</v>
      </c>
      <c r="E42" s="75">
        <v>61</v>
      </c>
      <c r="F42" s="75">
        <v>0</v>
      </c>
      <c r="G42" s="75">
        <v>0</v>
      </c>
      <c r="H42" s="75">
        <v>0</v>
      </c>
      <c r="I42" s="75">
        <v>0</v>
      </c>
      <c r="J42" s="75">
        <v>30</v>
      </c>
      <c r="K42" s="75">
        <v>0</v>
      </c>
      <c r="L42" s="75"/>
      <c r="M42" s="75">
        <v>0</v>
      </c>
      <c r="N42" s="75">
        <v>0</v>
      </c>
      <c r="O42" s="75">
        <v>100</v>
      </c>
      <c r="P42" s="75">
        <v>507</v>
      </c>
      <c r="Q42" s="75">
        <v>0</v>
      </c>
      <c r="R42" s="75">
        <v>84</v>
      </c>
      <c r="S42" s="75">
        <v>0</v>
      </c>
      <c r="T42" s="75">
        <v>1084</v>
      </c>
      <c r="U42" s="75">
        <v>0</v>
      </c>
      <c r="V42" s="77" t="str">
        <f t="shared" si="1"/>
        <v xml:space="preserve">   11</v>
      </c>
    </row>
    <row r="43" spans="1:22" ht="15" customHeight="1" x14ac:dyDescent="0.15">
      <c r="A43" s="89" t="s">
        <v>16</v>
      </c>
      <c r="B43" s="90">
        <v>1613</v>
      </c>
      <c r="C43" s="91">
        <v>0</v>
      </c>
      <c r="D43" s="91">
        <v>0</v>
      </c>
      <c r="E43" s="91">
        <v>964</v>
      </c>
      <c r="F43" s="91">
        <v>0</v>
      </c>
      <c r="G43" s="91">
        <v>0</v>
      </c>
      <c r="H43" s="91">
        <v>0</v>
      </c>
      <c r="I43" s="91">
        <v>0</v>
      </c>
      <c r="J43" s="91">
        <v>312</v>
      </c>
      <c r="K43" s="91">
        <v>0</v>
      </c>
      <c r="L43" s="75"/>
      <c r="M43" s="91">
        <v>0</v>
      </c>
      <c r="N43" s="91">
        <v>234</v>
      </c>
      <c r="O43" s="91">
        <v>0</v>
      </c>
      <c r="P43" s="91">
        <v>15</v>
      </c>
      <c r="Q43" s="91">
        <v>0</v>
      </c>
      <c r="R43" s="91">
        <v>0</v>
      </c>
      <c r="S43" s="91">
        <v>0</v>
      </c>
      <c r="T43" s="91">
        <v>88</v>
      </c>
      <c r="U43" s="91">
        <v>0</v>
      </c>
      <c r="V43" s="92" t="str">
        <f t="shared" si="1"/>
        <v xml:space="preserve">   12</v>
      </c>
    </row>
    <row r="44" spans="1:22" ht="10.5" customHeight="1" x14ac:dyDescent="0.15">
      <c r="A44" s="93" t="s">
        <v>122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59"/>
      <c r="M44" s="93"/>
      <c r="N44" s="93"/>
      <c r="O44" s="93"/>
      <c r="P44" s="93"/>
      <c r="Q44" s="93"/>
      <c r="R44" s="93"/>
      <c r="S44" s="93"/>
      <c r="T44" s="93"/>
      <c r="U44" s="93"/>
      <c r="V44" s="93"/>
    </row>
  </sheetData>
  <mergeCells count="10">
    <mergeCell ref="A4:K4"/>
    <mergeCell ref="M4:V4"/>
    <mergeCell ref="A44:K44"/>
    <mergeCell ref="M44:V44"/>
    <mergeCell ref="A1:K1"/>
    <mergeCell ref="M1:V1"/>
    <mergeCell ref="A2:K2"/>
    <mergeCell ref="M2:V2"/>
    <mergeCell ref="A3:K3"/>
    <mergeCell ref="M3:V3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7-8-(1)-(a)</vt:lpstr>
      <vt:lpstr>7-8-(1)-(b)(c)</vt:lpstr>
      <vt:lpstr>7-8-(2)</vt:lpstr>
      <vt:lpstr>'7-8-(1)-(a)'!Print_Area</vt:lpstr>
      <vt:lpstr>'7-8-(1)-(b)(c)'!Print_Area</vt:lpstr>
      <vt:lpstr>'7-8-(2)'!Print_Area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7-8 企業倒産状況</dc:title>
  <dc:creator>札幌市まちづくり政策局企画課</dc:creator>
  <cp:lastModifiedBy>田中 沙季</cp:lastModifiedBy>
  <cp:lastPrinted>2024-11-05T07:31:38Z</cp:lastPrinted>
  <dcterms:created xsi:type="dcterms:W3CDTF">2006-09-14T04:08:39Z</dcterms:created>
  <dcterms:modified xsi:type="dcterms:W3CDTF">2026-02-25T01:16:19Z</dcterms:modified>
</cp:coreProperties>
</file>