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2 札幌市統計書\05-00ホームページ掲載用\02\"/>
    </mc:Choice>
  </mc:AlternateContent>
  <xr:revisionPtr revIDLastSave="0" documentId="13_ncr:40009_{63B8E2FD-0E98-462F-9F08-5912CD3967DE}" xr6:coauthVersionLast="47" xr6:coauthVersionMax="47" xr10:uidLastSave="{00000000-0000-0000-0000-000000000000}"/>
  <bookViews>
    <workbookView xWindow="-4425" yWindow="4785" windowWidth="14385" windowHeight="15600"/>
  </bookViews>
  <sheets>
    <sheet name="2-12-1" sheetId="1" r:id="rId1"/>
    <sheet name="2-12-2" sheetId="2" r:id="rId2"/>
  </sheets>
  <definedNames>
    <definedName name="_xlnm.Print_Area" localSheetId="0">'2-12-1'!$A$1:$O$32,'2-12-1'!$Q$1:$AB$32</definedName>
    <definedName name="_xlnm.Print_Area" localSheetId="1">'2-12-2'!$A$1:$Q$33,'2-12-2'!$S$1:$AF$33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2" l="1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9" i="2"/>
  <c r="AC30" i="2"/>
  <c r="AC31" i="2"/>
  <c r="AC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9" i="2"/>
  <c r="Y30" i="2"/>
  <c r="Y31" i="2"/>
  <c r="Y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9" i="2"/>
  <c r="U30" i="2"/>
  <c r="U31" i="2"/>
  <c r="U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9" i="2"/>
  <c r="P30" i="2"/>
  <c r="P31" i="2"/>
  <c r="P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9" i="2"/>
  <c r="L30" i="2"/>
  <c r="L31" i="2"/>
  <c r="L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9" i="2"/>
  <c r="H30" i="2"/>
  <c r="H31" i="2"/>
  <c r="H6" i="2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30" i="1"/>
  <c r="Y31" i="1"/>
  <c r="Y32" i="1"/>
  <c r="Y7" i="1"/>
  <c r="L30" i="1"/>
  <c r="L31" i="1"/>
  <c r="L3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30" i="1"/>
  <c r="U31" i="1"/>
  <c r="U32" i="1"/>
  <c r="U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30" i="1"/>
  <c r="Q31" i="1"/>
  <c r="Q32" i="1"/>
  <c r="Q7" i="1"/>
  <c r="H32" i="1"/>
  <c r="H30" i="1"/>
  <c r="H3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7" i="1"/>
</calcChain>
</file>

<file path=xl/sharedStrings.xml><?xml version="1.0" encoding="utf-8"?>
<sst xmlns="http://schemas.openxmlformats.org/spreadsheetml/2006/main" count="240" uniqueCount="70">
  <si>
    <t>全市</t>
  </si>
  <si>
    <t>中央区</t>
  </si>
  <si>
    <t>東区</t>
  </si>
  <si>
    <t>白石区</t>
  </si>
  <si>
    <t>年齢</t>
  </si>
  <si>
    <t>総数</t>
  </si>
  <si>
    <t>男</t>
  </si>
  <si>
    <t>女</t>
  </si>
  <si>
    <t>厚別区</t>
  </si>
  <si>
    <t>南区</t>
  </si>
  <si>
    <t>西区</t>
  </si>
  <si>
    <t>手稲区</t>
  </si>
  <si>
    <t>＜資料＞　総務省統計局「国勢調査」</t>
    <phoneticPr fontId="7"/>
  </si>
  <si>
    <t>豊平区</t>
    <phoneticPr fontId="7"/>
  </si>
  <si>
    <t xml:space="preserve">区  </t>
    <phoneticPr fontId="7"/>
  </si>
  <si>
    <t>　階級）、男女別人口</t>
    <phoneticPr fontId="2"/>
  </si>
  <si>
    <t>年齢
（５歳階級）</t>
    <phoneticPr fontId="4"/>
  </si>
  <si>
    <t>歳</t>
    <rPh sb="0" eb="1">
      <t>サイ</t>
    </rPh>
    <phoneticPr fontId="4"/>
  </si>
  <si>
    <t>歳</t>
    <rPh sb="0" eb="1">
      <t>サイ</t>
    </rPh>
    <phoneticPr fontId="2"/>
  </si>
  <si>
    <t>以</t>
    <rPh sb="0" eb="1">
      <t>イ</t>
    </rPh>
    <phoneticPr fontId="2"/>
  </si>
  <si>
    <t>割合</t>
    <phoneticPr fontId="2"/>
  </si>
  <si>
    <t xml:space="preserve"> 北           区</t>
    <rPh sb="13" eb="14">
      <t>ク</t>
    </rPh>
    <phoneticPr fontId="6"/>
  </si>
  <si>
    <t>清田</t>
    <phoneticPr fontId="7"/>
  </si>
  <si>
    <t>上</t>
    <rPh sb="0" eb="1">
      <t>ウエ</t>
    </rPh>
    <phoneticPr fontId="2"/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</si>
  <si>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</si>
  <si>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</si>
  <si>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</si>
  <si>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</si>
  <si>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</si>
  <si>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</si>
  <si>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</si>
  <si>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</si>
  <si>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</si>
  <si>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</si>
  <si>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</si>
  <si>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</si>
  <si>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（再掲）</t>
    <rPh sb="1" eb="2">
      <t>サイ</t>
    </rPh>
    <rPh sb="2" eb="3">
      <t>ケイ</t>
    </rPh>
    <phoneticPr fontId="2"/>
  </si>
  <si>
    <t>年少</t>
    <rPh sb="0" eb="2">
      <t>ネンショウ</t>
    </rPh>
    <phoneticPr fontId="2"/>
  </si>
  <si>
    <t>生産</t>
    <rPh sb="0" eb="2">
      <t>セイサン</t>
    </rPh>
    <phoneticPr fontId="2"/>
  </si>
  <si>
    <t>老年</t>
    <rPh sb="0" eb="2">
      <t>ロウネン</t>
    </rPh>
    <phoneticPr fontId="2"/>
  </si>
  <si>
    <t>～</t>
    <phoneticPr fontId="2"/>
  </si>
  <si>
    <t>～</t>
    <phoneticPr fontId="2"/>
  </si>
  <si>
    <t>(10)</t>
    <phoneticPr fontId="2"/>
  </si>
  <si>
    <t>年齢不詳</t>
    <phoneticPr fontId="4"/>
  </si>
  <si>
    <t>年少人口</t>
    <phoneticPr fontId="4"/>
  </si>
  <si>
    <t>( 0～14歳)</t>
    <phoneticPr fontId="4"/>
  </si>
  <si>
    <t>生産年齢人口</t>
    <phoneticPr fontId="4"/>
  </si>
  <si>
    <t>(15～64歳)</t>
    <phoneticPr fontId="4"/>
  </si>
  <si>
    <t>老年人口</t>
    <phoneticPr fontId="4"/>
  </si>
  <si>
    <t>(65歳以上)</t>
    <phoneticPr fontId="4"/>
  </si>
  <si>
    <t>年齢不詳</t>
    <phoneticPr fontId="4"/>
  </si>
  <si>
    <t>(再掲)</t>
    <rPh sb="1" eb="2">
      <t>サイ</t>
    </rPh>
    <rPh sb="2" eb="3">
      <t>ケイ</t>
    </rPh>
    <phoneticPr fontId="2"/>
  </si>
  <si>
    <t>(％)1)</t>
    <phoneticPr fontId="2"/>
  </si>
  <si>
    <t>(％)1)</t>
    <phoneticPr fontId="2"/>
  </si>
  <si>
    <t>(％)1)</t>
    <phoneticPr fontId="2"/>
  </si>
  <si>
    <t>(％)1)</t>
    <phoneticPr fontId="2"/>
  </si>
  <si>
    <t>注： 1）「年齢不詳」を除いて算出。</t>
    <rPh sb="0" eb="1">
      <t>チュウ</t>
    </rPh>
    <rPh sb="6" eb="8">
      <t>ネンレイ</t>
    </rPh>
    <rPh sb="8" eb="10">
      <t>フショウ</t>
    </rPh>
    <rPh sb="12" eb="13">
      <t>ノゾ</t>
    </rPh>
    <rPh sb="15" eb="17">
      <t>サンシュツ</t>
    </rPh>
    <phoneticPr fontId="2"/>
  </si>
  <si>
    <t>(1)</t>
  </si>
  <si>
    <t>(1)</t>
    <phoneticPr fontId="2"/>
  </si>
  <si>
    <t>(2)</t>
  </si>
  <si>
    <t>(3)</t>
  </si>
  <si>
    <t>(4)</t>
  </si>
  <si>
    <t>(5)</t>
  </si>
  <si>
    <t>(6)</t>
  </si>
  <si>
    <t>(7)</t>
  </si>
  <si>
    <t>(8)</t>
  </si>
  <si>
    <t>(9)</t>
  </si>
  <si>
    <t>(1)</t>
    <phoneticPr fontId="4"/>
  </si>
  <si>
    <t>令和２年10月１日現在　</t>
    <rPh sb="0" eb="2">
      <t>レイワ</t>
    </rPh>
    <phoneticPr fontId="4"/>
  </si>
  <si>
    <t>2－12　区、年齢（５歳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</si>
</sst>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;&quot;△&quot;#,##0;&quot;－&quot;"/>
    <numFmt numFmtId="178" formatCode="#,##0.0;&quot;△&quot;#,##0.0;&quot;－&quot;"/>
    <numFmt numFmtId="179" formatCode="#,##0;&quot;△&quot;#,##0"/>
    <numFmt numFmtId="181" formatCode="#,###,###,##0;&quot; -&quot;###,##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60"/>
      <name val="ＭＳ ゴシック"/>
      <family val="3"/>
      <charset val="128"/>
    </font>
    <font>
      <sz val="7.5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1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177" fontId="5" fillId="0" borderId="0" xfId="0" applyNumberFormat="1" applyFont="1" applyAlignment="1"/>
    <xf numFmtId="177" fontId="3" fillId="0" borderId="0" xfId="0" applyNumberFormat="1" applyFont="1" applyAlignment="1"/>
    <xf numFmtId="177" fontId="3" fillId="0" borderId="0" xfId="0" applyNumberFormat="1" applyFont="1" applyBorder="1" applyAlignment="1"/>
    <xf numFmtId="177" fontId="3" fillId="0" borderId="0" xfId="0" quotePrefix="1" applyNumberFormat="1" applyFont="1" applyBorder="1" applyAlignment="1"/>
    <xf numFmtId="177" fontId="3" fillId="0" borderId="1" xfId="0" applyNumberFormat="1" applyFont="1" applyBorder="1" applyAlignment="1">
      <alignment horizontal="right"/>
    </xf>
    <xf numFmtId="177" fontId="3" fillId="0" borderId="2" xfId="0" quotePrefix="1" applyNumberFormat="1" applyFont="1" applyBorder="1" applyAlignment="1">
      <alignment horizontal="center"/>
    </xf>
    <xf numFmtId="177" fontId="9" fillId="0" borderId="0" xfId="0" applyNumberFormat="1" applyFont="1" applyAlignment="1"/>
    <xf numFmtId="177" fontId="3" fillId="0" borderId="0" xfId="0" applyNumberFormat="1" applyFont="1" applyBorder="1" applyAlignment="1">
      <alignment horizontal="distributed" vertical="center" justifyLastLine="1"/>
    </xf>
    <xf numFmtId="177" fontId="3" fillId="0" borderId="0" xfId="0" applyNumberFormat="1" applyFont="1" applyAlignment="1">
      <alignment horizontal="distributed" vertical="center" justifyLastLine="1"/>
    </xf>
    <xf numFmtId="177" fontId="3" fillId="0" borderId="0" xfId="0" quotePrefix="1" applyNumberFormat="1" applyFont="1" applyBorder="1" applyAlignment="1">
      <alignment horizontal="right"/>
    </xf>
    <xf numFmtId="179" fontId="3" fillId="0" borderId="0" xfId="0" quotePrefix="1" applyNumberFormat="1" applyFont="1" applyBorder="1" applyAlignment="1">
      <alignment horizontal="right"/>
    </xf>
    <xf numFmtId="177" fontId="3" fillId="0" borderId="0" xfId="0" applyNumberFormat="1" applyFont="1" applyBorder="1" applyAlignment="1">
      <alignment horizontal="right"/>
    </xf>
    <xf numFmtId="177" fontId="3" fillId="0" borderId="1" xfId="0" applyNumberFormat="1" applyFont="1" applyBorder="1" applyAlignment="1"/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4" xfId="0" applyNumberFormat="1" applyFont="1" applyBorder="1" applyAlignment="1">
      <alignment horizontal="distributed" vertical="center" justifyLastLine="1"/>
    </xf>
    <xf numFmtId="177" fontId="3" fillId="0" borderId="5" xfId="0" applyNumberFormat="1" applyFont="1" applyBorder="1" applyAlignment="1">
      <alignment horizontal="center" vertical="top"/>
    </xf>
    <xf numFmtId="177" fontId="3" fillId="0" borderId="6" xfId="0" applyNumberFormat="1" applyFont="1" applyBorder="1" applyAlignment="1">
      <alignment horizontal="distributed" justifyLastLine="1"/>
    </xf>
    <xf numFmtId="177" fontId="3" fillId="0" borderId="7" xfId="0" applyNumberFormat="1" applyFont="1" applyBorder="1" applyAlignment="1">
      <alignment horizontal="distributed" justifyLastLine="1"/>
    </xf>
    <xf numFmtId="177" fontId="3" fillId="0" borderId="8" xfId="0" applyNumberFormat="1" applyFont="1" applyBorder="1" applyAlignment="1">
      <alignment horizontal="center" vertical="top"/>
    </xf>
    <xf numFmtId="177" fontId="3" fillId="0" borderId="4" xfId="0" applyNumberFormat="1" applyFont="1" applyBorder="1" applyAlignment="1">
      <alignment vertical="center"/>
    </xf>
    <xf numFmtId="177" fontId="8" fillId="0" borderId="0" xfId="0" applyNumberFormat="1" applyFont="1" applyAlignment="1"/>
    <xf numFmtId="177" fontId="8" fillId="0" borderId="9" xfId="0" applyNumberFormat="1" applyFont="1" applyBorder="1" applyAlignment="1">
      <alignment horizontal="distributed" justifyLastLine="1"/>
    </xf>
    <xf numFmtId="177" fontId="3" fillId="0" borderId="2" xfId="0" applyNumberFormat="1" applyFont="1" applyBorder="1" applyAlignment="1">
      <alignment horizontal="distributed" justifyLastLine="1"/>
    </xf>
    <xf numFmtId="177" fontId="3" fillId="0" borderId="10" xfId="0" applyNumberFormat="1" applyFont="1" applyBorder="1" applyAlignment="1">
      <alignment horizontal="distributed" justifyLastLine="1"/>
    </xf>
    <xf numFmtId="177" fontId="3" fillId="0" borderId="2" xfId="0" applyNumberFormat="1" applyFont="1" applyBorder="1" applyAlignment="1">
      <alignment horizontal="center"/>
    </xf>
    <xf numFmtId="177" fontId="8" fillId="0" borderId="0" xfId="0" applyNumberFormat="1" applyFont="1" applyFill="1" applyAlignment="1"/>
    <xf numFmtId="178" fontId="8" fillId="0" borderId="0" xfId="0" applyNumberFormat="1" applyFont="1" applyFill="1" applyAlignment="1"/>
    <xf numFmtId="177" fontId="3" fillId="0" borderId="0" xfId="0" applyNumberFormat="1" applyFont="1" applyFill="1" applyAlignment="1"/>
    <xf numFmtId="178" fontId="3" fillId="0" borderId="0" xfId="0" applyNumberFormat="1" applyFont="1" applyFill="1" applyAlignment="1"/>
    <xf numFmtId="177" fontId="3" fillId="0" borderId="0" xfId="0" applyNumberFormat="1" applyFont="1" applyFill="1" applyBorder="1" applyAlignment="1"/>
    <xf numFmtId="178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177" fontId="3" fillId="0" borderId="11" xfId="0" applyNumberFormat="1" applyFont="1" applyFill="1" applyBorder="1" applyAlignment="1"/>
    <xf numFmtId="178" fontId="3" fillId="0" borderId="11" xfId="0" applyNumberFormat="1" applyFont="1" applyFill="1" applyBorder="1" applyAlignment="1"/>
    <xf numFmtId="181" fontId="10" fillId="0" borderId="0" xfId="1" quotePrefix="1" applyNumberFormat="1" applyFont="1" applyFill="1" applyBorder="1" applyAlignment="1">
      <alignment horizontal="right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11" xfId="0" applyNumberFormat="1" applyFont="1" applyBorder="1" applyAlignment="1">
      <alignment horizontal="distributed"/>
    </xf>
    <xf numFmtId="177" fontId="3" fillId="0" borderId="6" xfId="0" applyNumberFormat="1" applyFont="1" applyBorder="1" applyAlignment="1">
      <alignment horizontal="distributed" vertical="center" justifyLastLine="1"/>
    </xf>
    <xf numFmtId="177" fontId="3" fillId="0" borderId="5" xfId="0" applyNumberFormat="1" applyFont="1" applyBorder="1" applyAlignment="1">
      <alignment horizontal="distributed" vertical="center" justifyLastLine="1"/>
    </xf>
    <xf numFmtId="177" fontId="3" fillId="0" borderId="9" xfId="0" applyNumberFormat="1" applyFont="1" applyBorder="1" applyAlignment="1">
      <alignment horizontal="distributed" vertical="center" justifyLastLine="1"/>
    </xf>
    <xf numFmtId="177" fontId="3" fillId="0" borderId="13" xfId="0" applyNumberFormat="1" applyFont="1" applyBorder="1" applyAlignment="1">
      <alignment horizontal="distributed" vertical="center" justifyLastLine="1"/>
    </xf>
    <xf numFmtId="177" fontId="3" fillId="0" borderId="11" xfId="0" applyNumberFormat="1" applyFont="1" applyBorder="1" applyAlignment="1">
      <alignment horizontal="distributed" justifyLastLine="1"/>
    </xf>
    <xf numFmtId="177" fontId="3" fillId="0" borderId="20" xfId="0" applyNumberFormat="1" applyFont="1" applyBorder="1" applyAlignment="1">
      <alignment horizontal="distributed" justifyLastLine="1"/>
    </xf>
    <xf numFmtId="177" fontId="3" fillId="0" borderId="0" xfId="0" quotePrefix="1" applyNumberFormat="1" applyFont="1" applyBorder="1" applyAlignment="1">
      <alignment horizontal="center"/>
    </xf>
    <xf numFmtId="177" fontId="3" fillId="0" borderId="19" xfId="0" applyNumberFormat="1" applyFont="1" applyBorder="1" applyAlignment="1">
      <alignment horizontal="lef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14" xfId="0" applyNumberFormat="1" applyFont="1" applyBorder="1" applyAlignment="1">
      <alignment horizontal="distributed" vertical="center" justifyLastLine="1"/>
    </xf>
    <xf numFmtId="177" fontId="8" fillId="0" borderId="15" xfId="0" applyNumberFormat="1" applyFont="1" applyBorder="1" applyAlignment="1">
      <alignment horizontal="distributed"/>
    </xf>
    <xf numFmtId="177" fontId="8" fillId="0" borderId="7" xfId="0" applyNumberFormat="1" applyFont="1" applyBorder="1" applyAlignment="1">
      <alignment horizontal="distributed"/>
    </xf>
    <xf numFmtId="177" fontId="3" fillId="0" borderId="4" xfId="0" applyNumberFormat="1" applyFont="1" applyBorder="1" applyAlignment="1">
      <alignment horizontal="distributed" vertical="center" wrapText="1" justifyLastLine="1"/>
    </xf>
    <xf numFmtId="177" fontId="3" fillId="0" borderId="8" xfId="0" applyNumberFormat="1" applyFont="1" applyBorder="1" applyAlignment="1">
      <alignment horizontal="distributed" vertical="center" wrapText="1" justifyLastLine="1"/>
    </xf>
    <xf numFmtId="177" fontId="3" fillId="0" borderId="17" xfId="0" applyNumberFormat="1" applyFont="1" applyBorder="1" applyAlignment="1">
      <alignment horizontal="distributed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0" xfId="0" applyNumberFormat="1" applyFont="1" applyBorder="1" applyAlignment="1">
      <alignment horizontal="distributed"/>
    </xf>
    <xf numFmtId="177" fontId="3" fillId="0" borderId="1" xfId="0" applyNumberFormat="1" applyFont="1" applyBorder="1" applyAlignment="1">
      <alignment horizontal="distributed"/>
    </xf>
    <xf numFmtId="177" fontId="3" fillId="0" borderId="0" xfId="0" applyNumberFormat="1" applyFont="1" applyBorder="1" applyAlignment="1"/>
    <xf numFmtId="177" fontId="3" fillId="0" borderId="1" xfId="0" applyNumberFormat="1" applyFont="1" applyBorder="1" applyAlignment="1"/>
    <xf numFmtId="177" fontId="3" fillId="0" borderId="0" xfId="0" applyNumberFormat="1" applyFont="1" applyBorder="1" applyAlignment="1">
      <alignment horizontal="right"/>
    </xf>
    <xf numFmtId="177" fontId="9" fillId="0" borderId="0" xfId="0" applyNumberFormat="1" applyFont="1" applyAlignment="1">
      <alignment horizontal="right"/>
    </xf>
    <xf numFmtId="177" fontId="9" fillId="0" borderId="0" xfId="0" applyNumberFormat="1" applyFont="1" applyAlignment="1"/>
    <xf numFmtId="177" fontId="3" fillId="0" borderId="0" xfId="0" applyNumberFormat="1" applyFont="1" applyBorder="1" applyAlignment="1">
      <alignment horizontal="distributed" justifyLastLine="1"/>
    </xf>
    <xf numFmtId="177" fontId="3" fillId="0" borderId="1" xfId="0" applyNumberFormat="1" applyFont="1" applyBorder="1" applyAlignment="1">
      <alignment horizontal="distributed" justifyLastLine="1"/>
    </xf>
    <xf numFmtId="177" fontId="5" fillId="0" borderId="0" xfId="0" applyNumberFormat="1" applyFont="1" applyBorder="1" applyAlignment="1"/>
    <xf numFmtId="177" fontId="5" fillId="0" borderId="12" xfId="0" applyNumberFormat="1" applyFont="1" applyBorder="1" applyAlignment="1"/>
    <xf numFmtId="177" fontId="3" fillId="0" borderId="19" xfId="0" applyNumberFormat="1" applyFont="1" applyBorder="1" applyAlignment="1">
      <alignment horizontal="distributed" vertical="center" justifyLastLine="1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workbookViewId="0">
      <selection activeCell="G6" sqref="G6"/>
    </sheetView>
  </sheetViews>
  <sheetFormatPr defaultColWidth="6.625" defaultRowHeight="12" customHeight="1" x14ac:dyDescent="0.15"/>
  <cols>
    <col min="1" max="2" width="2.125" style="2" customWidth="1"/>
    <col min="3" max="3" width="3.125" style="2" customWidth="1"/>
    <col min="4" max="5" width="4.375" style="2" customWidth="1"/>
    <col min="6" max="6" width="4.5" style="2" customWidth="1"/>
    <col min="7" max="7" width="9.625" style="2" customWidth="1"/>
    <col min="8" max="8" width="6" style="2" customWidth="1"/>
    <col min="9" max="11" width="8.375" style="2" customWidth="1"/>
    <col min="12" max="12" width="6" style="2" customWidth="1"/>
    <col min="13" max="15" width="8.25" style="2" customWidth="1"/>
    <col min="16" max="16" width="6.625" style="2" customWidth="1"/>
    <col min="17" max="17" width="6.125" style="2" customWidth="1"/>
    <col min="18" max="18" width="8.25" style="2" customWidth="1"/>
    <col min="19" max="19" width="8.375" style="2" customWidth="1"/>
    <col min="20" max="20" width="8.5" style="2" customWidth="1"/>
    <col min="21" max="21" width="6.125" style="2" customWidth="1"/>
    <col min="22" max="23" width="8.375" style="2" customWidth="1"/>
    <col min="24" max="24" width="8.5" style="2" customWidth="1"/>
    <col min="25" max="25" width="6.125" style="2" customWidth="1"/>
    <col min="26" max="27" width="8.375" style="2" customWidth="1"/>
    <col min="28" max="28" width="6.625" style="2" customWidth="1"/>
    <col min="29" max="16384" width="6.625" style="2"/>
  </cols>
  <sheetData>
    <row r="1" spans="1:28" ht="14.1" customHeight="1" x14ac:dyDescent="0.15">
      <c r="A1" s="59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7"/>
      <c r="Q1" s="60" t="s">
        <v>15</v>
      </c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ht="24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Q2" s="58" t="s">
        <v>68</v>
      </c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ht="14.1" customHeight="1" x14ac:dyDescent="0.15">
      <c r="A3" s="50" t="s">
        <v>16</v>
      </c>
      <c r="B3" s="36"/>
      <c r="C3" s="36"/>
      <c r="D3" s="36"/>
      <c r="E3" s="36"/>
      <c r="F3" s="36"/>
      <c r="G3" s="36" t="s">
        <v>0</v>
      </c>
      <c r="H3" s="36"/>
      <c r="I3" s="36"/>
      <c r="J3" s="36"/>
      <c r="K3" s="36" t="s">
        <v>1</v>
      </c>
      <c r="L3" s="36"/>
      <c r="M3" s="36"/>
      <c r="N3" s="36"/>
      <c r="O3" s="14"/>
      <c r="P3" s="8"/>
      <c r="Q3" s="45" t="s">
        <v>21</v>
      </c>
      <c r="R3" s="45"/>
      <c r="S3" s="15"/>
      <c r="T3" s="36" t="s">
        <v>2</v>
      </c>
      <c r="U3" s="36"/>
      <c r="V3" s="36"/>
      <c r="W3" s="36"/>
      <c r="X3" s="36" t="s">
        <v>3</v>
      </c>
      <c r="Y3" s="36"/>
      <c r="Z3" s="36"/>
      <c r="AA3" s="46"/>
      <c r="AB3" s="46" t="s">
        <v>4</v>
      </c>
    </row>
    <row r="4" spans="1:28" ht="12" customHeight="1" x14ac:dyDescent="0.15">
      <c r="A4" s="51"/>
      <c r="B4" s="39"/>
      <c r="C4" s="39"/>
      <c r="D4" s="39"/>
      <c r="E4" s="39"/>
      <c r="F4" s="39"/>
      <c r="G4" s="38" t="s">
        <v>5</v>
      </c>
      <c r="H4" s="17" t="s">
        <v>20</v>
      </c>
      <c r="I4" s="38" t="s">
        <v>6</v>
      </c>
      <c r="J4" s="38" t="s">
        <v>7</v>
      </c>
      <c r="K4" s="38" t="s">
        <v>5</v>
      </c>
      <c r="L4" s="17" t="s">
        <v>20</v>
      </c>
      <c r="M4" s="38" t="s">
        <v>6</v>
      </c>
      <c r="N4" s="38" t="s">
        <v>7</v>
      </c>
      <c r="O4" s="38" t="s">
        <v>5</v>
      </c>
      <c r="P4" s="8"/>
      <c r="Q4" s="18" t="s">
        <v>20</v>
      </c>
      <c r="R4" s="38" t="s">
        <v>6</v>
      </c>
      <c r="S4" s="38" t="s">
        <v>7</v>
      </c>
      <c r="T4" s="38" t="s">
        <v>5</v>
      </c>
      <c r="U4" s="17" t="s">
        <v>20</v>
      </c>
      <c r="V4" s="38" t="s">
        <v>6</v>
      </c>
      <c r="W4" s="38" t="s">
        <v>7</v>
      </c>
      <c r="X4" s="38" t="s">
        <v>5</v>
      </c>
      <c r="Y4" s="17" t="s">
        <v>20</v>
      </c>
      <c r="Z4" s="38" t="s">
        <v>6</v>
      </c>
      <c r="AA4" s="40" t="s">
        <v>7</v>
      </c>
      <c r="AB4" s="41"/>
    </row>
    <row r="5" spans="1:28" ht="12" customHeight="1" x14ac:dyDescent="0.15">
      <c r="A5" s="52"/>
      <c r="B5" s="53"/>
      <c r="C5" s="53"/>
      <c r="D5" s="53"/>
      <c r="E5" s="53"/>
      <c r="F5" s="53"/>
      <c r="G5" s="39"/>
      <c r="H5" s="16" t="s">
        <v>52</v>
      </c>
      <c r="I5" s="39"/>
      <c r="J5" s="39"/>
      <c r="K5" s="39"/>
      <c r="L5" s="16" t="s">
        <v>52</v>
      </c>
      <c r="M5" s="39"/>
      <c r="N5" s="39"/>
      <c r="O5" s="39"/>
      <c r="P5" s="9"/>
      <c r="Q5" s="19" t="s">
        <v>53</v>
      </c>
      <c r="R5" s="39"/>
      <c r="S5" s="39"/>
      <c r="T5" s="39"/>
      <c r="U5" s="16" t="s">
        <v>54</v>
      </c>
      <c r="V5" s="39"/>
      <c r="W5" s="39"/>
      <c r="X5" s="39"/>
      <c r="Y5" s="16" t="s">
        <v>53</v>
      </c>
      <c r="Z5" s="39"/>
      <c r="AA5" s="41"/>
      <c r="AB5" s="47"/>
    </row>
    <row r="6" spans="1:28" s="21" customFormat="1" ht="12" customHeight="1" x14ac:dyDescent="0.15">
      <c r="A6" s="48" t="s">
        <v>5</v>
      </c>
      <c r="B6" s="48"/>
      <c r="C6" s="48"/>
      <c r="D6" s="48"/>
      <c r="E6" s="48"/>
      <c r="F6" s="49"/>
      <c r="G6" s="26">
        <v>1973395</v>
      </c>
      <c r="H6" s="27">
        <v>0</v>
      </c>
      <c r="I6" s="26">
        <v>918682</v>
      </c>
      <c r="J6" s="26">
        <v>1054713</v>
      </c>
      <c r="K6" s="26">
        <v>248680</v>
      </c>
      <c r="L6" s="27">
        <v>0</v>
      </c>
      <c r="M6" s="26">
        <v>112853</v>
      </c>
      <c r="N6" s="26">
        <v>135827</v>
      </c>
      <c r="O6" s="26">
        <v>289323</v>
      </c>
      <c r="P6" s="26"/>
      <c r="Q6" s="27">
        <v>0</v>
      </c>
      <c r="R6" s="26">
        <v>136596</v>
      </c>
      <c r="S6" s="26">
        <v>152727</v>
      </c>
      <c r="T6" s="26">
        <v>265379</v>
      </c>
      <c r="U6" s="27">
        <v>0</v>
      </c>
      <c r="V6" s="26">
        <v>126023</v>
      </c>
      <c r="W6" s="26">
        <v>139356</v>
      </c>
      <c r="X6" s="26">
        <v>211835</v>
      </c>
      <c r="Y6" s="27">
        <v>0</v>
      </c>
      <c r="Z6" s="26">
        <v>100062</v>
      </c>
      <c r="AA6" s="26">
        <v>111773</v>
      </c>
      <c r="AB6" s="22" t="s">
        <v>5</v>
      </c>
    </row>
    <row r="7" spans="1:28" ht="17.100000000000001" customHeight="1" x14ac:dyDescent="0.15">
      <c r="A7" s="44" t="s">
        <v>67</v>
      </c>
      <c r="B7" s="44"/>
      <c r="C7" s="11">
        <v>0</v>
      </c>
      <c r="D7" s="12" t="s">
        <v>40</v>
      </c>
      <c r="E7" s="10">
        <v>4</v>
      </c>
      <c r="F7" s="5" t="s">
        <v>17</v>
      </c>
      <c r="G7" s="28">
        <v>65592</v>
      </c>
      <c r="H7" s="29">
        <f>G7/($G$6-$G$28)*100</f>
        <v>3.3769715990881064</v>
      </c>
      <c r="I7" s="28">
        <v>33666</v>
      </c>
      <c r="J7" s="28">
        <v>31926</v>
      </c>
      <c r="K7" s="28">
        <v>7694</v>
      </c>
      <c r="L7" s="29">
        <f>K7/($K$6-$K$28)*100</f>
        <v>3.2174833041303716</v>
      </c>
      <c r="M7" s="28">
        <v>3962</v>
      </c>
      <c r="N7" s="28">
        <v>3732</v>
      </c>
      <c r="O7" s="28">
        <v>9793</v>
      </c>
      <c r="P7" s="28"/>
      <c r="Q7" s="29">
        <f>O7/($O$6-$O$28)*100</f>
        <v>3.4368035936759722</v>
      </c>
      <c r="R7" s="28">
        <v>5035</v>
      </c>
      <c r="S7" s="28">
        <v>4758</v>
      </c>
      <c r="T7" s="28">
        <v>9618</v>
      </c>
      <c r="U7" s="29">
        <f>T7/($T$6-$T$28)*100</f>
        <v>3.7134131509959194</v>
      </c>
      <c r="V7" s="28">
        <v>4933</v>
      </c>
      <c r="W7" s="28">
        <v>4685</v>
      </c>
      <c r="X7" s="28">
        <v>7596</v>
      </c>
      <c r="Y7" s="29">
        <f>X7/($X$6-$X$28)*100</f>
        <v>3.5949738517238936</v>
      </c>
      <c r="Z7" s="28">
        <v>3889</v>
      </c>
      <c r="AA7" s="28">
        <v>3707</v>
      </c>
      <c r="AB7" s="6" t="s">
        <v>58</v>
      </c>
    </row>
    <row r="8" spans="1:28" ht="11.25" customHeight="1" x14ac:dyDescent="0.15">
      <c r="A8" s="44" t="s">
        <v>59</v>
      </c>
      <c r="B8" s="44"/>
      <c r="C8" s="10">
        <v>5</v>
      </c>
      <c r="D8" s="12" t="s">
        <v>41</v>
      </c>
      <c r="E8" s="10">
        <v>9</v>
      </c>
      <c r="F8" s="5"/>
      <c r="G8" s="28">
        <v>73336</v>
      </c>
      <c r="H8" s="29">
        <f t="shared" ref="H8:H32" si="0">G8/($G$6-$G$28)*100</f>
        <v>3.775667599565883</v>
      </c>
      <c r="I8" s="28">
        <v>37488</v>
      </c>
      <c r="J8" s="28">
        <v>35848</v>
      </c>
      <c r="K8" s="28">
        <v>8073</v>
      </c>
      <c r="L8" s="29">
        <f t="shared" ref="L8:L32" si="1">K8/($K$6-$K$28)*100</f>
        <v>3.3759738386072908</v>
      </c>
      <c r="M8" s="28">
        <v>4090</v>
      </c>
      <c r="N8" s="28">
        <v>3983</v>
      </c>
      <c r="O8" s="28">
        <v>11649</v>
      </c>
      <c r="P8" s="28"/>
      <c r="Q8" s="29">
        <f t="shared" ref="Q8:Q32" si="2">O8/($O$6-$O$28)*100</f>
        <v>4.0881573637017672</v>
      </c>
      <c r="R8" s="28">
        <v>5979</v>
      </c>
      <c r="S8" s="28">
        <v>5670</v>
      </c>
      <c r="T8" s="28">
        <v>9953</v>
      </c>
      <c r="U8" s="29">
        <f t="shared" ref="U8:U32" si="3">T8/($T$6-$T$28)*100</f>
        <v>3.8427532846602599</v>
      </c>
      <c r="V8" s="28">
        <v>5036</v>
      </c>
      <c r="W8" s="28">
        <v>4917</v>
      </c>
      <c r="X8" s="28">
        <v>7477</v>
      </c>
      <c r="Y8" s="29">
        <f t="shared" ref="Y8:Y32" si="4">X8/($X$6-$X$28)*100</f>
        <v>3.5386544878014154</v>
      </c>
      <c r="Z8" s="28">
        <v>3892</v>
      </c>
      <c r="AA8" s="28">
        <v>3585</v>
      </c>
      <c r="AB8" s="6" t="s">
        <v>59</v>
      </c>
    </row>
    <row r="9" spans="1:28" ht="11.25" customHeight="1" x14ac:dyDescent="0.15">
      <c r="A9" s="44" t="s">
        <v>60</v>
      </c>
      <c r="B9" s="44"/>
      <c r="C9" s="10">
        <v>10</v>
      </c>
      <c r="D9" s="12" t="s">
        <v>41</v>
      </c>
      <c r="E9" s="10">
        <v>14</v>
      </c>
      <c r="F9" s="5"/>
      <c r="G9" s="28">
        <v>76438</v>
      </c>
      <c r="H9" s="29">
        <f t="shared" si="0"/>
        <v>3.9353725315754464</v>
      </c>
      <c r="I9" s="28">
        <v>39042</v>
      </c>
      <c r="J9" s="28">
        <v>37396</v>
      </c>
      <c r="K9" s="28">
        <v>8101</v>
      </c>
      <c r="L9" s="29">
        <f t="shared" si="1"/>
        <v>3.3876829018404138</v>
      </c>
      <c r="M9" s="28">
        <v>4108</v>
      </c>
      <c r="N9" s="28">
        <v>3993</v>
      </c>
      <c r="O9" s="28">
        <v>12082</v>
      </c>
      <c r="P9" s="28"/>
      <c r="Q9" s="29">
        <f t="shared" si="2"/>
        <v>4.2401165137131729</v>
      </c>
      <c r="R9" s="28">
        <v>6113</v>
      </c>
      <c r="S9" s="28">
        <v>5969</v>
      </c>
      <c r="T9" s="28">
        <v>10341</v>
      </c>
      <c r="U9" s="29">
        <f t="shared" si="3"/>
        <v>3.9925561857401535</v>
      </c>
      <c r="V9" s="28">
        <v>5221</v>
      </c>
      <c r="W9" s="28">
        <v>5120</v>
      </c>
      <c r="X9" s="28">
        <v>7427</v>
      </c>
      <c r="Y9" s="29">
        <f t="shared" si="4"/>
        <v>3.5149908895146598</v>
      </c>
      <c r="Z9" s="28">
        <v>3823</v>
      </c>
      <c r="AA9" s="28">
        <v>3604</v>
      </c>
      <c r="AB9" s="6" t="s">
        <v>60</v>
      </c>
    </row>
    <row r="10" spans="1:28" ht="11.25" customHeight="1" x14ac:dyDescent="0.15">
      <c r="A10" s="44" t="s">
        <v>61</v>
      </c>
      <c r="B10" s="44"/>
      <c r="C10" s="4">
        <v>15</v>
      </c>
      <c r="D10" s="12" t="s">
        <v>41</v>
      </c>
      <c r="E10" s="4">
        <v>19</v>
      </c>
      <c r="F10" s="5"/>
      <c r="G10" s="28">
        <v>84739</v>
      </c>
      <c r="H10" s="29">
        <f t="shared" si="0"/>
        <v>4.3627454008892403</v>
      </c>
      <c r="I10" s="28">
        <v>42642</v>
      </c>
      <c r="J10" s="28">
        <v>42097</v>
      </c>
      <c r="K10" s="28">
        <v>9670</v>
      </c>
      <c r="L10" s="29">
        <f t="shared" si="1"/>
        <v>4.043808623725071</v>
      </c>
      <c r="M10" s="28">
        <v>4483</v>
      </c>
      <c r="N10" s="28">
        <v>5187</v>
      </c>
      <c r="O10" s="28">
        <v>14082</v>
      </c>
      <c r="P10" s="28"/>
      <c r="Q10" s="29">
        <f t="shared" si="2"/>
        <v>4.9420063521030375</v>
      </c>
      <c r="R10" s="28">
        <v>7161</v>
      </c>
      <c r="S10" s="28">
        <v>6921</v>
      </c>
      <c r="T10" s="28">
        <v>11369</v>
      </c>
      <c r="U10" s="29">
        <f t="shared" si="3"/>
        <v>4.3894566556116246</v>
      </c>
      <c r="V10" s="28">
        <v>5663</v>
      </c>
      <c r="W10" s="28">
        <v>5706</v>
      </c>
      <c r="X10" s="28">
        <v>8167</v>
      </c>
      <c r="Y10" s="29">
        <f t="shared" si="4"/>
        <v>3.8652121441586411</v>
      </c>
      <c r="Z10" s="28">
        <v>4077</v>
      </c>
      <c r="AA10" s="28">
        <v>4090</v>
      </c>
      <c r="AB10" s="6" t="s">
        <v>61</v>
      </c>
    </row>
    <row r="11" spans="1:28" ht="11.25" customHeight="1" x14ac:dyDescent="0.15">
      <c r="A11" s="44" t="s">
        <v>62</v>
      </c>
      <c r="B11" s="44"/>
      <c r="C11" s="4">
        <v>20</v>
      </c>
      <c r="D11" s="12" t="s">
        <v>41</v>
      </c>
      <c r="E11" s="4">
        <v>24</v>
      </c>
      <c r="F11" s="13"/>
      <c r="G11" s="28">
        <v>96755</v>
      </c>
      <c r="H11" s="29">
        <f t="shared" si="0"/>
        <v>4.9813832032834755</v>
      </c>
      <c r="I11" s="28">
        <v>47576</v>
      </c>
      <c r="J11" s="28">
        <v>49179</v>
      </c>
      <c r="K11" s="28">
        <v>13043</v>
      </c>
      <c r="L11" s="29">
        <f t="shared" si="1"/>
        <v>5.4543325624866705</v>
      </c>
      <c r="M11" s="28">
        <v>5836</v>
      </c>
      <c r="N11" s="28">
        <v>7207</v>
      </c>
      <c r="O11" s="28">
        <v>17984</v>
      </c>
      <c r="P11" s="28"/>
      <c r="Q11" s="29">
        <f t="shared" si="2"/>
        <v>6.3113934268016632</v>
      </c>
      <c r="R11" s="28">
        <v>9746</v>
      </c>
      <c r="S11" s="28">
        <v>8238</v>
      </c>
      <c r="T11" s="28">
        <v>13096</v>
      </c>
      <c r="U11" s="29">
        <f t="shared" si="3"/>
        <v>5.0562340013976455</v>
      </c>
      <c r="V11" s="28">
        <v>6405</v>
      </c>
      <c r="W11" s="28">
        <v>6691</v>
      </c>
      <c r="X11" s="28">
        <v>10586</v>
      </c>
      <c r="Y11" s="29">
        <f t="shared" si="4"/>
        <v>5.0100570292718709</v>
      </c>
      <c r="Z11" s="28">
        <v>5056</v>
      </c>
      <c r="AA11" s="28">
        <v>5530</v>
      </c>
      <c r="AB11" s="6" t="s">
        <v>62</v>
      </c>
    </row>
    <row r="12" spans="1:28" ht="17.100000000000001" customHeight="1" x14ac:dyDescent="0.15">
      <c r="A12" s="44" t="s">
        <v>63</v>
      </c>
      <c r="B12" s="44"/>
      <c r="C12" s="4">
        <v>25</v>
      </c>
      <c r="D12" s="12" t="s">
        <v>41</v>
      </c>
      <c r="E12" s="4">
        <v>29</v>
      </c>
      <c r="F12" s="13"/>
      <c r="G12" s="28">
        <v>98732</v>
      </c>
      <c r="H12" s="29">
        <f t="shared" si="0"/>
        <v>5.0831680680748708</v>
      </c>
      <c r="I12" s="28">
        <v>46632</v>
      </c>
      <c r="J12" s="28">
        <v>52100</v>
      </c>
      <c r="K12" s="28">
        <v>15254</v>
      </c>
      <c r="L12" s="29">
        <f t="shared" si="1"/>
        <v>6.3789303770736536</v>
      </c>
      <c r="M12" s="28">
        <v>7017</v>
      </c>
      <c r="N12" s="28">
        <v>8237</v>
      </c>
      <c r="O12" s="28">
        <v>13782</v>
      </c>
      <c r="P12" s="28"/>
      <c r="Q12" s="29">
        <f t="shared" si="2"/>
        <v>4.8367228763445578</v>
      </c>
      <c r="R12" s="28">
        <v>6616</v>
      </c>
      <c r="S12" s="28">
        <v>7166</v>
      </c>
      <c r="T12" s="28">
        <v>14169</v>
      </c>
      <c r="U12" s="29">
        <f t="shared" si="3"/>
        <v>5.470508519074774</v>
      </c>
      <c r="V12" s="28">
        <v>6827</v>
      </c>
      <c r="W12" s="28">
        <v>7342</v>
      </c>
      <c r="X12" s="28">
        <v>13193</v>
      </c>
      <c r="Y12" s="29">
        <f t="shared" si="4"/>
        <v>6.2438770439433018</v>
      </c>
      <c r="Z12" s="28">
        <v>6505</v>
      </c>
      <c r="AA12" s="28">
        <v>6688</v>
      </c>
      <c r="AB12" s="6" t="s">
        <v>63</v>
      </c>
    </row>
    <row r="13" spans="1:28" ht="11.25" customHeight="1" x14ac:dyDescent="0.15">
      <c r="A13" s="44" t="s">
        <v>64</v>
      </c>
      <c r="B13" s="44"/>
      <c r="C13" s="4">
        <v>30</v>
      </c>
      <c r="D13" s="12" t="s">
        <v>41</v>
      </c>
      <c r="E13" s="4">
        <v>34</v>
      </c>
      <c r="F13" s="13"/>
      <c r="G13" s="28">
        <v>107358</v>
      </c>
      <c r="H13" s="29">
        <f t="shared" si="0"/>
        <v>5.5272734012516915</v>
      </c>
      <c r="I13" s="28">
        <v>51731</v>
      </c>
      <c r="J13" s="28">
        <v>55627</v>
      </c>
      <c r="K13" s="28">
        <v>15377</v>
      </c>
      <c r="L13" s="29">
        <f t="shared" si="1"/>
        <v>6.4303666191334461</v>
      </c>
      <c r="M13" s="28">
        <v>7182</v>
      </c>
      <c r="N13" s="28">
        <v>8195</v>
      </c>
      <c r="O13" s="28">
        <v>14975</v>
      </c>
      <c r="P13" s="28"/>
      <c r="Q13" s="29">
        <f t="shared" si="2"/>
        <v>5.2554001649441124</v>
      </c>
      <c r="R13" s="28">
        <v>7204</v>
      </c>
      <c r="S13" s="28">
        <v>7771</v>
      </c>
      <c r="T13" s="28">
        <v>15233</v>
      </c>
      <c r="U13" s="29">
        <f t="shared" si="3"/>
        <v>5.8813082271907708</v>
      </c>
      <c r="V13" s="28">
        <v>7435</v>
      </c>
      <c r="W13" s="28">
        <v>7798</v>
      </c>
      <c r="X13" s="28">
        <v>13552</v>
      </c>
      <c r="Y13" s="29">
        <f t="shared" si="4"/>
        <v>6.4137816796422067</v>
      </c>
      <c r="Z13" s="28">
        <v>6775</v>
      </c>
      <c r="AA13" s="28">
        <v>6777</v>
      </c>
      <c r="AB13" s="6" t="s">
        <v>64</v>
      </c>
    </row>
    <row r="14" spans="1:28" ht="11.25" customHeight="1" x14ac:dyDescent="0.15">
      <c r="A14" s="44" t="s">
        <v>65</v>
      </c>
      <c r="B14" s="44"/>
      <c r="C14" s="4">
        <v>35</v>
      </c>
      <c r="D14" s="12" t="s">
        <v>41</v>
      </c>
      <c r="E14" s="4">
        <v>39</v>
      </c>
      <c r="F14" s="13"/>
      <c r="G14" s="28">
        <v>120432</v>
      </c>
      <c r="H14" s="29">
        <f t="shared" si="0"/>
        <v>6.200381809083102</v>
      </c>
      <c r="I14" s="28">
        <v>57832</v>
      </c>
      <c r="J14" s="28">
        <v>62600</v>
      </c>
      <c r="K14" s="28">
        <v>16372</v>
      </c>
      <c r="L14" s="29">
        <f t="shared" si="1"/>
        <v>6.8464565447390751</v>
      </c>
      <c r="M14" s="28">
        <v>7705</v>
      </c>
      <c r="N14" s="28">
        <v>8667</v>
      </c>
      <c r="O14" s="28">
        <v>17155</v>
      </c>
      <c r="P14" s="28"/>
      <c r="Q14" s="29">
        <f t="shared" si="2"/>
        <v>6.0204600887890649</v>
      </c>
      <c r="R14" s="28">
        <v>8322</v>
      </c>
      <c r="S14" s="28">
        <v>8833</v>
      </c>
      <c r="T14" s="28">
        <v>16879</v>
      </c>
      <c r="U14" s="29">
        <f t="shared" si="3"/>
        <v>6.5168122869266085</v>
      </c>
      <c r="V14" s="28">
        <v>8316</v>
      </c>
      <c r="W14" s="28">
        <v>8563</v>
      </c>
      <c r="X14" s="28">
        <v>14243</v>
      </c>
      <c r="Y14" s="29">
        <f t="shared" si="4"/>
        <v>6.7408126079651671</v>
      </c>
      <c r="Z14" s="28">
        <v>7003</v>
      </c>
      <c r="AA14" s="28">
        <v>7240</v>
      </c>
      <c r="AB14" s="6" t="s">
        <v>65</v>
      </c>
    </row>
    <row r="15" spans="1:28" ht="11.25" customHeight="1" x14ac:dyDescent="0.15">
      <c r="A15" s="44" t="s">
        <v>66</v>
      </c>
      <c r="B15" s="44"/>
      <c r="C15" s="4">
        <v>40</v>
      </c>
      <c r="D15" s="12" t="s">
        <v>41</v>
      </c>
      <c r="E15" s="4">
        <v>44</v>
      </c>
      <c r="F15" s="13"/>
      <c r="G15" s="28">
        <v>136795</v>
      </c>
      <c r="H15" s="29">
        <f t="shared" si="0"/>
        <v>7.042822751208341</v>
      </c>
      <c r="I15" s="28">
        <v>65760</v>
      </c>
      <c r="J15" s="28">
        <v>71035</v>
      </c>
      <c r="K15" s="28">
        <v>17810</v>
      </c>
      <c r="L15" s="29">
        <f t="shared" si="1"/>
        <v>7.4478005779259071</v>
      </c>
      <c r="M15" s="28">
        <v>8372</v>
      </c>
      <c r="N15" s="28">
        <v>9438</v>
      </c>
      <c r="O15" s="28">
        <v>19772</v>
      </c>
      <c r="P15" s="28"/>
      <c r="Q15" s="29">
        <f t="shared" si="2"/>
        <v>6.9388829423222029</v>
      </c>
      <c r="R15" s="28">
        <v>9506</v>
      </c>
      <c r="S15" s="28">
        <v>10266</v>
      </c>
      <c r="T15" s="28">
        <v>19031</v>
      </c>
      <c r="U15" s="29">
        <f t="shared" si="3"/>
        <v>7.3476778619882861</v>
      </c>
      <c r="V15" s="28">
        <v>9387</v>
      </c>
      <c r="W15" s="28">
        <v>9644</v>
      </c>
      <c r="X15" s="28">
        <v>15827</v>
      </c>
      <c r="Y15" s="29">
        <f t="shared" si="4"/>
        <v>7.4904754016895811</v>
      </c>
      <c r="Z15" s="28">
        <v>7821</v>
      </c>
      <c r="AA15" s="28">
        <v>8006</v>
      </c>
      <c r="AB15" s="6" t="s">
        <v>66</v>
      </c>
    </row>
    <row r="16" spans="1:28" ht="11.25" customHeight="1" x14ac:dyDescent="0.15">
      <c r="A16" s="44" t="s">
        <v>42</v>
      </c>
      <c r="B16" s="44"/>
      <c r="C16" s="4">
        <v>45</v>
      </c>
      <c r="D16" s="12" t="s">
        <v>41</v>
      </c>
      <c r="E16" s="4">
        <v>49</v>
      </c>
      <c r="F16" s="13"/>
      <c r="G16" s="28">
        <v>155525</v>
      </c>
      <c r="H16" s="29">
        <f t="shared" si="0"/>
        <v>8.007127514760608</v>
      </c>
      <c r="I16" s="28">
        <v>74236</v>
      </c>
      <c r="J16" s="28">
        <v>81289</v>
      </c>
      <c r="K16" s="28">
        <v>20437</v>
      </c>
      <c r="L16" s="29">
        <f t="shared" si="1"/>
        <v>8.5463616176907209</v>
      </c>
      <c r="M16" s="28">
        <v>9251</v>
      </c>
      <c r="N16" s="28">
        <v>11186</v>
      </c>
      <c r="O16" s="28">
        <v>22598</v>
      </c>
      <c r="P16" s="28"/>
      <c r="Q16" s="29">
        <f t="shared" si="2"/>
        <v>7.9306532839670822</v>
      </c>
      <c r="R16" s="28">
        <v>11046</v>
      </c>
      <c r="S16" s="28">
        <v>11552</v>
      </c>
      <c r="T16" s="28">
        <v>21534</v>
      </c>
      <c r="U16" s="29">
        <f t="shared" si="3"/>
        <v>8.314061009934095</v>
      </c>
      <c r="V16" s="28">
        <v>10596</v>
      </c>
      <c r="W16" s="28">
        <v>10938</v>
      </c>
      <c r="X16" s="28">
        <v>17887</v>
      </c>
      <c r="Y16" s="29">
        <f t="shared" si="4"/>
        <v>8.4654156511039069</v>
      </c>
      <c r="Z16" s="28">
        <v>8695</v>
      </c>
      <c r="AA16" s="28">
        <v>9192</v>
      </c>
      <c r="AB16" s="6" t="s">
        <v>42</v>
      </c>
    </row>
    <row r="17" spans="1:28" ht="17.100000000000001" customHeight="1" x14ac:dyDescent="0.15">
      <c r="A17" s="44" t="s">
        <v>24</v>
      </c>
      <c r="B17" s="44"/>
      <c r="C17" s="4">
        <v>50</v>
      </c>
      <c r="D17" s="12" t="s">
        <v>41</v>
      </c>
      <c r="E17" s="4">
        <v>54</v>
      </c>
      <c r="F17" s="13"/>
      <c r="G17" s="28">
        <v>136772</v>
      </c>
      <c r="H17" s="29">
        <f t="shared" si="0"/>
        <v>7.0416386076118807</v>
      </c>
      <c r="I17" s="28">
        <v>64195</v>
      </c>
      <c r="J17" s="28">
        <v>72577</v>
      </c>
      <c r="K17" s="28">
        <v>18576</v>
      </c>
      <c r="L17" s="29">
        <f t="shared" si="1"/>
        <v>7.7681270935177791</v>
      </c>
      <c r="M17" s="28">
        <v>8462</v>
      </c>
      <c r="N17" s="28">
        <v>10114</v>
      </c>
      <c r="O17" s="28">
        <v>19349</v>
      </c>
      <c r="P17" s="28"/>
      <c r="Q17" s="29">
        <f t="shared" si="2"/>
        <v>6.7904332415027451</v>
      </c>
      <c r="R17" s="28">
        <v>9190</v>
      </c>
      <c r="S17" s="28">
        <v>10159</v>
      </c>
      <c r="T17" s="28">
        <v>18275</v>
      </c>
      <c r="U17" s="29">
        <f t="shared" si="3"/>
        <v>7.0557938588532361</v>
      </c>
      <c r="V17" s="28">
        <v>8882</v>
      </c>
      <c r="W17" s="28">
        <v>9393</v>
      </c>
      <c r="X17" s="28">
        <v>15672</v>
      </c>
      <c r="Y17" s="29">
        <f t="shared" si="4"/>
        <v>7.417118247000638</v>
      </c>
      <c r="Z17" s="28">
        <v>7558</v>
      </c>
      <c r="AA17" s="28">
        <v>8114</v>
      </c>
      <c r="AB17" s="6" t="s">
        <v>24</v>
      </c>
    </row>
    <row r="18" spans="1:28" ht="11.25" customHeight="1" x14ac:dyDescent="0.15">
      <c r="A18" s="44" t="s">
        <v>25</v>
      </c>
      <c r="B18" s="44"/>
      <c r="C18" s="4">
        <v>55</v>
      </c>
      <c r="D18" s="12" t="s">
        <v>41</v>
      </c>
      <c r="E18" s="4">
        <v>59</v>
      </c>
      <c r="F18" s="13"/>
      <c r="G18" s="28">
        <v>128138</v>
      </c>
      <c r="H18" s="29">
        <f t="shared" si="0"/>
        <v>6.5971213984015096</v>
      </c>
      <c r="I18" s="28">
        <v>59492</v>
      </c>
      <c r="J18" s="28">
        <v>68646</v>
      </c>
      <c r="K18" s="28">
        <v>16879</v>
      </c>
      <c r="L18" s="29">
        <f t="shared" si="1"/>
        <v>7.0584742254245576</v>
      </c>
      <c r="M18" s="28">
        <v>7730</v>
      </c>
      <c r="N18" s="28">
        <v>9149</v>
      </c>
      <c r="O18" s="28">
        <v>17751</v>
      </c>
      <c r="P18" s="28"/>
      <c r="Q18" s="29">
        <f t="shared" si="2"/>
        <v>6.2296232606292437</v>
      </c>
      <c r="R18" s="28">
        <v>8481</v>
      </c>
      <c r="S18" s="28">
        <v>9270</v>
      </c>
      <c r="T18" s="28">
        <v>16200</v>
      </c>
      <c r="U18" s="29">
        <f t="shared" si="3"/>
        <v>6.2546572100367941</v>
      </c>
      <c r="V18" s="28">
        <v>7803</v>
      </c>
      <c r="W18" s="28">
        <v>8397</v>
      </c>
      <c r="X18" s="28">
        <v>14082</v>
      </c>
      <c r="Y18" s="29">
        <f t="shared" si="4"/>
        <v>6.6646158214818145</v>
      </c>
      <c r="Z18" s="28">
        <v>6713</v>
      </c>
      <c r="AA18" s="28">
        <v>7369</v>
      </c>
      <c r="AB18" s="6" t="s">
        <v>25</v>
      </c>
    </row>
    <row r="19" spans="1:28" ht="11.25" customHeight="1" x14ac:dyDescent="0.15">
      <c r="A19" s="44" t="s">
        <v>26</v>
      </c>
      <c r="B19" s="44"/>
      <c r="C19" s="4">
        <v>60</v>
      </c>
      <c r="D19" s="12" t="s">
        <v>41</v>
      </c>
      <c r="E19" s="4">
        <v>64</v>
      </c>
      <c r="F19" s="13"/>
      <c r="G19" s="28">
        <v>120478</v>
      </c>
      <c r="H19" s="29">
        <f t="shared" si="0"/>
        <v>6.2027500962760227</v>
      </c>
      <c r="I19" s="28">
        <v>56778</v>
      </c>
      <c r="J19" s="28">
        <v>63700</v>
      </c>
      <c r="K19" s="28">
        <v>14301</v>
      </c>
      <c r="L19" s="29">
        <f t="shared" si="1"/>
        <v>5.9804040463177088</v>
      </c>
      <c r="M19" s="28">
        <v>6705</v>
      </c>
      <c r="N19" s="28">
        <v>7596</v>
      </c>
      <c r="O19" s="28">
        <v>16698</v>
      </c>
      <c r="P19" s="28"/>
      <c r="Q19" s="29">
        <f t="shared" si="2"/>
        <v>5.8600782607169801</v>
      </c>
      <c r="R19" s="28">
        <v>7903</v>
      </c>
      <c r="S19" s="28">
        <v>8795</v>
      </c>
      <c r="T19" s="28">
        <v>15027</v>
      </c>
      <c r="U19" s="29">
        <f t="shared" si="3"/>
        <v>5.8017736972359817</v>
      </c>
      <c r="V19" s="28">
        <v>7326</v>
      </c>
      <c r="W19" s="28">
        <v>7701</v>
      </c>
      <c r="X19" s="28">
        <v>12426</v>
      </c>
      <c r="Y19" s="29">
        <f t="shared" si="4"/>
        <v>5.8808774462244733</v>
      </c>
      <c r="Z19" s="28">
        <v>5971</v>
      </c>
      <c r="AA19" s="28">
        <v>6455</v>
      </c>
      <c r="AB19" s="6" t="s">
        <v>26</v>
      </c>
    </row>
    <row r="20" spans="1:28" ht="11.25" customHeight="1" x14ac:dyDescent="0.15">
      <c r="A20" s="44" t="s">
        <v>27</v>
      </c>
      <c r="B20" s="44"/>
      <c r="C20" s="4">
        <v>65</v>
      </c>
      <c r="D20" s="12" t="s">
        <v>41</v>
      </c>
      <c r="E20" s="4">
        <v>69</v>
      </c>
      <c r="F20" s="5"/>
      <c r="G20" s="28">
        <v>134773</v>
      </c>
      <c r="H20" s="29">
        <f t="shared" si="0"/>
        <v>6.9387210837282192</v>
      </c>
      <c r="I20" s="28">
        <v>62799</v>
      </c>
      <c r="J20" s="28">
        <v>71974</v>
      </c>
      <c r="K20" s="28">
        <v>14163</v>
      </c>
      <c r="L20" s="29">
        <f t="shared" si="1"/>
        <v>5.922695091811601</v>
      </c>
      <c r="M20" s="28">
        <v>6472</v>
      </c>
      <c r="N20" s="28">
        <v>7691</v>
      </c>
      <c r="O20" s="28">
        <v>19633</v>
      </c>
      <c r="P20" s="28"/>
      <c r="Q20" s="29">
        <f t="shared" si="2"/>
        <v>6.8901015985541072</v>
      </c>
      <c r="R20" s="28">
        <v>9258</v>
      </c>
      <c r="S20" s="28">
        <v>10375</v>
      </c>
      <c r="T20" s="28">
        <v>17183</v>
      </c>
      <c r="U20" s="29">
        <f t="shared" si="3"/>
        <v>6.6341836321026069</v>
      </c>
      <c r="V20" s="28">
        <v>8103</v>
      </c>
      <c r="W20" s="28">
        <v>9080</v>
      </c>
      <c r="X20" s="28">
        <v>13147</v>
      </c>
      <c r="Y20" s="29">
        <f t="shared" si="4"/>
        <v>6.2221065335194874</v>
      </c>
      <c r="Z20" s="28">
        <v>6164</v>
      </c>
      <c r="AA20" s="28">
        <v>6983</v>
      </c>
      <c r="AB20" s="6" t="s">
        <v>27</v>
      </c>
    </row>
    <row r="21" spans="1:28" ht="11.25" customHeight="1" x14ac:dyDescent="0.15">
      <c r="A21" s="44" t="s">
        <v>28</v>
      </c>
      <c r="B21" s="44"/>
      <c r="C21" s="4">
        <v>70</v>
      </c>
      <c r="D21" s="12" t="s">
        <v>41</v>
      </c>
      <c r="E21" s="4">
        <v>74</v>
      </c>
      <c r="F21" s="13"/>
      <c r="G21" s="28">
        <v>141549</v>
      </c>
      <c r="H21" s="29">
        <f t="shared" si="0"/>
        <v>7.2875800841462741</v>
      </c>
      <c r="I21" s="28">
        <v>63715</v>
      </c>
      <c r="J21" s="28">
        <v>77834</v>
      </c>
      <c r="K21" s="28">
        <v>14640</v>
      </c>
      <c r="L21" s="29">
        <f t="shared" si="1"/>
        <v>6.1221673476044511</v>
      </c>
      <c r="M21" s="28">
        <v>6355</v>
      </c>
      <c r="N21" s="28">
        <v>8285</v>
      </c>
      <c r="O21" s="28">
        <v>20359</v>
      </c>
      <c r="P21" s="28"/>
      <c r="Q21" s="29">
        <f t="shared" si="2"/>
        <v>7.1448876098896275</v>
      </c>
      <c r="R21" s="28">
        <v>9134</v>
      </c>
      <c r="S21" s="28">
        <v>11225</v>
      </c>
      <c r="T21" s="28">
        <v>18204</v>
      </c>
      <c r="U21" s="29">
        <f t="shared" si="3"/>
        <v>7.0283814723154201</v>
      </c>
      <c r="V21" s="28">
        <v>8185</v>
      </c>
      <c r="W21" s="28">
        <v>10019</v>
      </c>
      <c r="X21" s="28">
        <v>13597</v>
      </c>
      <c r="Y21" s="29">
        <f t="shared" si="4"/>
        <v>6.4350789181002854</v>
      </c>
      <c r="Z21" s="28">
        <v>6255</v>
      </c>
      <c r="AA21" s="28">
        <v>7342</v>
      </c>
      <c r="AB21" s="6" t="s">
        <v>28</v>
      </c>
    </row>
    <row r="22" spans="1:28" ht="17.100000000000001" customHeight="1" x14ac:dyDescent="0.15">
      <c r="A22" s="44" t="s">
        <v>29</v>
      </c>
      <c r="B22" s="44"/>
      <c r="C22" s="4">
        <v>75</v>
      </c>
      <c r="D22" s="12" t="s">
        <v>41</v>
      </c>
      <c r="E22" s="4">
        <v>79</v>
      </c>
      <c r="F22" s="13"/>
      <c r="G22" s="28">
        <v>98997</v>
      </c>
      <c r="H22" s="29">
        <f t="shared" si="0"/>
        <v>5.0968114616862614</v>
      </c>
      <c r="I22" s="28">
        <v>41901</v>
      </c>
      <c r="J22" s="28">
        <v>57096</v>
      </c>
      <c r="K22" s="28">
        <v>9990</v>
      </c>
      <c r="L22" s="29">
        <f t="shared" si="1"/>
        <v>4.1776264892464798</v>
      </c>
      <c r="M22" s="28">
        <v>3863</v>
      </c>
      <c r="N22" s="28">
        <v>6127</v>
      </c>
      <c r="O22" s="28">
        <v>14226</v>
      </c>
      <c r="P22" s="28"/>
      <c r="Q22" s="29">
        <f t="shared" si="2"/>
        <v>4.9925424204671076</v>
      </c>
      <c r="R22" s="28">
        <v>6098</v>
      </c>
      <c r="S22" s="28">
        <v>8128</v>
      </c>
      <c r="T22" s="28">
        <v>12669</v>
      </c>
      <c r="U22" s="29">
        <f t="shared" si="3"/>
        <v>4.891373592219515</v>
      </c>
      <c r="V22" s="28">
        <v>5322</v>
      </c>
      <c r="W22" s="28">
        <v>7347</v>
      </c>
      <c r="X22" s="28">
        <v>9817</v>
      </c>
      <c r="Y22" s="29">
        <f t="shared" si="4"/>
        <v>4.646110887621572</v>
      </c>
      <c r="Z22" s="28">
        <v>4082</v>
      </c>
      <c r="AA22" s="28">
        <v>5735</v>
      </c>
      <c r="AB22" s="6" t="s">
        <v>29</v>
      </c>
    </row>
    <row r="23" spans="1:28" ht="11.25" customHeight="1" x14ac:dyDescent="0.15">
      <c r="A23" s="44" t="s">
        <v>30</v>
      </c>
      <c r="B23" s="44"/>
      <c r="C23" s="4">
        <v>80</v>
      </c>
      <c r="D23" s="12" t="s">
        <v>41</v>
      </c>
      <c r="E23" s="4">
        <v>84</v>
      </c>
      <c r="F23" s="13"/>
      <c r="G23" s="28">
        <v>75180</v>
      </c>
      <c r="H23" s="29">
        <f t="shared" si="0"/>
        <v>3.8706050252994855</v>
      </c>
      <c r="I23" s="28">
        <v>29080</v>
      </c>
      <c r="J23" s="28">
        <v>46100</v>
      </c>
      <c r="K23" s="28">
        <v>7883</v>
      </c>
      <c r="L23" s="29">
        <f t="shared" si="1"/>
        <v>3.2965194809539544</v>
      </c>
      <c r="M23" s="28">
        <v>2744</v>
      </c>
      <c r="N23" s="28">
        <v>5139</v>
      </c>
      <c r="O23" s="28">
        <v>10786</v>
      </c>
      <c r="P23" s="28"/>
      <c r="Q23" s="29">
        <f t="shared" si="2"/>
        <v>3.7852918984365402</v>
      </c>
      <c r="R23" s="28">
        <v>4341</v>
      </c>
      <c r="S23" s="28">
        <v>6445</v>
      </c>
      <c r="T23" s="28">
        <v>9381</v>
      </c>
      <c r="U23" s="29">
        <f t="shared" si="3"/>
        <v>3.6219098325527881</v>
      </c>
      <c r="V23" s="28">
        <v>3573</v>
      </c>
      <c r="W23" s="28">
        <v>5808</v>
      </c>
      <c r="X23" s="28">
        <v>7634</v>
      </c>
      <c r="Y23" s="29">
        <f t="shared" si="4"/>
        <v>3.6129581864218272</v>
      </c>
      <c r="Z23" s="28">
        <v>2830</v>
      </c>
      <c r="AA23" s="28">
        <v>4804</v>
      </c>
      <c r="AB23" s="6" t="s">
        <v>30</v>
      </c>
    </row>
    <row r="24" spans="1:28" ht="11.25" customHeight="1" x14ac:dyDescent="0.15">
      <c r="A24" s="44" t="s">
        <v>31</v>
      </c>
      <c r="B24" s="44"/>
      <c r="C24" s="4">
        <v>85</v>
      </c>
      <c r="D24" s="12" t="s">
        <v>41</v>
      </c>
      <c r="E24" s="12">
        <v>89</v>
      </c>
      <c r="F24" s="5"/>
      <c r="G24" s="28">
        <v>54908</v>
      </c>
      <c r="H24" s="29">
        <f t="shared" si="0"/>
        <v>2.826911156280183</v>
      </c>
      <c r="I24" s="28">
        <v>18386</v>
      </c>
      <c r="J24" s="28">
        <v>36522</v>
      </c>
      <c r="K24" s="28">
        <v>6473</v>
      </c>
      <c r="L24" s="29">
        <f t="shared" si="1"/>
        <v>2.7068845110002466</v>
      </c>
      <c r="M24" s="28">
        <v>2004</v>
      </c>
      <c r="N24" s="28">
        <v>4469</v>
      </c>
      <c r="O24" s="28">
        <v>7410</v>
      </c>
      <c r="P24" s="28"/>
      <c r="Q24" s="29">
        <f t="shared" si="2"/>
        <v>2.6005018512344487</v>
      </c>
      <c r="R24" s="28">
        <v>2552</v>
      </c>
      <c r="S24" s="28">
        <v>4858</v>
      </c>
      <c r="T24" s="28">
        <v>6671</v>
      </c>
      <c r="U24" s="29">
        <f t="shared" si="3"/>
        <v>2.575606064700954</v>
      </c>
      <c r="V24" s="28">
        <v>2243</v>
      </c>
      <c r="W24" s="28">
        <v>4428</v>
      </c>
      <c r="X24" s="28">
        <v>5581</v>
      </c>
      <c r="Y24" s="29">
        <f t="shared" si="4"/>
        <v>2.6413308407676475</v>
      </c>
      <c r="Z24" s="28">
        <v>1860</v>
      </c>
      <c r="AA24" s="28">
        <v>3721</v>
      </c>
      <c r="AB24" s="6" t="s">
        <v>31</v>
      </c>
    </row>
    <row r="25" spans="1:28" ht="11.25" customHeight="1" x14ac:dyDescent="0.15">
      <c r="A25" s="44" t="s">
        <v>32</v>
      </c>
      <c r="B25" s="44"/>
      <c r="C25" s="4">
        <v>90</v>
      </c>
      <c r="D25" s="12" t="s">
        <v>41</v>
      </c>
      <c r="E25" s="12">
        <v>94</v>
      </c>
      <c r="F25" s="5"/>
      <c r="G25" s="28">
        <v>27346</v>
      </c>
      <c r="H25" s="29">
        <f t="shared" si="0"/>
        <v>1.4078952516871472</v>
      </c>
      <c r="I25" s="28">
        <v>7520</v>
      </c>
      <c r="J25" s="28">
        <v>19826</v>
      </c>
      <c r="K25" s="28">
        <v>3382</v>
      </c>
      <c r="L25" s="29">
        <f t="shared" si="1"/>
        <v>1.414287566229389</v>
      </c>
      <c r="M25" s="28">
        <v>901</v>
      </c>
      <c r="N25" s="28">
        <v>2481</v>
      </c>
      <c r="O25" s="28">
        <v>3718</v>
      </c>
      <c r="P25" s="28"/>
      <c r="Q25" s="29">
        <f t="shared" si="2"/>
        <v>1.3048132095667586</v>
      </c>
      <c r="R25" s="28">
        <v>998</v>
      </c>
      <c r="S25" s="28">
        <v>2720</v>
      </c>
      <c r="T25" s="28">
        <v>3188</v>
      </c>
      <c r="U25" s="29">
        <f t="shared" si="3"/>
        <v>1.2308547645430432</v>
      </c>
      <c r="V25" s="28">
        <v>858</v>
      </c>
      <c r="W25" s="28">
        <v>2330</v>
      </c>
      <c r="X25" s="28">
        <v>2603</v>
      </c>
      <c r="Y25" s="29">
        <f t="shared" si="4"/>
        <v>1.2319269268084905</v>
      </c>
      <c r="Z25" s="28">
        <v>736</v>
      </c>
      <c r="AA25" s="28">
        <v>1867</v>
      </c>
      <c r="AB25" s="6" t="s">
        <v>32</v>
      </c>
    </row>
    <row r="26" spans="1:28" ht="11.25" customHeight="1" x14ac:dyDescent="0.15">
      <c r="A26" s="44" t="s">
        <v>33</v>
      </c>
      <c r="B26" s="44"/>
      <c r="C26" s="4">
        <v>95</v>
      </c>
      <c r="D26" s="12" t="s">
        <v>41</v>
      </c>
      <c r="E26" s="12">
        <v>99</v>
      </c>
      <c r="F26" s="5"/>
      <c r="G26" s="28">
        <v>7344</v>
      </c>
      <c r="H26" s="29">
        <f t="shared" si="0"/>
        <v>0.37810219880020512</v>
      </c>
      <c r="I26" s="28">
        <v>1412</v>
      </c>
      <c r="J26" s="28">
        <v>5932</v>
      </c>
      <c r="K26" s="28">
        <v>880</v>
      </c>
      <c r="L26" s="29">
        <f t="shared" si="1"/>
        <v>0.36799913018387409</v>
      </c>
      <c r="M26" s="28">
        <v>164</v>
      </c>
      <c r="N26" s="28">
        <v>716</v>
      </c>
      <c r="O26" s="28">
        <v>976</v>
      </c>
      <c r="P26" s="28"/>
      <c r="Q26" s="29">
        <f t="shared" si="2"/>
        <v>0.342522241134254</v>
      </c>
      <c r="R26" s="28">
        <v>183</v>
      </c>
      <c r="S26" s="28">
        <v>793</v>
      </c>
      <c r="T26" s="28">
        <v>847</v>
      </c>
      <c r="U26" s="29">
        <f t="shared" si="3"/>
        <v>0.3270181886976028</v>
      </c>
      <c r="V26" s="28">
        <v>172</v>
      </c>
      <c r="W26" s="28">
        <v>675</v>
      </c>
      <c r="X26" s="28">
        <v>697</v>
      </c>
      <c r="Y26" s="29">
        <f t="shared" si="4"/>
        <v>0.32987056011737143</v>
      </c>
      <c r="Z26" s="28">
        <v>126</v>
      </c>
      <c r="AA26" s="28">
        <v>571</v>
      </c>
      <c r="AB26" s="6" t="s">
        <v>33</v>
      </c>
    </row>
    <row r="27" spans="1:28" ht="17.100000000000001" customHeight="1" x14ac:dyDescent="0.15">
      <c r="A27" s="44" t="s">
        <v>34</v>
      </c>
      <c r="B27" s="44"/>
      <c r="C27" s="12">
        <v>100</v>
      </c>
      <c r="D27" s="12" t="s">
        <v>18</v>
      </c>
      <c r="E27" s="12" t="s">
        <v>19</v>
      </c>
      <c r="F27" s="5" t="s">
        <v>23</v>
      </c>
      <c r="G27" s="28">
        <v>1145</v>
      </c>
      <c r="H27" s="29">
        <f t="shared" si="0"/>
        <v>5.8949757302047233E-2</v>
      </c>
      <c r="I27" s="28">
        <v>153</v>
      </c>
      <c r="J27" s="28">
        <v>992</v>
      </c>
      <c r="K27" s="28">
        <v>133</v>
      </c>
      <c r="L27" s="29">
        <f t="shared" si="1"/>
        <v>5.5618050357335518E-2</v>
      </c>
      <c r="M27" s="28">
        <v>15</v>
      </c>
      <c r="N27" s="28">
        <v>118</v>
      </c>
      <c r="O27" s="28">
        <v>167</v>
      </c>
      <c r="P27" s="28"/>
      <c r="Q27" s="29">
        <f t="shared" si="2"/>
        <v>5.8607801505553711E-2</v>
      </c>
      <c r="R27" s="30">
        <v>19</v>
      </c>
      <c r="S27" s="30">
        <v>148</v>
      </c>
      <c r="T27" s="30">
        <v>139</v>
      </c>
      <c r="U27" s="29">
        <f t="shared" si="3"/>
        <v>5.3666503221920646E-2</v>
      </c>
      <c r="V27" s="30">
        <v>20</v>
      </c>
      <c r="W27" s="30">
        <v>119</v>
      </c>
      <c r="X27" s="30">
        <v>84</v>
      </c>
      <c r="Y27" s="29">
        <f t="shared" si="4"/>
        <v>3.9754845121749212E-2</v>
      </c>
      <c r="Z27" s="30">
        <v>7</v>
      </c>
      <c r="AA27" s="30">
        <v>77</v>
      </c>
      <c r="AB27" s="6" t="s">
        <v>34</v>
      </c>
    </row>
    <row r="28" spans="1:28" ht="11.25" customHeight="1" x14ac:dyDescent="0.15">
      <c r="A28" s="44" t="s">
        <v>35</v>
      </c>
      <c r="B28" s="44"/>
      <c r="C28" s="54" t="s">
        <v>43</v>
      </c>
      <c r="D28" s="54"/>
      <c r="E28" s="54"/>
      <c r="F28" s="55"/>
      <c r="G28" s="30">
        <v>31063</v>
      </c>
      <c r="H28" s="29">
        <v>0</v>
      </c>
      <c r="I28" s="30">
        <v>16646</v>
      </c>
      <c r="J28" s="30">
        <v>14417</v>
      </c>
      <c r="K28" s="30">
        <v>9549</v>
      </c>
      <c r="L28" s="29">
        <v>0</v>
      </c>
      <c r="M28" s="30">
        <v>5432</v>
      </c>
      <c r="N28" s="32">
        <v>4117</v>
      </c>
      <c r="O28" s="30">
        <v>4378</v>
      </c>
      <c r="P28" s="28"/>
      <c r="Q28" s="29">
        <v>0</v>
      </c>
      <c r="R28" s="30">
        <v>1711</v>
      </c>
      <c r="S28" s="30">
        <v>2667</v>
      </c>
      <c r="T28" s="30">
        <v>6372</v>
      </c>
      <c r="U28" s="29">
        <v>0</v>
      </c>
      <c r="V28" s="30">
        <v>3717</v>
      </c>
      <c r="W28" s="30">
        <v>2655</v>
      </c>
      <c r="X28" s="30">
        <v>540</v>
      </c>
      <c r="Y28" s="29">
        <v>0</v>
      </c>
      <c r="Z28" s="30">
        <v>224</v>
      </c>
      <c r="AA28" s="30">
        <v>316</v>
      </c>
      <c r="AB28" s="6" t="s">
        <v>35</v>
      </c>
    </row>
    <row r="29" spans="1:28" s="3" customFormat="1" ht="11.25" customHeight="1" x14ac:dyDescent="0.15">
      <c r="A29" s="56" t="s">
        <v>36</v>
      </c>
      <c r="B29" s="56"/>
      <c r="C29" s="56"/>
      <c r="D29" s="56"/>
      <c r="E29" s="56"/>
      <c r="F29" s="57"/>
      <c r="G29" s="30"/>
      <c r="H29" s="29"/>
      <c r="I29" s="30"/>
      <c r="J29" s="30"/>
      <c r="K29" s="30"/>
      <c r="L29" s="29"/>
      <c r="M29" s="30"/>
      <c r="N29" s="30"/>
      <c r="O29" s="30"/>
      <c r="P29" s="30"/>
      <c r="Q29" s="29"/>
      <c r="R29" s="30"/>
      <c r="S29" s="30"/>
      <c r="T29" s="30"/>
      <c r="U29" s="29"/>
      <c r="V29" s="30"/>
      <c r="W29" s="30"/>
      <c r="X29" s="30"/>
      <c r="Y29" s="29"/>
      <c r="Z29" s="30"/>
      <c r="AA29" s="30"/>
      <c r="AB29" s="25" t="s">
        <v>51</v>
      </c>
    </row>
    <row r="30" spans="1:28" ht="11.25" customHeight="1" x14ac:dyDescent="0.15">
      <c r="A30" s="54" t="s">
        <v>44</v>
      </c>
      <c r="B30" s="54"/>
      <c r="C30" s="54"/>
      <c r="D30" s="54"/>
      <c r="E30" s="54" t="s">
        <v>45</v>
      </c>
      <c r="F30" s="55"/>
      <c r="G30" s="28">
        <v>215366</v>
      </c>
      <c r="H30" s="29">
        <f t="shared" si="0"/>
        <v>11.088011730229436</v>
      </c>
      <c r="I30" s="28">
        <v>110196</v>
      </c>
      <c r="J30" s="28">
        <v>105170</v>
      </c>
      <c r="K30" s="28">
        <v>23868</v>
      </c>
      <c r="L30" s="29">
        <f t="shared" si="1"/>
        <v>9.9811400445780762</v>
      </c>
      <c r="M30" s="28">
        <v>12160</v>
      </c>
      <c r="N30" s="28">
        <v>11708</v>
      </c>
      <c r="O30" s="28">
        <v>33524</v>
      </c>
      <c r="P30" s="28"/>
      <c r="Q30" s="29">
        <f t="shared" si="2"/>
        <v>11.765077471090912</v>
      </c>
      <c r="R30" s="28">
        <v>17127</v>
      </c>
      <c r="S30" s="28">
        <v>16397</v>
      </c>
      <c r="T30" s="28">
        <v>29912</v>
      </c>
      <c r="U30" s="29">
        <f t="shared" si="3"/>
        <v>11.548722621396333</v>
      </c>
      <c r="V30" s="28">
        <v>15190</v>
      </c>
      <c r="W30" s="28">
        <v>14722</v>
      </c>
      <c r="X30" s="28">
        <v>22500</v>
      </c>
      <c r="Y30" s="29">
        <f t="shared" si="4"/>
        <v>10.648619229039969</v>
      </c>
      <c r="Z30" s="28">
        <v>11604</v>
      </c>
      <c r="AA30" s="28">
        <v>10896</v>
      </c>
      <c r="AB30" s="23" t="s">
        <v>37</v>
      </c>
    </row>
    <row r="31" spans="1:28" ht="11.25" customHeight="1" x14ac:dyDescent="0.15">
      <c r="A31" s="54" t="s">
        <v>46</v>
      </c>
      <c r="B31" s="54"/>
      <c r="C31" s="54"/>
      <c r="D31" s="54"/>
      <c r="E31" s="54" t="s">
        <v>47</v>
      </c>
      <c r="F31" s="55"/>
      <c r="G31" s="30">
        <v>1185724</v>
      </c>
      <c r="H31" s="29">
        <f t="shared" si="0"/>
        <v>61.046412250840746</v>
      </c>
      <c r="I31" s="30">
        <v>566874</v>
      </c>
      <c r="J31" s="30">
        <v>618850</v>
      </c>
      <c r="K31" s="30">
        <v>157719</v>
      </c>
      <c r="L31" s="29">
        <f t="shared" si="1"/>
        <v>65.955062288034597</v>
      </c>
      <c r="M31" s="30">
        <v>72743</v>
      </c>
      <c r="N31" s="30">
        <v>84976</v>
      </c>
      <c r="O31" s="30">
        <v>174146</v>
      </c>
      <c r="P31" s="28"/>
      <c r="Q31" s="29">
        <f t="shared" si="2"/>
        <v>61.115653898120691</v>
      </c>
      <c r="R31" s="28">
        <v>85175</v>
      </c>
      <c r="S31" s="28">
        <v>88971</v>
      </c>
      <c r="T31" s="28">
        <v>160813</v>
      </c>
      <c r="U31" s="29">
        <f t="shared" si="3"/>
        <v>62.088283328249815</v>
      </c>
      <c r="V31" s="28">
        <v>78640</v>
      </c>
      <c r="W31" s="28">
        <v>82173</v>
      </c>
      <c r="X31" s="28">
        <v>135635</v>
      </c>
      <c r="Y31" s="29">
        <f t="shared" si="4"/>
        <v>64.192243072481602</v>
      </c>
      <c r="Z31" s="28">
        <v>66174</v>
      </c>
      <c r="AA31" s="28">
        <v>69461</v>
      </c>
      <c r="AB31" s="23" t="s">
        <v>38</v>
      </c>
    </row>
    <row r="32" spans="1:28" ht="11.25" customHeight="1" x14ac:dyDescent="0.15">
      <c r="A32" s="37" t="s">
        <v>48</v>
      </c>
      <c r="B32" s="37"/>
      <c r="C32" s="37"/>
      <c r="D32" s="37"/>
      <c r="E32" s="42" t="s">
        <v>49</v>
      </c>
      <c r="F32" s="43"/>
      <c r="G32" s="33">
        <v>541242</v>
      </c>
      <c r="H32" s="34">
        <f t="shared" si="0"/>
        <v>27.865576018929822</v>
      </c>
      <c r="I32" s="33">
        <v>224966</v>
      </c>
      <c r="J32" s="33">
        <v>316276</v>
      </c>
      <c r="K32" s="33">
        <v>57544</v>
      </c>
      <c r="L32" s="34">
        <f t="shared" si="1"/>
        <v>24.063797667387334</v>
      </c>
      <c r="M32" s="33">
        <v>22518</v>
      </c>
      <c r="N32" s="33">
        <v>35026</v>
      </c>
      <c r="O32" s="33">
        <v>77275</v>
      </c>
      <c r="P32" s="28"/>
      <c r="Q32" s="34">
        <f t="shared" si="2"/>
        <v>27.119268630788397</v>
      </c>
      <c r="R32" s="33">
        <v>32583</v>
      </c>
      <c r="S32" s="33">
        <v>44692</v>
      </c>
      <c r="T32" s="33">
        <v>68282</v>
      </c>
      <c r="U32" s="34">
        <f t="shared" si="3"/>
        <v>26.362994050353848</v>
      </c>
      <c r="V32" s="33">
        <v>28476</v>
      </c>
      <c r="W32" s="33">
        <v>39806</v>
      </c>
      <c r="X32" s="33">
        <v>53160</v>
      </c>
      <c r="Y32" s="34">
        <f t="shared" si="4"/>
        <v>25.159137698478428</v>
      </c>
      <c r="Z32" s="33">
        <v>22060</v>
      </c>
      <c r="AA32" s="33">
        <v>31100</v>
      </c>
      <c r="AB32" s="24" t="s">
        <v>39</v>
      </c>
    </row>
  </sheetData>
  <mergeCells count="57">
    <mergeCell ref="A2:O2"/>
    <mergeCell ref="Q2:AB2"/>
    <mergeCell ref="A1:O1"/>
    <mergeCell ref="Q1:AB1"/>
    <mergeCell ref="M4:M5"/>
    <mergeCell ref="N4:N5"/>
    <mergeCell ref="O4:O5"/>
    <mergeCell ref="R4:R5"/>
    <mergeCell ref="J4:J5"/>
    <mergeCell ref="K4:K5"/>
    <mergeCell ref="E31:F31"/>
    <mergeCell ref="A10:B10"/>
    <mergeCell ref="A31:D31"/>
    <mergeCell ref="A30:D30"/>
    <mergeCell ref="A15:B15"/>
    <mergeCell ref="A16:B16"/>
    <mergeCell ref="C28:F28"/>
    <mergeCell ref="A29:F29"/>
    <mergeCell ref="E30:F30"/>
    <mergeCell ref="A21:B21"/>
    <mergeCell ref="AB3:AB5"/>
    <mergeCell ref="A6:F6"/>
    <mergeCell ref="A11:B11"/>
    <mergeCell ref="A12:B12"/>
    <mergeCell ref="A3:F5"/>
    <mergeCell ref="G3:J3"/>
    <mergeCell ref="K3:N3"/>
    <mergeCell ref="A9:B9"/>
    <mergeCell ref="T4:T5"/>
    <mergeCell ref="V4:V5"/>
    <mergeCell ref="X3:AA3"/>
    <mergeCell ref="A27:B27"/>
    <mergeCell ref="G4:G5"/>
    <mergeCell ref="I4:I5"/>
    <mergeCell ref="A23:B23"/>
    <mergeCell ref="A24:B24"/>
    <mergeCell ref="A13:B13"/>
    <mergeCell ref="A25:B25"/>
    <mergeCell ref="A26:B26"/>
    <mergeCell ref="A20:B20"/>
    <mergeCell ref="Q3:R3"/>
    <mergeCell ref="S4:S5"/>
    <mergeCell ref="A18:B18"/>
    <mergeCell ref="A19:B19"/>
    <mergeCell ref="A14:B14"/>
    <mergeCell ref="A7:B7"/>
    <mergeCell ref="A8:B8"/>
    <mergeCell ref="T3:W3"/>
    <mergeCell ref="A32:D32"/>
    <mergeCell ref="X4:X5"/>
    <mergeCell ref="Z4:Z5"/>
    <mergeCell ref="AA4:AA5"/>
    <mergeCell ref="W4:W5"/>
    <mergeCell ref="E32:F32"/>
    <mergeCell ref="A28:B28"/>
    <mergeCell ref="A22:B22"/>
    <mergeCell ref="A17:B17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workbookViewId="0">
      <selection activeCell="G5" sqref="G5"/>
    </sheetView>
  </sheetViews>
  <sheetFormatPr defaultColWidth="6.625" defaultRowHeight="12" customHeight="1" x14ac:dyDescent="0.15"/>
  <cols>
    <col min="1" max="2" width="2.125" style="2" customWidth="1"/>
    <col min="3" max="3" width="3.125" style="2" customWidth="1"/>
    <col min="4" max="5" width="4.375" style="2" customWidth="1"/>
    <col min="6" max="6" width="4.5" style="2" customWidth="1"/>
    <col min="7" max="7" width="7.375" style="2" customWidth="1"/>
    <col min="8" max="8" width="5.125" style="2" customWidth="1"/>
    <col min="9" max="10" width="6.625" style="2" customWidth="1"/>
    <col min="11" max="11" width="7.25" style="2" customWidth="1"/>
    <col min="12" max="12" width="5.125" style="2" customWidth="1"/>
    <col min="13" max="13" width="7.25" style="2" customWidth="1"/>
    <col min="14" max="14" width="7.125" style="2" customWidth="1"/>
    <col min="15" max="15" width="7.25" style="2" customWidth="1"/>
    <col min="16" max="16" width="5.125" style="2" customWidth="1"/>
    <col min="17" max="18" width="6.625" style="2" customWidth="1"/>
    <col min="19" max="19" width="6.75" style="2" customWidth="1"/>
    <col min="20" max="20" width="7.375" style="2" customWidth="1"/>
    <col min="21" max="21" width="5.25" style="2" customWidth="1"/>
    <col min="22" max="22" width="6.625" style="2" customWidth="1"/>
    <col min="23" max="23" width="6.75" style="2" customWidth="1"/>
    <col min="24" max="24" width="7.375" style="2" customWidth="1"/>
    <col min="25" max="25" width="5.125" style="2" customWidth="1"/>
    <col min="26" max="26" width="7.125" style="2" customWidth="1"/>
    <col min="27" max="28" width="7.375" style="2" customWidth="1"/>
    <col min="29" max="29" width="5.125" style="2" customWidth="1"/>
    <col min="30" max="32" width="6.625" style="2" customWidth="1"/>
    <col min="33" max="16384" width="6.625" style="2"/>
  </cols>
  <sheetData>
    <row r="1" spans="1:32" ht="12" customHeight="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2" ht="14.1" customHeight="1" x14ac:dyDescent="0.15">
      <c r="A2" s="50" t="s">
        <v>16</v>
      </c>
      <c r="B2" s="36"/>
      <c r="C2" s="36"/>
      <c r="D2" s="36"/>
      <c r="E2" s="36"/>
      <c r="F2" s="36"/>
      <c r="G2" s="36" t="s">
        <v>8</v>
      </c>
      <c r="H2" s="36"/>
      <c r="I2" s="36"/>
      <c r="J2" s="36"/>
      <c r="K2" s="36" t="s">
        <v>13</v>
      </c>
      <c r="L2" s="36"/>
      <c r="M2" s="36"/>
      <c r="N2" s="36"/>
      <c r="O2" s="46" t="s">
        <v>22</v>
      </c>
      <c r="P2" s="65"/>
      <c r="Q2" s="65"/>
      <c r="R2" s="8"/>
      <c r="S2" s="20" t="s">
        <v>14</v>
      </c>
      <c r="T2" s="36" t="s">
        <v>9</v>
      </c>
      <c r="U2" s="36"/>
      <c r="V2" s="36"/>
      <c r="W2" s="36"/>
      <c r="X2" s="36" t="s">
        <v>10</v>
      </c>
      <c r="Y2" s="36"/>
      <c r="Z2" s="36"/>
      <c r="AA2" s="36"/>
      <c r="AB2" s="36" t="s">
        <v>11</v>
      </c>
      <c r="AC2" s="36"/>
      <c r="AD2" s="36"/>
      <c r="AE2" s="36"/>
      <c r="AF2" s="46" t="s">
        <v>4</v>
      </c>
    </row>
    <row r="3" spans="1:32" ht="12" customHeight="1" x14ac:dyDescent="0.15">
      <c r="A3" s="51"/>
      <c r="B3" s="39"/>
      <c r="C3" s="39"/>
      <c r="D3" s="39"/>
      <c r="E3" s="39"/>
      <c r="F3" s="39"/>
      <c r="G3" s="53" t="s">
        <v>5</v>
      </c>
      <c r="H3" s="17" t="s">
        <v>20</v>
      </c>
      <c r="I3" s="53" t="s">
        <v>6</v>
      </c>
      <c r="J3" s="53" t="s">
        <v>7</v>
      </c>
      <c r="K3" s="53" t="s">
        <v>5</v>
      </c>
      <c r="L3" s="17" t="s">
        <v>20</v>
      </c>
      <c r="M3" s="53" t="s">
        <v>6</v>
      </c>
      <c r="N3" s="53" t="s">
        <v>7</v>
      </c>
      <c r="O3" s="53" t="s">
        <v>5</v>
      </c>
      <c r="P3" s="17" t="s">
        <v>20</v>
      </c>
      <c r="Q3" s="53" t="s">
        <v>6</v>
      </c>
      <c r="R3" s="8"/>
      <c r="S3" s="52" t="s">
        <v>7</v>
      </c>
      <c r="T3" s="53" t="s">
        <v>5</v>
      </c>
      <c r="U3" s="17" t="s">
        <v>20</v>
      </c>
      <c r="V3" s="53" t="s">
        <v>6</v>
      </c>
      <c r="W3" s="53" t="s">
        <v>7</v>
      </c>
      <c r="X3" s="53" t="s">
        <v>5</v>
      </c>
      <c r="Y3" s="17" t="s">
        <v>20</v>
      </c>
      <c r="Z3" s="53" t="s">
        <v>6</v>
      </c>
      <c r="AA3" s="53" t="s">
        <v>7</v>
      </c>
      <c r="AB3" s="53" t="s">
        <v>5</v>
      </c>
      <c r="AC3" s="17" t="s">
        <v>20</v>
      </c>
      <c r="AD3" s="53" t="s">
        <v>6</v>
      </c>
      <c r="AE3" s="53" t="s">
        <v>7</v>
      </c>
      <c r="AF3" s="47"/>
    </row>
    <row r="4" spans="1:32" ht="12" customHeight="1" x14ac:dyDescent="0.15">
      <c r="A4" s="52"/>
      <c r="B4" s="53"/>
      <c r="C4" s="53"/>
      <c r="D4" s="53"/>
      <c r="E4" s="53"/>
      <c r="F4" s="53"/>
      <c r="G4" s="53"/>
      <c r="H4" s="16" t="s">
        <v>52</v>
      </c>
      <c r="I4" s="53"/>
      <c r="J4" s="53"/>
      <c r="K4" s="53"/>
      <c r="L4" s="16" t="s">
        <v>55</v>
      </c>
      <c r="M4" s="53"/>
      <c r="N4" s="53"/>
      <c r="O4" s="53"/>
      <c r="P4" s="16" t="s">
        <v>52</v>
      </c>
      <c r="Q4" s="53"/>
      <c r="R4" s="9"/>
      <c r="S4" s="52"/>
      <c r="T4" s="53"/>
      <c r="U4" s="16" t="s">
        <v>54</v>
      </c>
      <c r="V4" s="53"/>
      <c r="W4" s="53"/>
      <c r="X4" s="53"/>
      <c r="Y4" s="16" t="s">
        <v>52</v>
      </c>
      <c r="Z4" s="53"/>
      <c r="AA4" s="53"/>
      <c r="AB4" s="53"/>
      <c r="AC4" s="16" t="s">
        <v>55</v>
      </c>
      <c r="AD4" s="53"/>
      <c r="AE4" s="53"/>
      <c r="AF4" s="47"/>
    </row>
    <row r="5" spans="1:32" s="21" customFormat="1" ht="12" customHeight="1" x14ac:dyDescent="0.15">
      <c r="A5" s="48" t="s">
        <v>5</v>
      </c>
      <c r="B5" s="48"/>
      <c r="C5" s="48"/>
      <c r="D5" s="48"/>
      <c r="E5" s="48"/>
      <c r="F5" s="49"/>
      <c r="G5" s="26">
        <v>125083</v>
      </c>
      <c r="H5" s="27">
        <v>0</v>
      </c>
      <c r="I5" s="26">
        <v>56755</v>
      </c>
      <c r="J5" s="26">
        <v>68328</v>
      </c>
      <c r="K5" s="26">
        <v>225298</v>
      </c>
      <c r="L5" s="27">
        <v>0</v>
      </c>
      <c r="M5" s="26">
        <v>104154</v>
      </c>
      <c r="N5" s="26">
        <v>121144</v>
      </c>
      <c r="O5" s="26">
        <v>112355</v>
      </c>
      <c r="P5" s="27">
        <v>0</v>
      </c>
      <c r="Q5" s="26">
        <v>52952</v>
      </c>
      <c r="R5" s="26"/>
      <c r="S5" s="26">
        <v>59403</v>
      </c>
      <c r="T5" s="26">
        <v>135777</v>
      </c>
      <c r="U5" s="27">
        <v>0</v>
      </c>
      <c r="V5" s="26">
        <v>62347</v>
      </c>
      <c r="W5" s="26">
        <v>73430</v>
      </c>
      <c r="X5" s="26">
        <v>217040</v>
      </c>
      <c r="Y5" s="27">
        <v>0</v>
      </c>
      <c r="Z5" s="26">
        <v>100027</v>
      </c>
      <c r="AA5" s="26">
        <v>117013</v>
      </c>
      <c r="AB5" s="26">
        <v>142625</v>
      </c>
      <c r="AC5" s="27">
        <v>0</v>
      </c>
      <c r="AD5" s="26">
        <v>66913</v>
      </c>
      <c r="AE5" s="26">
        <v>75712</v>
      </c>
      <c r="AF5" s="22" t="s">
        <v>5</v>
      </c>
    </row>
    <row r="6" spans="1:32" ht="17.100000000000001" customHeight="1" x14ac:dyDescent="0.15">
      <c r="A6" s="44" t="s">
        <v>58</v>
      </c>
      <c r="B6" s="44"/>
      <c r="C6" s="11">
        <v>0</v>
      </c>
      <c r="D6" s="12" t="s">
        <v>40</v>
      </c>
      <c r="E6" s="10">
        <v>4</v>
      </c>
      <c r="F6" s="5" t="s">
        <v>17</v>
      </c>
      <c r="G6" s="28">
        <v>3477</v>
      </c>
      <c r="H6" s="29">
        <f>G6/($G$5-$G$27)*100</f>
        <v>2.7799764937276628</v>
      </c>
      <c r="I6" s="28">
        <v>1768</v>
      </c>
      <c r="J6" s="28">
        <v>1709</v>
      </c>
      <c r="K6" s="28">
        <v>7622</v>
      </c>
      <c r="L6" s="29">
        <f>K6/($K$5-$K$27)*100</f>
        <v>3.4168646613170752</v>
      </c>
      <c r="M6" s="28">
        <v>3865</v>
      </c>
      <c r="N6" s="28">
        <v>3757</v>
      </c>
      <c r="O6" s="28">
        <v>3541</v>
      </c>
      <c r="P6" s="29">
        <f>O6/($O$5-$O$27)*100</f>
        <v>3.1802913545652136</v>
      </c>
      <c r="Q6" s="28">
        <v>1825</v>
      </c>
      <c r="R6" s="28"/>
      <c r="S6" s="28">
        <v>1716</v>
      </c>
      <c r="T6" s="28">
        <v>3695</v>
      </c>
      <c r="U6" s="29">
        <f>T6/($T$5-$T$27)*100</f>
        <v>2.7625755128895269</v>
      </c>
      <c r="V6" s="28">
        <v>1891</v>
      </c>
      <c r="W6" s="28">
        <v>1804</v>
      </c>
      <c r="X6" s="28">
        <v>7793</v>
      </c>
      <c r="Y6" s="29">
        <f>X6/($X$5-$X$27)*100</f>
        <v>3.647912970617285</v>
      </c>
      <c r="Z6" s="28">
        <v>4042</v>
      </c>
      <c r="AA6" s="28">
        <v>3751</v>
      </c>
      <c r="AB6" s="28">
        <v>4763</v>
      </c>
      <c r="AC6" s="29">
        <f>AB6/($AB$5-$AB$27)*100</f>
        <v>3.3759072352007258</v>
      </c>
      <c r="AD6" s="28">
        <v>2456</v>
      </c>
      <c r="AE6" s="28">
        <v>2307</v>
      </c>
      <c r="AF6" s="6" t="s">
        <v>57</v>
      </c>
    </row>
    <row r="7" spans="1:32" ht="11.25" customHeight="1" x14ac:dyDescent="0.15">
      <c r="A7" s="44" t="s">
        <v>59</v>
      </c>
      <c r="B7" s="44"/>
      <c r="C7" s="10">
        <v>5</v>
      </c>
      <c r="D7" s="12" t="s">
        <v>41</v>
      </c>
      <c r="E7" s="10">
        <v>9</v>
      </c>
      <c r="F7" s="5"/>
      <c r="G7" s="28">
        <v>4274</v>
      </c>
      <c r="H7" s="29">
        <f t="shared" ref="H7:H31" si="0">G7/($G$5-$G$27)*100</f>
        <v>3.417204352658048</v>
      </c>
      <c r="I7" s="28">
        <v>2182</v>
      </c>
      <c r="J7" s="28">
        <v>2092</v>
      </c>
      <c r="K7" s="28">
        <v>7926</v>
      </c>
      <c r="L7" s="29">
        <f t="shared" ref="L7:L31" si="1">K7/($K$5-$K$27)*100</f>
        <v>3.5531447527681892</v>
      </c>
      <c r="M7" s="28">
        <v>4088</v>
      </c>
      <c r="N7" s="28">
        <v>3838</v>
      </c>
      <c r="O7" s="28">
        <v>4978</v>
      </c>
      <c r="P7" s="29">
        <f t="shared" ref="P7:P31" si="2">O7/($O$5-$O$27)*100</f>
        <v>4.4709094501625621</v>
      </c>
      <c r="Q7" s="28">
        <v>2526</v>
      </c>
      <c r="R7" s="28"/>
      <c r="S7" s="28">
        <v>2452</v>
      </c>
      <c r="T7" s="28">
        <v>4600</v>
      </c>
      <c r="U7" s="29">
        <f t="shared" ref="U7:U31" si="3">T7/($T$5-$T$27)*100</f>
        <v>3.439200909145284</v>
      </c>
      <c r="V7" s="28">
        <v>2379</v>
      </c>
      <c r="W7" s="28">
        <v>2221</v>
      </c>
      <c r="X7" s="28">
        <v>8394</v>
      </c>
      <c r="Y7" s="29">
        <f t="shared" ref="Y7:Y31" si="4">X7/($X$5-$X$27)*100</f>
        <v>3.9292418164200553</v>
      </c>
      <c r="Z7" s="28">
        <v>4265</v>
      </c>
      <c r="AA7" s="28">
        <v>4129</v>
      </c>
      <c r="AB7" s="28">
        <v>6012</v>
      </c>
      <c r="AC7" s="29">
        <f t="shared" ref="AC7:AC31" si="5">AB7/($AB$5-$AB$27)*100</f>
        <v>4.2611703334089359</v>
      </c>
      <c r="AD7" s="28">
        <v>3051</v>
      </c>
      <c r="AE7" s="28">
        <v>2961</v>
      </c>
      <c r="AF7" s="6" t="s">
        <v>59</v>
      </c>
    </row>
    <row r="8" spans="1:32" ht="11.25" customHeight="1" x14ac:dyDescent="0.15">
      <c r="A8" s="44" t="s">
        <v>60</v>
      </c>
      <c r="B8" s="44"/>
      <c r="C8" s="10">
        <v>10</v>
      </c>
      <c r="D8" s="12" t="s">
        <v>41</v>
      </c>
      <c r="E8" s="10">
        <v>14</v>
      </c>
      <c r="F8" s="5"/>
      <c r="G8" s="28">
        <v>4973</v>
      </c>
      <c r="H8" s="29">
        <f t="shared" si="0"/>
        <v>3.9760779704652487</v>
      </c>
      <c r="I8" s="28">
        <v>2569</v>
      </c>
      <c r="J8" s="28">
        <v>2404</v>
      </c>
      <c r="K8" s="28">
        <v>7884</v>
      </c>
      <c r="L8" s="29">
        <f t="shared" si="1"/>
        <v>3.534316582238759</v>
      </c>
      <c r="M8" s="28">
        <v>4062</v>
      </c>
      <c r="N8" s="28">
        <v>3822</v>
      </c>
      <c r="O8" s="28">
        <v>5753</v>
      </c>
      <c r="P8" s="29">
        <f t="shared" si="2"/>
        <v>5.1669630507804776</v>
      </c>
      <c r="Q8" s="28">
        <v>3065</v>
      </c>
      <c r="R8" s="28"/>
      <c r="S8" s="28">
        <v>2688</v>
      </c>
      <c r="T8" s="28">
        <v>4996</v>
      </c>
      <c r="U8" s="29">
        <f t="shared" si="3"/>
        <v>3.7352712482803994</v>
      </c>
      <c r="V8" s="28">
        <v>2519</v>
      </c>
      <c r="W8" s="28">
        <v>2477</v>
      </c>
      <c r="X8" s="28">
        <v>8439</v>
      </c>
      <c r="Y8" s="29">
        <f t="shared" si="4"/>
        <v>3.9503063722621925</v>
      </c>
      <c r="Z8" s="28">
        <v>4274</v>
      </c>
      <c r="AA8" s="28">
        <v>4165</v>
      </c>
      <c r="AB8" s="28">
        <v>6442</v>
      </c>
      <c r="AC8" s="29">
        <f t="shared" si="5"/>
        <v>4.5659446586527555</v>
      </c>
      <c r="AD8" s="28">
        <v>3288</v>
      </c>
      <c r="AE8" s="28">
        <v>3154</v>
      </c>
      <c r="AF8" s="6" t="s">
        <v>60</v>
      </c>
    </row>
    <row r="9" spans="1:32" ht="11.25" customHeight="1" x14ac:dyDescent="0.15">
      <c r="A9" s="44" t="s">
        <v>61</v>
      </c>
      <c r="B9" s="44"/>
      <c r="C9" s="4">
        <v>15</v>
      </c>
      <c r="D9" s="12" t="s">
        <v>41</v>
      </c>
      <c r="E9" s="4">
        <v>19</v>
      </c>
      <c r="F9" s="5"/>
      <c r="G9" s="28">
        <v>5480</v>
      </c>
      <c r="H9" s="29">
        <f t="shared" si="0"/>
        <v>4.3814412383168229</v>
      </c>
      <c r="I9" s="28">
        <v>2773</v>
      </c>
      <c r="J9" s="28">
        <v>2707</v>
      </c>
      <c r="K9" s="28">
        <v>9188</v>
      </c>
      <c r="L9" s="29">
        <f t="shared" si="1"/>
        <v>4.1188864482001168</v>
      </c>
      <c r="M9" s="28">
        <v>4783</v>
      </c>
      <c r="N9" s="28">
        <v>4405</v>
      </c>
      <c r="O9" s="28">
        <v>5804</v>
      </c>
      <c r="P9" s="29">
        <f t="shared" si="2"/>
        <v>5.2127678683695287</v>
      </c>
      <c r="Q9" s="28">
        <v>2977</v>
      </c>
      <c r="R9" s="28"/>
      <c r="S9" s="28">
        <v>2827</v>
      </c>
      <c r="T9" s="28">
        <v>5890</v>
      </c>
      <c r="U9" s="29">
        <f t="shared" si="3"/>
        <v>4.40367246844907</v>
      </c>
      <c r="V9" s="28">
        <v>2997</v>
      </c>
      <c r="W9" s="28">
        <v>2893</v>
      </c>
      <c r="X9" s="28">
        <v>8535</v>
      </c>
      <c r="Y9" s="29">
        <f t="shared" si="4"/>
        <v>3.9952440913920864</v>
      </c>
      <c r="Z9" s="28">
        <v>4292</v>
      </c>
      <c r="AA9" s="28">
        <v>4243</v>
      </c>
      <c r="AB9" s="28">
        <v>6554</v>
      </c>
      <c r="AC9" s="29">
        <f t="shared" si="5"/>
        <v>4.6453277387162624</v>
      </c>
      <c r="AD9" s="28">
        <v>3436</v>
      </c>
      <c r="AE9" s="28">
        <v>3118</v>
      </c>
      <c r="AF9" s="6" t="s">
        <v>61</v>
      </c>
    </row>
    <row r="10" spans="1:32" ht="11.25" customHeight="1" x14ac:dyDescent="0.15">
      <c r="A10" s="44" t="s">
        <v>62</v>
      </c>
      <c r="B10" s="44"/>
      <c r="C10" s="4">
        <v>20</v>
      </c>
      <c r="D10" s="12" t="s">
        <v>41</v>
      </c>
      <c r="E10" s="4">
        <v>24</v>
      </c>
      <c r="F10" s="13"/>
      <c r="G10" s="28">
        <v>5188</v>
      </c>
      <c r="H10" s="29">
        <f t="shared" si="0"/>
        <v>4.1479775810926416</v>
      </c>
      <c r="I10" s="28">
        <v>2449</v>
      </c>
      <c r="J10" s="28">
        <v>2739</v>
      </c>
      <c r="K10" s="28">
        <v>12392</v>
      </c>
      <c r="L10" s="29">
        <f t="shared" si="1"/>
        <v>5.5552068857309367</v>
      </c>
      <c r="M10" s="28">
        <v>6107</v>
      </c>
      <c r="N10" s="28">
        <v>6285</v>
      </c>
      <c r="O10" s="28">
        <v>4208</v>
      </c>
      <c r="P10" s="29">
        <f t="shared" si="2"/>
        <v>3.7793465179357297</v>
      </c>
      <c r="Q10" s="28">
        <v>2048</v>
      </c>
      <c r="R10" s="28"/>
      <c r="S10" s="28">
        <v>2160</v>
      </c>
      <c r="T10" s="28">
        <v>5683</v>
      </c>
      <c r="U10" s="29">
        <f t="shared" si="3"/>
        <v>4.2489084275375326</v>
      </c>
      <c r="V10" s="28">
        <v>2904</v>
      </c>
      <c r="W10" s="28">
        <v>2779</v>
      </c>
      <c r="X10" s="28">
        <v>8725</v>
      </c>
      <c r="Y10" s="29">
        <f t="shared" si="4"/>
        <v>4.0841833271700008</v>
      </c>
      <c r="Z10" s="28">
        <v>4072</v>
      </c>
      <c r="AA10" s="28">
        <v>4653</v>
      </c>
      <c r="AB10" s="28">
        <v>5850</v>
      </c>
      <c r="AC10" s="29">
        <f t="shared" si="5"/>
        <v>4.1463483783170787</v>
      </c>
      <c r="AD10" s="28">
        <v>2953</v>
      </c>
      <c r="AE10" s="28">
        <v>2897</v>
      </c>
      <c r="AF10" s="6" t="s">
        <v>62</v>
      </c>
    </row>
    <row r="11" spans="1:32" ht="17.100000000000001" customHeight="1" x14ac:dyDescent="0.15">
      <c r="A11" s="44" t="s">
        <v>63</v>
      </c>
      <c r="B11" s="44"/>
      <c r="C11" s="4">
        <v>25</v>
      </c>
      <c r="D11" s="12" t="s">
        <v>41</v>
      </c>
      <c r="E11" s="4">
        <v>29</v>
      </c>
      <c r="F11" s="13"/>
      <c r="G11" s="28">
        <v>4714</v>
      </c>
      <c r="H11" s="29">
        <f t="shared" si="0"/>
        <v>3.7689989046396906</v>
      </c>
      <c r="I11" s="28">
        <v>2217</v>
      </c>
      <c r="J11" s="28">
        <v>2497</v>
      </c>
      <c r="K11" s="28">
        <v>14186</v>
      </c>
      <c r="L11" s="29">
        <f t="shared" si="1"/>
        <v>6.3594387412023128</v>
      </c>
      <c r="M11" s="28">
        <v>6460</v>
      </c>
      <c r="N11" s="28">
        <v>7726</v>
      </c>
      <c r="O11" s="28">
        <v>3260</v>
      </c>
      <c r="P11" s="29">
        <f t="shared" si="2"/>
        <v>2.9279157909863303</v>
      </c>
      <c r="Q11" s="28">
        <v>1548</v>
      </c>
      <c r="R11" s="28"/>
      <c r="S11" s="28">
        <v>1712</v>
      </c>
      <c r="T11" s="28">
        <v>4679</v>
      </c>
      <c r="U11" s="29">
        <f t="shared" si="3"/>
        <v>3.4982654464979968</v>
      </c>
      <c r="V11" s="28">
        <v>2263</v>
      </c>
      <c r="W11" s="28">
        <v>2416</v>
      </c>
      <c r="X11" s="28">
        <v>10616</v>
      </c>
      <c r="Y11" s="29">
        <f t="shared" si="4"/>
        <v>4.9693627737807136</v>
      </c>
      <c r="Z11" s="28">
        <v>4813</v>
      </c>
      <c r="AA11" s="28">
        <v>5803</v>
      </c>
      <c r="AB11" s="28">
        <v>4879</v>
      </c>
      <c r="AC11" s="29">
        <f t="shared" si="5"/>
        <v>3.4581254252665006</v>
      </c>
      <c r="AD11" s="28">
        <v>2366</v>
      </c>
      <c r="AE11" s="28">
        <v>2513</v>
      </c>
      <c r="AF11" s="6" t="s">
        <v>63</v>
      </c>
    </row>
    <row r="12" spans="1:32" ht="11.25" customHeight="1" x14ac:dyDescent="0.15">
      <c r="A12" s="44" t="s">
        <v>64</v>
      </c>
      <c r="B12" s="44"/>
      <c r="C12" s="4">
        <v>30</v>
      </c>
      <c r="D12" s="12" t="s">
        <v>41</v>
      </c>
      <c r="E12" s="4">
        <v>34</v>
      </c>
      <c r="F12" s="13"/>
      <c r="G12" s="28">
        <v>5553</v>
      </c>
      <c r="H12" s="29">
        <f t="shared" si="0"/>
        <v>4.4398071526228682</v>
      </c>
      <c r="I12" s="28">
        <v>2692</v>
      </c>
      <c r="J12" s="28">
        <v>2861</v>
      </c>
      <c r="K12" s="28">
        <v>14659</v>
      </c>
      <c r="L12" s="29">
        <f t="shared" si="1"/>
        <v>6.5714798045456586</v>
      </c>
      <c r="M12" s="28">
        <v>6942</v>
      </c>
      <c r="N12" s="28">
        <v>7717</v>
      </c>
      <c r="O12" s="28">
        <v>4316</v>
      </c>
      <c r="P12" s="29">
        <f t="shared" si="2"/>
        <v>3.8763449551831295</v>
      </c>
      <c r="Q12" s="28">
        <v>2067</v>
      </c>
      <c r="R12" s="28"/>
      <c r="S12" s="28">
        <v>2249</v>
      </c>
      <c r="T12" s="28">
        <v>5362</v>
      </c>
      <c r="U12" s="29">
        <f t="shared" si="3"/>
        <v>4.0089120162689156</v>
      </c>
      <c r="V12" s="28">
        <v>2621</v>
      </c>
      <c r="W12" s="28">
        <v>2741</v>
      </c>
      <c r="X12" s="28">
        <v>12034</v>
      </c>
      <c r="Y12" s="29">
        <f t="shared" si="4"/>
        <v>5.6331303334285137</v>
      </c>
      <c r="Z12" s="28">
        <v>5717</v>
      </c>
      <c r="AA12" s="28">
        <v>6317</v>
      </c>
      <c r="AB12" s="28">
        <v>6297</v>
      </c>
      <c r="AC12" s="29">
        <f t="shared" si="5"/>
        <v>4.4631719210705381</v>
      </c>
      <c r="AD12" s="28">
        <v>3096</v>
      </c>
      <c r="AE12" s="28">
        <v>3201</v>
      </c>
      <c r="AF12" s="6" t="s">
        <v>64</v>
      </c>
    </row>
    <row r="13" spans="1:32" ht="11.25" customHeight="1" x14ac:dyDescent="0.15">
      <c r="A13" s="44" t="s">
        <v>65</v>
      </c>
      <c r="B13" s="44"/>
      <c r="C13" s="4">
        <v>35</v>
      </c>
      <c r="D13" s="12" t="s">
        <v>41</v>
      </c>
      <c r="E13" s="4">
        <v>39</v>
      </c>
      <c r="F13" s="13"/>
      <c r="G13" s="28">
        <v>6449</v>
      </c>
      <c r="H13" s="29">
        <f t="shared" si="0"/>
        <v>5.1561887857491229</v>
      </c>
      <c r="I13" s="28">
        <v>3079</v>
      </c>
      <c r="J13" s="28">
        <v>3370</v>
      </c>
      <c r="K13" s="28">
        <v>14928</v>
      </c>
      <c r="L13" s="29">
        <f t="shared" si="1"/>
        <v>6.692069753888914</v>
      </c>
      <c r="M13" s="28">
        <v>7066</v>
      </c>
      <c r="N13" s="28">
        <v>7862</v>
      </c>
      <c r="O13" s="28">
        <v>5845</v>
      </c>
      <c r="P13" s="29">
        <f t="shared" si="2"/>
        <v>5.249591349176411</v>
      </c>
      <c r="Q13" s="28">
        <v>2735</v>
      </c>
      <c r="R13" s="28"/>
      <c r="S13" s="28">
        <v>3110</v>
      </c>
      <c r="T13" s="28">
        <v>6552</v>
      </c>
      <c r="U13" s="29">
        <f t="shared" si="3"/>
        <v>4.8986183384173696</v>
      </c>
      <c r="V13" s="28">
        <v>3110</v>
      </c>
      <c r="W13" s="28">
        <v>3442</v>
      </c>
      <c r="X13" s="28">
        <v>13818</v>
      </c>
      <c r="Y13" s="29">
        <f t="shared" si="4"/>
        <v>6.4682229472590338</v>
      </c>
      <c r="Z13" s="28">
        <v>6495</v>
      </c>
      <c r="AA13" s="28">
        <v>7323</v>
      </c>
      <c r="AB13" s="28">
        <v>8191</v>
      </c>
      <c r="AC13" s="29">
        <f t="shared" si="5"/>
        <v>5.8055965071444771</v>
      </c>
      <c r="AD13" s="28">
        <v>4001</v>
      </c>
      <c r="AE13" s="28">
        <v>4190</v>
      </c>
      <c r="AF13" s="6" t="s">
        <v>65</v>
      </c>
    </row>
    <row r="14" spans="1:32" ht="11.25" customHeight="1" x14ac:dyDescent="0.15">
      <c r="A14" s="44" t="s">
        <v>66</v>
      </c>
      <c r="B14" s="44"/>
      <c r="C14" s="4">
        <v>40</v>
      </c>
      <c r="D14" s="12" t="s">
        <v>41</v>
      </c>
      <c r="E14" s="4">
        <v>44</v>
      </c>
      <c r="F14" s="13"/>
      <c r="G14" s="28">
        <v>7801</v>
      </c>
      <c r="H14" s="29">
        <f t="shared" si="0"/>
        <v>6.2371575000199879</v>
      </c>
      <c r="I14" s="28">
        <v>3678</v>
      </c>
      <c r="J14" s="28">
        <v>4123</v>
      </c>
      <c r="K14" s="28">
        <v>16142</v>
      </c>
      <c r="L14" s="29">
        <f t="shared" si="1"/>
        <v>7.2362935401443496</v>
      </c>
      <c r="M14" s="28">
        <v>7677</v>
      </c>
      <c r="N14" s="28">
        <v>8465</v>
      </c>
      <c r="O14" s="28">
        <v>7484</v>
      </c>
      <c r="P14" s="29">
        <f t="shared" si="2"/>
        <v>6.7216324477735263</v>
      </c>
      <c r="Q14" s="28">
        <v>3583</v>
      </c>
      <c r="R14" s="28"/>
      <c r="S14" s="28">
        <v>3901</v>
      </c>
      <c r="T14" s="28">
        <v>7868</v>
      </c>
      <c r="U14" s="29">
        <f t="shared" si="3"/>
        <v>5.8825288593815417</v>
      </c>
      <c r="V14" s="28">
        <v>3756</v>
      </c>
      <c r="W14" s="28">
        <v>4112</v>
      </c>
      <c r="X14" s="28">
        <v>15405</v>
      </c>
      <c r="Y14" s="29">
        <f t="shared" si="4"/>
        <v>7.2110996166250843</v>
      </c>
      <c r="Z14" s="28">
        <v>7313</v>
      </c>
      <c r="AA14" s="28">
        <v>8092</v>
      </c>
      <c r="AB14" s="28">
        <v>9655</v>
      </c>
      <c r="AC14" s="29">
        <f t="shared" si="5"/>
        <v>6.8432467679745983</v>
      </c>
      <c r="AD14" s="28">
        <v>4667</v>
      </c>
      <c r="AE14" s="28">
        <v>4988</v>
      </c>
      <c r="AF14" s="6" t="s">
        <v>66</v>
      </c>
    </row>
    <row r="15" spans="1:32" ht="11.25" customHeight="1" x14ac:dyDescent="0.15">
      <c r="A15" s="44" t="s">
        <v>42</v>
      </c>
      <c r="B15" s="44"/>
      <c r="C15" s="4">
        <v>45</v>
      </c>
      <c r="D15" s="12" t="s">
        <v>41</v>
      </c>
      <c r="E15" s="4">
        <v>49</v>
      </c>
      <c r="F15" s="13"/>
      <c r="G15" s="28">
        <v>9484</v>
      </c>
      <c r="H15" s="29">
        <f t="shared" si="0"/>
        <v>7.5827716613497715</v>
      </c>
      <c r="I15" s="28">
        <v>4300</v>
      </c>
      <c r="J15" s="28">
        <v>5184</v>
      </c>
      <c r="K15" s="28">
        <v>18003</v>
      </c>
      <c r="L15" s="29">
        <f t="shared" si="1"/>
        <v>8.0705608105079119</v>
      </c>
      <c r="M15" s="28">
        <v>8585</v>
      </c>
      <c r="N15" s="28">
        <v>9418</v>
      </c>
      <c r="O15" s="28">
        <v>8709</v>
      </c>
      <c r="P15" s="29">
        <f t="shared" si="2"/>
        <v>7.821846203588942</v>
      </c>
      <c r="Q15" s="28">
        <v>4256</v>
      </c>
      <c r="R15" s="28"/>
      <c r="S15" s="28">
        <v>4453</v>
      </c>
      <c r="T15" s="28">
        <v>8996</v>
      </c>
      <c r="U15" s="29">
        <f t="shared" si="3"/>
        <v>6.7258807344936899</v>
      </c>
      <c r="V15" s="28">
        <v>4272</v>
      </c>
      <c r="W15" s="28">
        <v>4724</v>
      </c>
      <c r="X15" s="28">
        <v>17329</v>
      </c>
      <c r="Y15" s="29">
        <f t="shared" si="4"/>
        <v>8.1117264041866974</v>
      </c>
      <c r="Z15" s="28">
        <v>8191</v>
      </c>
      <c r="AA15" s="28">
        <v>9138</v>
      </c>
      <c r="AB15" s="28">
        <v>10548</v>
      </c>
      <c r="AC15" s="29">
        <f t="shared" si="5"/>
        <v>7.4761850759809487</v>
      </c>
      <c r="AD15" s="28">
        <v>5044</v>
      </c>
      <c r="AE15" s="28">
        <v>5504</v>
      </c>
      <c r="AF15" s="6" t="s">
        <v>42</v>
      </c>
    </row>
    <row r="16" spans="1:32" ht="17.100000000000001" customHeight="1" x14ac:dyDescent="0.15">
      <c r="A16" s="44" t="s">
        <v>24</v>
      </c>
      <c r="B16" s="44"/>
      <c r="C16" s="4">
        <v>50</v>
      </c>
      <c r="D16" s="12" t="s">
        <v>41</v>
      </c>
      <c r="E16" s="4">
        <v>54</v>
      </c>
      <c r="F16" s="13"/>
      <c r="G16" s="28">
        <v>8958</v>
      </c>
      <c r="H16" s="29">
        <f t="shared" si="0"/>
        <v>7.1622172651171709</v>
      </c>
      <c r="I16" s="28">
        <v>4011</v>
      </c>
      <c r="J16" s="28">
        <v>4947</v>
      </c>
      <c r="K16" s="28">
        <v>15869</v>
      </c>
      <c r="L16" s="29">
        <f t="shared" si="1"/>
        <v>7.1139104317030535</v>
      </c>
      <c r="M16" s="28">
        <v>7470</v>
      </c>
      <c r="N16" s="28">
        <v>8399</v>
      </c>
      <c r="O16" s="28">
        <v>7585</v>
      </c>
      <c r="P16" s="29">
        <f t="shared" si="2"/>
        <v>6.8123439492734095</v>
      </c>
      <c r="Q16" s="28">
        <v>3542</v>
      </c>
      <c r="R16" s="28"/>
      <c r="S16" s="28">
        <v>4043</v>
      </c>
      <c r="T16" s="28">
        <v>8618</v>
      </c>
      <c r="U16" s="29">
        <f t="shared" si="3"/>
        <v>6.4432681380465349</v>
      </c>
      <c r="V16" s="28">
        <v>3971</v>
      </c>
      <c r="W16" s="28">
        <v>4647</v>
      </c>
      <c r="X16" s="28">
        <v>15242</v>
      </c>
      <c r="Y16" s="29">
        <f t="shared" si="4"/>
        <v>7.1347991143524521</v>
      </c>
      <c r="Z16" s="28">
        <v>7075</v>
      </c>
      <c r="AA16" s="28">
        <v>8167</v>
      </c>
      <c r="AB16" s="28">
        <v>8628</v>
      </c>
      <c r="AC16" s="29">
        <f t="shared" si="5"/>
        <v>6.1153322748922658</v>
      </c>
      <c r="AD16" s="28">
        <v>4034</v>
      </c>
      <c r="AE16" s="28">
        <v>4594</v>
      </c>
      <c r="AF16" s="6" t="s">
        <v>24</v>
      </c>
    </row>
    <row r="17" spans="1:32" ht="11.25" customHeight="1" x14ac:dyDescent="0.15">
      <c r="A17" s="44" t="s">
        <v>25</v>
      </c>
      <c r="B17" s="44"/>
      <c r="C17" s="4">
        <v>55</v>
      </c>
      <c r="D17" s="12" t="s">
        <v>41</v>
      </c>
      <c r="E17" s="4">
        <v>59</v>
      </c>
      <c r="F17" s="13"/>
      <c r="G17" s="28">
        <v>8844</v>
      </c>
      <c r="H17" s="29">
        <f t="shared" si="0"/>
        <v>7.0710704948310195</v>
      </c>
      <c r="I17" s="28">
        <v>3928</v>
      </c>
      <c r="J17" s="28">
        <v>4916</v>
      </c>
      <c r="K17" s="28">
        <v>14473</v>
      </c>
      <c r="L17" s="29">
        <f t="shared" si="1"/>
        <v>6.488097906486753</v>
      </c>
      <c r="M17" s="28">
        <v>6634</v>
      </c>
      <c r="N17" s="28">
        <v>7839</v>
      </c>
      <c r="O17" s="28">
        <v>7779</v>
      </c>
      <c r="P17" s="29">
        <f t="shared" si="2"/>
        <v>6.9865818828474424</v>
      </c>
      <c r="Q17" s="28">
        <v>3599</v>
      </c>
      <c r="R17" s="28"/>
      <c r="S17" s="28">
        <v>4180</v>
      </c>
      <c r="T17" s="28">
        <v>9297</v>
      </c>
      <c r="U17" s="29">
        <f t="shared" si="3"/>
        <v>6.9509240983312406</v>
      </c>
      <c r="V17" s="28">
        <v>4263</v>
      </c>
      <c r="W17" s="28">
        <v>5034</v>
      </c>
      <c r="X17" s="28">
        <v>14073</v>
      </c>
      <c r="Y17" s="29">
        <f t="shared" si="4"/>
        <v>6.5875887636978128</v>
      </c>
      <c r="Z17" s="28">
        <v>6414</v>
      </c>
      <c r="AA17" s="28">
        <v>7659</v>
      </c>
      <c r="AB17" s="28">
        <v>8760</v>
      </c>
      <c r="AC17" s="29">
        <f t="shared" si="5"/>
        <v>6.208890904967113</v>
      </c>
      <c r="AD17" s="28">
        <v>3927</v>
      </c>
      <c r="AE17" s="28">
        <v>4833</v>
      </c>
      <c r="AF17" s="6" t="s">
        <v>25</v>
      </c>
    </row>
    <row r="18" spans="1:32" ht="11.25" customHeight="1" x14ac:dyDescent="0.15">
      <c r="A18" s="44" t="s">
        <v>26</v>
      </c>
      <c r="B18" s="44"/>
      <c r="C18" s="4">
        <v>60</v>
      </c>
      <c r="D18" s="12" t="s">
        <v>41</v>
      </c>
      <c r="E18" s="4">
        <v>64</v>
      </c>
      <c r="F18" s="13"/>
      <c r="G18" s="28">
        <v>8956</v>
      </c>
      <c r="H18" s="29">
        <f t="shared" si="0"/>
        <v>7.1606181989718003</v>
      </c>
      <c r="I18" s="28">
        <v>4035</v>
      </c>
      <c r="J18" s="28">
        <v>4921</v>
      </c>
      <c r="K18" s="28">
        <v>12742</v>
      </c>
      <c r="L18" s="29">
        <f t="shared" si="1"/>
        <v>5.7121083068095224</v>
      </c>
      <c r="M18" s="28">
        <v>5904</v>
      </c>
      <c r="N18" s="28">
        <v>6838</v>
      </c>
      <c r="O18" s="28">
        <v>8015</v>
      </c>
      <c r="P18" s="29">
        <f t="shared" si="2"/>
        <v>7.1985414309065758</v>
      </c>
      <c r="Q18" s="28">
        <v>3796</v>
      </c>
      <c r="R18" s="28"/>
      <c r="S18" s="28">
        <v>4219</v>
      </c>
      <c r="T18" s="28">
        <v>9524</v>
      </c>
      <c r="U18" s="29">
        <f t="shared" si="3"/>
        <v>7.1206411866738444</v>
      </c>
      <c r="V18" s="28">
        <v>4390</v>
      </c>
      <c r="W18" s="28">
        <v>5134</v>
      </c>
      <c r="X18" s="28">
        <v>13266</v>
      </c>
      <c r="Y18" s="29">
        <f t="shared" si="4"/>
        <v>6.209831062262146</v>
      </c>
      <c r="Z18" s="28">
        <v>6262</v>
      </c>
      <c r="AA18" s="28">
        <v>7004</v>
      </c>
      <c r="AB18" s="28">
        <v>9523</v>
      </c>
      <c r="AC18" s="29">
        <f t="shared" si="5"/>
        <v>6.7496881378997511</v>
      </c>
      <c r="AD18" s="28">
        <v>4486</v>
      </c>
      <c r="AE18" s="28">
        <v>5037</v>
      </c>
      <c r="AF18" s="6" t="s">
        <v>26</v>
      </c>
    </row>
    <row r="19" spans="1:32" ht="11.25" customHeight="1" x14ac:dyDescent="0.15">
      <c r="A19" s="44" t="s">
        <v>27</v>
      </c>
      <c r="B19" s="44"/>
      <c r="C19" s="4">
        <v>65</v>
      </c>
      <c r="D19" s="12" t="s">
        <v>41</v>
      </c>
      <c r="E19" s="4">
        <v>69</v>
      </c>
      <c r="F19" s="5"/>
      <c r="G19" s="28">
        <v>10157</v>
      </c>
      <c r="H19" s="29">
        <f t="shared" si="0"/>
        <v>8.1208574192671481</v>
      </c>
      <c r="I19" s="28">
        <v>4660</v>
      </c>
      <c r="J19" s="28">
        <v>5497</v>
      </c>
      <c r="K19" s="28">
        <v>13615</v>
      </c>
      <c r="L19" s="29">
        <f t="shared" si="1"/>
        <v>6.1034652799569642</v>
      </c>
      <c r="M19" s="28">
        <v>6213</v>
      </c>
      <c r="N19" s="28">
        <v>7402</v>
      </c>
      <c r="O19" s="28">
        <v>9188</v>
      </c>
      <c r="P19" s="29">
        <f t="shared" si="2"/>
        <v>8.252052235454725</v>
      </c>
      <c r="Q19" s="28">
        <v>4401</v>
      </c>
      <c r="R19" s="28"/>
      <c r="S19" s="28">
        <v>4787</v>
      </c>
      <c r="T19" s="28">
        <v>11368</v>
      </c>
      <c r="U19" s="29">
        <f t="shared" si="3"/>
        <v>8.4993121598181709</v>
      </c>
      <c r="V19" s="28">
        <v>5288</v>
      </c>
      <c r="W19" s="28">
        <v>6080</v>
      </c>
      <c r="X19" s="28">
        <v>14831</v>
      </c>
      <c r="Y19" s="29">
        <f t="shared" si="4"/>
        <v>6.9424095043275962</v>
      </c>
      <c r="Z19" s="28">
        <v>6856</v>
      </c>
      <c r="AA19" s="28">
        <v>7975</v>
      </c>
      <c r="AB19" s="28">
        <v>11488</v>
      </c>
      <c r="AC19" s="29">
        <f t="shared" si="5"/>
        <v>8.142435926513949</v>
      </c>
      <c r="AD19" s="28">
        <v>5384</v>
      </c>
      <c r="AE19" s="28">
        <v>6104</v>
      </c>
      <c r="AF19" s="6" t="s">
        <v>27</v>
      </c>
    </row>
    <row r="20" spans="1:32" ht="11.25" customHeight="1" x14ac:dyDescent="0.15">
      <c r="A20" s="44" t="s">
        <v>28</v>
      </c>
      <c r="B20" s="44"/>
      <c r="C20" s="4">
        <v>70</v>
      </c>
      <c r="D20" s="12" t="s">
        <v>41</v>
      </c>
      <c r="E20" s="4">
        <v>74</v>
      </c>
      <c r="F20" s="13"/>
      <c r="G20" s="28">
        <v>10861</v>
      </c>
      <c r="H20" s="29">
        <f t="shared" si="0"/>
        <v>8.6837287024377758</v>
      </c>
      <c r="I20" s="28">
        <v>4765</v>
      </c>
      <c r="J20" s="28">
        <v>6096</v>
      </c>
      <c r="K20" s="28">
        <v>14414</v>
      </c>
      <c r="L20" s="29">
        <f t="shared" si="1"/>
        <v>6.461648809790649</v>
      </c>
      <c r="M20" s="28">
        <v>6359</v>
      </c>
      <c r="N20" s="28">
        <v>8055</v>
      </c>
      <c r="O20" s="28">
        <v>9229</v>
      </c>
      <c r="P20" s="29">
        <f t="shared" si="2"/>
        <v>8.2888757162616074</v>
      </c>
      <c r="Q20" s="28">
        <v>4423</v>
      </c>
      <c r="R20" s="28"/>
      <c r="S20" s="28">
        <v>4806</v>
      </c>
      <c r="T20" s="28">
        <v>12408</v>
      </c>
      <c r="U20" s="29">
        <f t="shared" si="3"/>
        <v>9.2768706262336273</v>
      </c>
      <c r="V20" s="28">
        <v>5652</v>
      </c>
      <c r="W20" s="28">
        <v>6756</v>
      </c>
      <c r="X20" s="28">
        <v>15649</v>
      </c>
      <c r="Y20" s="29">
        <f t="shared" si="4"/>
        <v>7.3253163194135631</v>
      </c>
      <c r="Z20" s="28">
        <v>6969</v>
      </c>
      <c r="AA20" s="28">
        <v>8680</v>
      </c>
      <c r="AB20" s="28">
        <v>12188</v>
      </c>
      <c r="AC20" s="29">
        <f t="shared" si="5"/>
        <v>8.6385801769108639</v>
      </c>
      <c r="AD20" s="28">
        <v>5618</v>
      </c>
      <c r="AE20" s="28">
        <v>6570</v>
      </c>
      <c r="AF20" s="6" t="s">
        <v>28</v>
      </c>
    </row>
    <row r="21" spans="1:32" ht="15.95" customHeight="1" x14ac:dyDescent="0.15">
      <c r="A21" s="44" t="s">
        <v>29</v>
      </c>
      <c r="B21" s="44"/>
      <c r="C21" s="4">
        <v>75</v>
      </c>
      <c r="D21" s="12" t="s">
        <v>41</v>
      </c>
      <c r="E21" s="4">
        <v>79</v>
      </c>
      <c r="F21" s="13"/>
      <c r="G21" s="28">
        <v>7739</v>
      </c>
      <c r="H21" s="29">
        <f t="shared" si="0"/>
        <v>6.1875864495134838</v>
      </c>
      <c r="I21" s="28">
        <v>3391</v>
      </c>
      <c r="J21" s="28">
        <v>4348</v>
      </c>
      <c r="K21" s="28">
        <v>10466</v>
      </c>
      <c r="L21" s="29">
        <f t="shared" si="1"/>
        <v>4.6918007800242076</v>
      </c>
      <c r="M21" s="28">
        <v>4345</v>
      </c>
      <c r="N21" s="28">
        <v>6121</v>
      </c>
      <c r="O21" s="28">
        <v>5976</v>
      </c>
      <c r="P21" s="29">
        <f t="shared" si="2"/>
        <v>5.3672468610227941</v>
      </c>
      <c r="Q21" s="28">
        <v>2739</v>
      </c>
      <c r="R21" s="28"/>
      <c r="S21" s="28">
        <v>3237</v>
      </c>
      <c r="T21" s="28">
        <v>8866</v>
      </c>
      <c r="U21" s="29">
        <f t="shared" si="3"/>
        <v>6.628685926191757</v>
      </c>
      <c r="V21" s="28">
        <v>3832</v>
      </c>
      <c r="W21" s="28">
        <v>5034</v>
      </c>
      <c r="X21" s="28">
        <v>11159</v>
      </c>
      <c r="Y21" s="29">
        <f t="shared" si="4"/>
        <v>5.2235417476091728</v>
      </c>
      <c r="Z21" s="28">
        <v>4625</v>
      </c>
      <c r="AA21" s="28">
        <v>6534</v>
      </c>
      <c r="AB21" s="28">
        <v>8089</v>
      </c>
      <c r="AC21" s="29">
        <f t="shared" si="5"/>
        <v>5.7333012020866407</v>
      </c>
      <c r="AD21" s="28">
        <v>3604</v>
      </c>
      <c r="AE21" s="28">
        <v>4485</v>
      </c>
      <c r="AF21" s="6" t="s">
        <v>29</v>
      </c>
    </row>
    <row r="22" spans="1:32" ht="11.25" customHeight="1" x14ac:dyDescent="0.15">
      <c r="A22" s="44" t="s">
        <v>30</v>
      </c>
      <c r="B22" s="44"/>
      <c r="C22" s="4">
        <v>80</v>
      </c>
      <c r="D22" s="12" t="s">
        <v>41</v>
      </c>
      <c r="E22" s="4">
        <v>84</v>
      </c>
      <c r="F22" s="13"/>
      <c r="G22" s="28">
        <v>5759</v>
      </c>
      <c r="H22" s="29">
        <f t="shared" si="0"/>
        <v>4.6045109655960914</v>
      </c>
      <c r="I22" s="28">
        <v>2294</v>
      </c>
      <c r="J22" s="28">
        <v>3465</v>
      </c>
      <c r="K22" s="28">
        <v>8219</v>
      </c>
      <c r="L22" s="29">
        <f t="shared" si="1"/>
        <v>3.6844936566996909</v>
      </c>
      <c r="M22" s="28">
        <v>3069</v>
      </c>
      <c r="N22" s="28">
        <v>5150</v>
      </c>
      <c r="O22" s="28">
        <v>4286</v>
      </c>
      <c r="P22" s="29">
        <f t="shared" si="2"/>
        <v>3.84940094483663</v>
      </c>
      <c r="Q22" s="28">
        <v>1742</v>
      </c>
      <c r="R22" s="28"/>
      <c r="S22" s="28">
        <v>2544</v>
      </c>
      <c r="T22" s="28">
        <v>6980</v>
      </c>
      <c r="U22" s="29">
        <f t="shared" si="3"/>
        <v>5.218613553442192</v>
      </c>
      <c r="V22" s="28">
        <v>2796</v>
      </c>
      <c r="W22" s="28">
        <v>4184</v>
      </c>
      <c r="X22" s="28">
        <v>8499</v>
      </c>
      <c r="Y22" s="29">
        <f t="shared" si="4"/>
        <v>3.9783924467183764</v>
      </c>
      <c r="Z22" s="28">
        <v>3307</v>
      </c>
      <c r="AA22" s="28">
        <v>5192</v>
      </c>
      <c r="AB22" s="28">
        <v>5753</v>
      </c>
      <c r="AC22" s="29">
        <f t="shared" si="5"/>
        <v>4.0775969607620777</v>
      </c>
      <c r="AD22" s="28">
        <v>2384</v>
      </c>
      <c r="AE22" s="28">
        <v>3369</v>
      </c>
      <c r="AF22" s="6" t="s">
        <v>30</v>
      </c>
    </row>
    <row r="23" spans="1:32" ht="11.25" customHeight="1" x14ac:dyDescent="0.15">
      <c r="A23" s="44" t="s">
        <v>31</v>
      </c>
      <c r="B23" s="44"/>
      <c r="C23" s="4">
        <v>85</v>
      </c>
      <c r="D23" s="12" t="s">
        <v>41</v>
      </c>
      <c r="E23" s="12">
        <v>89</v>
      </c>
      <c r="F23" s="5"/>
      <c r="G23" s="28">
        <v>3909</v>
      </c>
      <c r="H23" s="29">
        <f t="shared" si="0"/>
        <v>3.1253747811278219</v>
      </c>
      <c r="I23" s="28">
        <v>1321</v>
      </c>
      <c r="J23" s="28">
        <v>2588</v>
      </c>
      <c r="K23" s="28">
        <v>6267</v>
      </c>
      <c r="L23" s="29">
        <f t="shared" si="1"/>
        <v>2.8094320168556957</v>
      </c>
      <c r="M23" s="28">
        <v>2096</v>
      </c>
      <c r="N23" s="28">
        <v>4171</v>
      </c>
      <c r="O23" s="28">
        <v>3152</v>
      </c>
      <c r="P23" s="29">
        <f t="shared" si="2"/>
        <v>2.8309173537389305</v>
      </c>
      <c r="Q23" s="28">
        <v>1079</v>
      </c>
      <c r="R23" s="28"/>
      <c r="S23" s="28">
        <v>2073</v>
      </c>
      <c r="T23" s="28">
        <v>5125</v>
      </c>
      <c r="U23" s="29">
        <f t="shared" si="3"/>
        <v>3.8317184042107781</v>
      </c>
      <c r="V23" s="28">
        <v>1795</v>
      </c>
      <c r="W23" s="28">
        <v>3330</v>
      </c>
      <c r="X23" s="28">
        <v>6099</v>
      </c>
      <c r="Y23" s="29">
        <f t="shared" si="4"/>
        <v>2.854949468471041</v>
      </c>
      <c r="Z23" s="28">
        <v>2068</v>
      </c>
      <c r="AA23" s="28">
        <v>4031</v>
      </c>
      <c r="AB23" s="28">
        <v>4221</v>
      </c>
      <c r="AC23" s="29">
        <f t="shared" si="5"/>
        <v>2.9917498298933998</v>
      </c>
      <c r="AD23" s="28">
        <v>1368</v>
      </c>
      <c r="AE23" s="28">
        <v>2853</v>
      </c>
      <c r="AF23" s="6" t="s">
        <v>31</v>
      </c>
    </row>
    <row r="24" spans="1:32" ht="11.25" customHeight="1" x14ac:dyDescent="0.15">
      <c r="A24" s="44" t="s">
        <v>32</v>
      </c>
      <c r="B24" s="44"/>
      <c r="C24" s="4">
        <v>90</v>
      </c>
      <c r="D24" s="12" t="s">
        <v>41</v>
      </c>
      <c r="E24" s="12">
        <v>94</v>
      </c>
      <c r="F24" s="5"/>
      <c r="G24" s="28">
        <v>1922</v>
      </c>
      <c r="H24" s="29">
        <f t="shared" si="0"/>
        <v>1.5367025657016302</v>
      </c>
      <c r="I24" s="28">
        <v>542</v>
      </c>
      <c r="J24" s="28">
        <v>1380</v>
      </c>
      <c r="K24" s="28">
        <v>3082</v>
      </c>
      <c r="L24" s="29">
        <f t="shared" si="1"/>
        <v>1.3816290850405704</v>
      </c>
      <c r="M24" s="28">
        <v>890</v>
      </c>
      <c r="N24" s="28">
        <v>2192</v>
      </c>
      <c r="O24" s="28">
        <v>1678</v>
      </c>
      <c r="P24" s="29">
        <f t="shared" si="2"/>
        <v>1.5070683120475652</v>
      </c>
      <c r="Q24" s="28">
        <v>480</v>
      </c>
      <c r="R24" s="28"/>
      <c r="S24" s="28">
        <v>1198</v>
      </c>
      <c r="T24" s="28">
        <v>2481</v>
      </c>
      <c r="U24" s="29">
        <f t="shared" si="3"/>
        <v>1.8549255338237931</v>
      </c>
      <c r="V24" s="28">
        <v>717</v>
      </c>
      <c r="W24" s="28">
        <v>1764</v>
      </c>
      <c r="X24" s="28">
        <v>2891</v>
      </c>
      <c r="Y24" s="29">
        <f t="shared" si="4"/>
        <v>1.3532806875471026</v>
      </c>
      <c r="Z24" s="28">
        <v>770</v>
      </c>
      <c r="AA24" s="28">
        <v>2121</v>
      </c>
      <c r="AB24" s="28">
        <v>2401</v>
      </c>
      <c r="AC24" s="29">
        <f t="shared" si="5"/>
        <v>1.7017747788614197</v>
      </c>
      <c r="AD24" s="28">
        <v>628</v>
      </c>
      <c r="AE24" s="28">
        <v>1773</v>
      </c>
      <c r="AF24" s="6" t="s">
        <v>32</v>
      </c>
    </row>
    <row r="25" spans="1:32" ht="11.25" customHeight="1" x14ac:dyDescent="0.15">
      <c r="A25" s="44" t="s">
        <v>33</v>
      </c>
      <c r="B25" s="44"/>
      <c r="C25" s="4">
        <v>95</v>
      </c>
      <c r="D25" s="12" t="s">
        <v>41</v>
      </c>
      <c r="E25" s="12">
        <v>99</v>
      </c>
      <c r="F25" s="5"/>
      <c r="G25" s="28">
        <v>495</v>
      </c>
      <c r="H25" s="29">
        <f t="shared" si="0"/>
        <v>0.3957688709793481</v>
      </c>
      <c r="I25" s="28">
        <v>82</v>
      </c>
      <c r="J25" s="28">
        <v>413</v>
      </c>
      <c r="K25" s="28">
        <v>867</v>
      </c>
      <c r="L25" s="29">
        <f t="shared" si="1"/>
        <v>0.38866723450038104</v>
      </c>
      <c r="M25" s="28">
        <v>180</v>
      </c>
      <c r="N25" s="28">
        <v>687</v>
      </c>
      <c r="O25" s="28">
        <v>486</v>
      </c>
      <c r="P25" s="29">
        <f t="shared" si="2"/>
        <v>0.43649296761329959</v>
      </c>
      <c r="Q25" s="28">
        <v>85</v>
      </c>
      <c r="R25" s="28"/>
      <c r="S25" s="30">
        <v>401</v>
      </c>
      <c r="T25" s="30">
        <v>652</v>
      </c>
      <c r="U25" s="29">
        <f t="shared" si="3"/>
        <v>0.48746934625276633</v>
      </c>
      <c r="V25" s="30">
        <v>121</v>
      </c>
      <c r="W25" s="30">
        <v>531</v>
      </c>
      <c r="X25" s="30">
        <v>719</v>
      </c>
      <c r="Y25" s="29">
        <f t="shared" si="4"/>
        <v>0.33656479223326419</v>
      </c>
      <c r="Z25" s="30">
        <v>160</v>
      </c>
      <c r="AA25" s="30">
        <v>559</v>
      </c>
      <c r="AB25" s="30">
        <v>725</v>
      </c>
      <c r="AC25" s="29">
        <f t="shared" si="5"/>
        <v>0.51386368791109094</v>
      </c>
      <c r="AD25" s="30">
        <v>139</v>
      </c>
      <c r="AE25" s="30">
        <v>586</v>
      </c>
      <c r="AF25" s="6" t="s">
        <v>33</v>
      </c>
    </row>
    <row r="26" spans="1:32" ht="17.100000000000001" customHeight="1" x14ac:dyDescent="0.15">
      <c r="A26" s="44" t="s">
        <v>34</v>
      </c>
      <c r="B26" s="44"/>
      <c r="C26" s="12">
        <v>100</v>
      </c>
      <c r="D26" s="12" t="s">
        <v>18</v>
      </c>
      <c r="E26" s="12" t="s">
        <v>19</v>
      </c>
      <c r="F26" s="5" t="s">
        <v>23</v>
      </c>
      <c r="G26" s="30">
        <v>80</v>
      </c>
      <c r="H26" s="29">
        <f t="shared" si="0"/>
        <v>6.3962645814844135E-2</v>
      </c>
      <c r="I26" s="30">
        <v>13</v>
      </c>
      <c r="J26" s="30">
        <v>67</v>
      </c>
      <c r="K26" s="30">
        <v>126</v>
      </c>
      <c r="L26" s="29">
        <f t="shared" si="1"/>
        <v>5.6484511588290667E-2</v>
      </c>
      <c r="M26" s="30">
        <v>16</v>
      </c>
      <c r="N26" s="30">
        <v>110</v>
      </c>
      <c r="O26" s="30">
        <v>70</v>
      </c>
      <c r="P26" s="29">
        <f t="shared" si="2"/>
        <v>6.2869357475166601E-2</v>
      </c>
      <c r="Q26" s="30">
        <v>8</v>
      </c>
      <c r="R26" s="28"/>
      <c r="S26" s="30">
        <v>62</v>
      </c>
      <c r="T26" s="30">
        <v>112</v>
      </c>
      <c r="U26" s="29">
        <f t="shared" si="3"/>
        <v>8.3737065613972123E-2</v>
      </c>
      <c r="V26" s="30">
        <v>18</v>
      </c>
      <c r="W26" s="30">
        <v>94</v>
      </c>
      <c r="X26" s="30">
        <v>113</v>
      </c>
      <c r="Y26" s="29">
        <f t="shared" si="4"/>
        <v>5.2895440225812038E-2</v>
      </c>
      <c r="Z26" s="30">
        <v>27</v>
      </c>
      <c r="AA26" s="30">
        <v>86</v>
      </c>
      <c r="AB26" s="30">
        <v>121</v>
      </c>
      <c r="AC26" s="29">
        <f t="shared" si="5"/>
        <v>8.5762077568609665E-2</v>
      </c>
      <c r="AD26" s="30">
        <v>10</v>
      </c>
      <c r="AE26" s="30">
        <v>111</v>
      </c>
      <c r="AF26" s="6" t="s">
        <v>34</v>
      </c>
    </row>
    <row r="27" spans="1:32" ht="11.25" customHeight="1" x14ac:dyDescent="0.15">
      <c r="A27" s="44" t="s">
        <v>35</v>
      </c>
      <c r="B27" s="44"/>
      <c r="C27" s="54" t="s">
        <v>50</v>
      </c>
      <c r="D27" s="54"/>
      <c r="E27" s="54"/>
      <c r="F27" s="55"/>
      <c r="G27" s="30">
        <v>10</v>
      </c>
      <c r="H27" s="29">
        <v>0</v>
      </c>
      <c r="I27" s="30">
        <v>6</v>
      </c>
      <c r="J27" s="30">
        <v>4</v>
      </c>
      <c r="K27" s="30">
        <v>2228</v>
      </c>
      <c r="L27" s="29">
        <v>0</v>
      </c>
      <c r="M27" s="30">
        <v>1343</v>
      </c>
      <c r="N27" s="30">
        <v>885</v>
      </c>
      <c r="O27" s="30">
        <v>1013</v>
      </c>
      <c r="P27" s="29">
        <v>0</v>
      </c>
      <c r="Q27" s="30">
        <v>428</v>
      </c>
      <c r="R27" s="28"/>
      <c r="S27" s="30">
        <v>585</v>
      </c>
      <c r="T27" s="30">
        <v>2025</v>
      </c>
      <c r="U27" s="29">
        <v>0</v>
      </c>
      <c r="V27" s="30">
        <v>792</v>
      </c>
      <c r="W27" s="30">
        <v>1233</v>
      </c>
      <c r="X27" s="30">
        <v>3411</v>
      </c>
      <c r="Y27" s="29">
        <v>0</v>
      </c>
      <c r="Z27" s="30">
        <v>2020</v>
      </c>
      <c r="AA27" s="30">
        <v>1391</v>
      </c>
      <c r="AB27" s="30">
        <v>1537</v>
      </c>
      <c r="AC27" s="29">
        <v>0</v>
      </c>
      <c r="AD27" s="30">
        <v>973</v>
      </c>
      <c r="AE27" s="30">
        <v>564</v>
      </c>
      <c r="AF27" s="6" t="s">
        <v>35</v>
      </c>
    </row>
    <row r="28" spans="1:32" s="3" customFormat="1" ht="11.25" customHeight="1" x14ac:dyDescent="0.15">
      <c r="A28" s="56" t="s">
        <v>36</v>
      </c>
      <c r="B28" s="56"/>
      <c r="C28" s="56"/>
      <c r="D28" s="56"/>
      <c r="E28" s="56"/>
      <c r="F28" s="57"/>
      <c r="G28" s="30"/>
      <c r="H28" s="29"/>
      <c r="I28" s="30"/>
      <c r="J28" s="30"/>
      <c r="K28" s="30"/>
      <c r="L28" s="29"/>
      <c r="M28" s="30"/>
      <c r="N28" s="30"/>
      <c r="O28" s="30"/>
      <c r="P28" s="29"/>
      <c r="Q28" s="30"/>
      <c r="R28" s="30"/>
      <c r="S28" s="30"/>
      <c r="T28" s="30"/>
      <c r="U28" s="29"/>
      <c r="V28" s="30"/>
      <c r="W28" s="30"/>
      <c r="X28" s="30"/>
      <c r="Y28" s="29"/>
      <c r="Z28" s="30"/>
      <c r="AA28" s="30"/>
      <c r="AB28" s="30"/>
      <c r="AC28" s="29"/>
      <c r="AD28" s="30"/>
      <c r="AE28" s="30"/>
      <c r="AF28" s="25" t="s">
        <v>51</v>
      </c>
    </row>
    <row r="29" spans="1:32" ht="11.25" customHeight="1" x14ac:dyDescent="0.15">
      <c r="A29" s="54" t="s">
        <v>44</v>
      </c>
      <c r="B29" s="54"/>
      <c r="C29" s="54"/>
      <c r="D29" s="54"/>
      <c r="E29" s="54" t="s">
        <v>45</v>
      </c>
      <c r="F29" s="55"/>
      <c r="G29" s="28">
        <v>12724</v>
      </c>
      <c r="H29" s="29">
        <f t="shared" si="0"/>
        <v>10.173258816850959</v>
      </c>
      <c r="I29" s="28">
        <v>6519</v>
      </c>
      <c r="J29" s="28">
        <v>6205</v>
      </c>
      <c r="K29" s="28">
        <v>23432</v>
      </c>
      <c r="L29" s="29">
        <f t="shared" si="1"/>
        <v>10.504325996324024</v>
      </c>
      <c r="M29" s="28">
        <v>12015</v>
      </c>
      <c r="N29" s="28">
        <v>11417</v>
      </c>
      <c r="O29" s="28">
        <v>14272</v>
      </c>
      <c r="P29" s="29">
        <f t="shared" si="2"/>
        <v>12.818163855508255</v>
      </c>
      <c r="Q29" s="28">
        <v>7416</v>
      </c>
      <c r="R29" s="28"/>
      <c r="S29" s="28">
        <v>6856</v>
      </c>
      <c r="T29" s="28">
        <v>13291</v>
      </c>
      <c r="U29" s="29">
        <f t="shared" si="3"/>
        <v>9.9370476703152111</v>
      </c>
      <c r="V29" s="28">
        <v>6789</v>
      </c>
      <c r="W29" s="28">
        <v>6502</v>
      </c>
      <c r="X29" s="28">
        <v>24626</v>
      </c>
      <c r="Y29" s="29">
        <f t="shared" si="4"/>
        <v>11.527461159299532</v>
      </c>
      <c r="Z29" s="28">
        <v>12581</v>
      </c>
      <c r="AA29" s="28">
        <v>12045</v>
      </c>
      <c r="AB29" s="28">
        <v>17217</v>
      </c>
      <c r="AC29" s="29">
        <f t="shared" si="5"/>
        <v>12.203022227262418</v>
      </c>
      <c r="AD29" s="28">
        <v>8795</v>
      </c>
      <c r="AE29" s="28">
        <v>8422</v>
      </c>
      <c r="AF29" s="23" t="s">
        <v>37</v>
      </c>
    </row>
    <row r="30" spans="1:32" ht="11.25" customHeight="1" x14ac:dyDescent="0.15">
      <c r="A30" s="54" t="s">
        <v>46</v>
      </c>
      <c r="B30" s="54"/>
      <c r="C30" s="54"/>
      <c r="D30" s="54"/>
      <c r="E30" s="54" t="s">
        <v>47</v>
      </c>
      <c r="F30" s="55"/>
      <c r="G30" s="28">
        <v>71427</v>
      </c>
      <c r="H30" s="29">
        <f t="shared" si="0"/>
        <v>57.108248782710902</v>
      </c>
      <c r="I30" s="28">
        <v>33162</v>
      </c>
      <c r="J30" s="28">
        <v>38265</v>
      </c>
      <c r="K30" s="28">
        <v>142582</v>
      </c>
      <c r="L30" s="29">
        <f t="shared" si="1"/>
        <v>63.918052629219524</v>
      </c>
      <c r="M30" s="28">
        <v>67628</v>
      </c>
      <c r="N30" s="28">
        <v>74954</v>
      </c>
      <c r="O30" s="28">
        <v>63005</v>
      </c>
      <c r="P30" s="29">
        <f t="shared" si="2"/>
        <v>56.586912396041022</v>
      </c>
      <c r="Q30" s="28">
        <v>30151</v>
      </c>
      <c r="R30" s="28"/>
      <c r="S30" s="28">
        <v>32854</v>
      </c>
      <c r="T30" s="28">
        <v>72469</v>
      </c>
      <c r="U30" s="29">
        <f t="shared" si="3"/>
        <v>54.181619714097728</v>
      </c>
      <c r="V30" s="28">
        <v>34547</v>
      </c>
      <c r="W30" s="28">
        <v>37922</v>
      </c>
      <c r="X30" s="28">
        <v>129043</v>
      </c>
      <c r="Y30" s="29">
        <f t="shared" si="4"/>
        <v>60.405188434154546</v>
      </c>
      <c r="Z30" s="28">
        <v>60644</v>
      </c>
      <c r="AA30" s="28">
        <v>68399</v>
      </c>
      <c r="AB30" s="28">
        <v>78885</v>
      </c>
      <c r="AC30" s="29">
        <f t="shared" si="5"/>
        <v>55.911913132229529</v>
      </c>
      <c r="AD30" s="28">
        <v>38010</v>
      </c>
      <c r="AE30" s="28">
        <v>40875</v>
      </c>
      <c r="AF30" s="23" t="s">
        <v>38</v>
      </c>
    </row>
    <row r="31" spans="1:32" ht="11.25" customHeight="1" x14ac:dyDescent="0.15">
      <c r="A31" s="54" t="s">
        <v>48</v>
      </c>
      <c r="B31" s="54"/>
      <c r="C31" s="54"/>
      <c r="D31" s="54"/>
      <c r="E31" s="61" t="s">
        <v>49</v>
      </c>
      <c r="F31" s="62"/>
      <c r="G31" s="35">
        <v>40922</v>
      </c>
      <c r="H31" s="31">
        <f t="shared" si="0"/>
        <v>32.718492400438144</v>
      </c>
      <c r="I31" s="30">
        <v>17068</v>
      </c>
      <c r="J31" s="30">
        <v>23854</v>
      </c>
      <c r="K31" s="30">
        <v>57056</v>
      </c>
      <c r="L31" s="29">
        <f t="shared" si="1"/>
        <v>25.577621374456449</v>
      </c>
      <c r="M31" s="30">
        <v>23168</v>
      </c>
      <c r="N31" s="30">
        <v>33888</v>
      </c>
      <c r="O31" s="30">
        <v>34065</v>
      </c>
      <c r="P31" s="29">
        <f t="shared" si="2"/>
        <v>30.594923748450718</v>
      </c>
      <c r="Q31" s="30">
        <v>14957</v>
      </c>
      <c r="R31" s="28"/>
      <c r="S31" s="30">
        <v>19108</v>
      </c>
      <c r="T31" s="30">
        <v>47992</v>
      </c>
      <c r="U31" s="31">
        <f t="shared" si="3"/>
        <v>35.881332615587056</v>
      </c>
      <c r="V31" s="30">
        <v>20219</v>
      </c>
      <c r="W31" s="30">
        <v>27773</v>
      </c>
      <c r="X31" s="30">
        <v>59960</v>
      </c>
      <c r="Y31" s="29">
        <f t="shared" si="4"/>
        <v>28.067350406545927</v>
      </c>
      <c r="Z31" s="30">
        <v>24782</v>
      </c>
      <c r="AA31" s="30">
        <v>35178</v>
      </c>
      <c r="AB31" s="30">
        <v>44986</v>
      </c>
      <c r="AC31" s="29">
        <f t="shared" si="5"/>
        <v>31.885064640508055</v>
      </c>
      <c r="AD31" s="30">
        <v>19135</v>
      </c>
      <c r="AE31" s="30">
        <v>25851</v>
      </c>
      <c r="AF31" s="23" t="s">
        <v>39</v>
      </c>
    </row>
    <row r="32" spans="1:32" ht="10.5" customHeight="1" x14ac:dyDescent="0.15">
      <c r="A32" s="64" t="s">
        <v>56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</row>
    <row r="33" spans="1:32" ht="10.5" customHeight="1" x14ac:dyDescent="0.15">
      <c r="A33" s="63" t="s">
        <v>12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1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</row>
  </sheetData>
  <mergeCells count="63">
    <mergeCell ref="A32:Q32"/>
    <mergeCell ref="S32:AF32"/>
    <mergeCell ref="T2:W2"/>
    <mergeCell ref="A1:Q1"/>
    <mergeCell ref="S1:AF1"/>
    <mergeCell ref="O2:Q2"/>
    <mergeCell ref="X2:AA2"/>
    <mergeCell ref="AB2:AE2"/>
    <mergeCell ref="AF2:AF4"/>
    <mergeCell ref="V3:V4"/>
    <mergeCell ref="S3:S4"/>
    <mergeCell ref="T3:T4"/>
    <mergeCell ref="A5:F5"/>
    <mergeCell ref="Q3:Q4"/>
    <mergeCell ref="A2:F4"/>
    <mergeCell ref="G2:J2"/>
    <mergeCell ref="K2:N2"/>
    <mergeCell ref="O3:O4"/>
    <mergeCell ref="W3:W4"/>
    <mergeCell ref="X3:X4"/>
    <mergeCell ref="A33:Q33"/>
    <mergeCell ref="S33:AF33"/>
    <mergeCell ref="G3:G4"/>
    <mergeCell ref="I3:I4"/>
    <mergeCell ref="J3:J4"/>
    <mergeCell ref="K3:K4"/>
    <mergeCell ref="M3:M4"/>
    <mergeCell ref="N3:N4"/>
    <mergeCell ref="A7:B7"/>
    <mergeCell ref="A8:B8"/>
    <mergeCell ref="E30:F30"/>
    <mergeCell ref="AE3:AE4"/>
    <mergeCell ref="E29:F29"/>
    <mergeCell ref="A6:B6"/>
    <mergeCell ref="Z3:Z4"/>
    <mergeCell ref="AA3:AA4"/>
    <mergeCell ref="AB3:AB4"/>
    <mergeCell ref="AD3:AD4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31:F31"/>
    <mergeCell ref="A28:F28"/>
    <mergeCell ref="A29:D29"/>
    <mergeCell ref="A30:D30"/>
    <mergeCell ref="A31:D31"/>
    <mergeCell ref="A27:B27"/>
    <mergeCell ref="C27:F27"/>
    <mergeCell ref="A19:B19"/>
    <mergeCell ref="A24:B24"/>
    <mergeCell ref="A25:B25"/>
    <mergeCell ref="A26:B26"/>
    <mergeCell ref="A20:B20"/>
    <mergeCell ref="A21:B21"/>
    <mergeCell ref="A22:B22"/>
    <mergeCell ref="A23:B23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2-12-1</vt:lpstr>
      <vt:lpstr>2-12-2</vt:lpstr>
      <vt:lpstr>'2-12-1'!Print_Area</vt:lpstr>
      <vt:lpstr>'2-12-2'!Print_Area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2－12　区、年齢（５歳階級）、男女別人口</dc:title>
  <dc:creator>札幌市まちづくり政策局企画課</dc:creator>
  <cp:lastModifiedBy>123.宮本　礼子</cp:lastModifiedBy>
  <cp:lastPrinted>2017-05-23T05:33:30Z</cp:lastPrinted>
  <dcterms:created xsi:type="dcterms:W3CDTF">2006-07-07T02:34:06Z</dcterms:created>
  <dcterms:modified xsi:type="dcterms:W3CDTF">2023-12-27T07:34:50Z</dcterms:modified>
</cp:coreProperties>
</file>