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330" activeTab="0"/>
  </bookViews>
  <sheets>
    <sheet name="2-12-1" sheetId="1" r:id="rId1"/>
    <sheet name="2-12-2" sheetId="2" r:id="rId2"/>
  </sheets>
  <definedNames>
    <definedName name="_xlnm.Print_Area" localSheetId="0">'2-12-1'!$A$1:$O$32,'2-12-1'!$Q$1:$AB$32</definedName>
    <definedName name="_xlnm.Print_Area" localSheetId="1">'2-12-2'!$A$1:$Q$33,'2-12-2'!$S$1:$AF$33</definedName>
  </definedNames>
  <calcPr fullCalcOnLoad="1"/>
</workbook>
</file>

<file path=xl/sharedStrings.xml><?xml version="1.0" encoding="utf-8"?>
<sst xmlns="http://schemas.openxmlformats.org/spreadsheetml/2006/main" count="240" uniqueCount="70">
  <si>
    <t>全市</t>
  </si>
  <si>
    <t>中央区</t>
  </si>
  <si>
    <t>東区</t>
  </si>
  <si>
    <t>白石区</t>
  </si>
  <si>
    <t>年齢</t>
  </si>
  <si>
    <t>総数</t>
  </si>
  <si>
    <t>男</t>
  </si>
  <si>
    <t>女</t>
  </si>
  <si>
    <t>厚別区</t>
  </si>
  <si>
    <t>南区</t>
  </si>
  <si>
    <t>西区</t>
  </si>
  <si>
    <t>手稲区</t>
  </si>
  <si>
    <t>＜資料＞　総務省統計局「国勢調査」</t>
  </si>
  <si>
    <t>豊平区</t>
  </si>
  <si>
    <t xml:space="preserve">区  </t>
  </si>
  <si>
    <t>　階級）、男女別人口</t>
  </si>
  <si>
    <t>年齢
（５歳階級）</t>
  </si>
  <si>
    <t>歳</t>
  </si>
  <si>
    <t>歳</t>
  </si>
  <si>
    <t>以</t>
  </si>
  <si>
    <t>割合</t>
  </si>
  <si>
    <t xml:space="preserve"> 北           区</t>
  </si>
  <si>
    <t>清田</t>
  </si>
  <si>
    <t>上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</si>
  <si>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</si>
  <si>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</si>
  <si>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</si>
  <si>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</si>
  <si>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</si>
  <si>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</si>
  <si>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</si>
  <si>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</si>
  <si>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</si>
  <si>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</si>
  <si>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</si>
  <si>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</si>
  <si>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（再掲）</t>
  </si>
  <si>
    <t>年少</t>
  </si>
  <si>
    <t>生産</t>
  </si>
  <si>
    <t>老年</t>
  </si>
  <si>
    <t>～</t>
  </si>
  <si>
    <t>～</t>
  </si>
  <si>
    <t>(10)</t>
  </si>
  <si>
    <t>年齢不詳</t>
  </si>
  <si>
    <t>年少人口</t>
  </si>
  <si>
    <t>( 0～14歳)</t>
  </si>
  <si>
    <t>生産年齢人口</t>
  </si>
  <si>
    <t>(15～64歳)</t>
  </si>
  <si>
    <t>老年人口</t>
  </si>
  <si>
    <t>(65歳以上)</t>
  </si>
  <si>
    <t>年齢不詳</t>
  </si>
  <si>
    <t>(再掲)</t>
  </si>
  <si>
    <t>平成27年10月１日現在　</t>
  </si>
  <si>
    <t>(％)1)</t>
  </si>
  <si>
    <t>(％)1)</t>
  </si>
  <si>
    <t>(％)1)</t>
  </si>
  <si>
    <t>(％)1)</t>
  </si>
  <si>
    <t>注： 1）「年齢不詳」を除いて算出。</t>
  </si>
  <si>
    <t>2－12　区、年齢（５歳　</t>
  </si>
  <si>
    <t>(1)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</si>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</sst>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#,##0;&quot;△&quot;#,##0"/>
    <numFmt numFmtId="180" formatCode="#,##0.00;&quot;△&quot;#,##0.00;&quot;－&quot;"/>
    <numFmt numFmtId="181" formatCode="#,###,###,##0;&quot; -&quot;###,###,##0"/>
    <numFmt numFmtId="182" formatCode="#,##0.0;&quot;△&quot;#,##0.0"/>
    <numFmt numFmtId="183" formatCode="#,##0.0;&quot;△ &quot;#,##0.0"/>
    <numFmt numFmtId="184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60"/>
      <name val="ＭＳ ゴシック"/>
      <family val="3"/>
    </font>
    <font>
      <sz val="7.5"/>
      <name val="ＭＳ 明朝"/>
      <family val="1"/>
    </font>
    <font>
      <sz val="6"/>
      <name val="ＭＳ Ｐ明朝"/>
      <family val="1"/>
    </font>
    <font>
      <sz val="9"/>
      <color indexed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 quotePrefix="1">
      <alignment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 quotePrefix="1">
      <alignment horizontal="center"/>
    </xf>
    <xf numFmtId="177" fontId="8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Alignment="1">
      <alignment horizontal="distributed" vertical="center"/>
    </xf>
    <xf numFmtId="177" fontId="2" fillId="0" borderId="0" xfId="0" applyNumberFormat="1" applyFont="1" applyBorder="1" applyAlignment="1" quotePrefix="1">
      <alignment horizontal="right"/>
    </xf>
    <xf numFmtId="179" fontId="2" fillId="0" borderId="0" xfId="0" applyNumberFormat="1" applyFont="1" applyBorder="1" applyAlignment="1" quotePrefix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/>
    </xf>
    <xf numFmtId="177" fontId="2" fillId="0" borderId="12" xfId="0" applyNumberFormat="1" applyFont="1" applyBorder="1" applyAlignment="1">
      <alignment horizontal="distributed" vertical="center"/>
    </xf>
    <xf numFmtId="178" fontId="2" fillId="0" borderId="0" xfId="0" applyNumberFormat="1" applyFont="1" applyAlignment="1">
      <alignment/>
    </xf>
    <xf numFmtId="177" fontId="2" fillId="0" borderId="13" xfId="0" applyNumberFormat="1" applyFont="1" applyBorder="1" applyAlignment="1">
      <alignment horizontal="distributed" vertical="center"/>
    </xf>
    <xf numFmtId="178" fontId="2" fillId="0" borderId="0" xfId="0" applyNumberFormat="1" applyFont="1" applyBorder="1" applyAlignment="1">
      <alignment/>
    </xf>
    <xf numFmtId="177" fontId="2" fillId="0" borderId="14" xfId="0" applyNumberFormat="1" applyFont="1" applyBorder="1" applyAlignment="1">
      <alignment horizontal="center" vertical="top"/>
    </xf>
    <xf numFmtId="177" fontId="2" fillId="0" borderId="15" xfId="0" applyNumberFormat="1" applyFont="1" applyBorder="1" applyAlignment="1">
      <alignment horizontal="distributed"/>
    </xf>
    <xf numFmtId="177" fontId="2" fillId="0" borderId="16" xfId="0" applyNumberFormat="1" applyFont="1" applyBorder="1" applyAlignment="1">
      <alignment horizontal="distributed"/>
    </xf>
    <xf numFmtId="177" fontId="2" fillId="0" borderId="17" xfId="0" applyNumberFormat="1" applyFont="1" applyBorder="1" applyAlignment="1">
      <alignment horizontal="center" vertical="top"/>
    </xf>
    <xf numFmtId="177" fontId="2" fillId="0" borderId="13" xfId="0" applyNumberFormat="1" applyFont="1" applyBorder="1" applyAlignment="1">
      <alignment vertical="center"/>
    </xf>
    <xf numFmtId="177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7" fontId="7" fillId="0" borderId="18" xfId="0" applyNumberFormat="1" applyFont="1" applyBorder="1" applyAlignment="1">
      <alignment horizontal="distributed"/>
    </xf>
    <xf numFmtId="177" fontId="2" fillId="0" borderId="11" xfId="0" applyNumberFormat="1" applyFont="1" applyBorder="1" applyAlignment="1">
      <alignment horizontal="distributed"/>
    </xf>
    <xf numFmtId="177" fontId="2" fillId="0" borderId="19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 horizontal="distributed"/>
    </xf>
    <xf numFmtId="181" fontId="9" fillId="0" borderId="19" xfId="60" applyNumberFormat="1" applyFont="1" applyFill="1" applyBorder="1" applyAlignment="1" quotePrefix="1">
      <alignment horizontal="right"/>
      <protection/>
    </xf>
    <xf numFmtId="177" fontId="2" fillId="0" borderId="11" xfId="0" applyNumberFormat="1" applyFont="1" applyBorder="1" applyAlignment="1">
      <alignment horizontal="center"/>
    </xf>
    <xf numFmtId="182" fontId="2" fillId="0" borderId="0" xfId="0" applyNumberFormat="1" applyFont="1" applyAlignment="1">
      <alignment/>
    </xf>
    <xf numFmtId="177" fontId="2" fillId="0" borderId="21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/>
    </xf>
    <xf numFmtId="177" fontId="2" fillId="0" borderId="23" xfId="0" applyNumberFormat="1" applyFont="1" applyBorder="1" applyAlignment="1">
      <alignment horizontal="distributed"/>
    </xf>
    <xf numFmtId="177" fontId="2" fillId="0" borderId="0" xfId="0" applyNumberFormat="1" applyFont="1" applyBorder="1" applyAlignment="1" quotePrefix="1">
      <alignment horizontal="center"/>
    </xf>
    <xf numFmtId="177" fontId="2" fillId="0" borderId="24" xfId="0" applyNumberFormat="1" applyFont="1" applyBorder="1" applyAlignment="1">
      <alignment horizontal="left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25" xfId="0" applyNumberFormat="1" applyFont="1" applyBorder="1" applyAlignment="1">
      <alignment horizontal="distributed" vertical="center"/>
    </xf>
    <xf numFmtId="177" fontId="7" fillId="0" borderId="26" xfId="0" applyNumberFormat="1" applyFont="1" applyBorder="1" applyAlignment="1">
      <alignment horizontal="distributed"/>
    </xf>
    <xf numFmtId="177" fontId="7" fillId="0" borderId="16" xfId="0" applyNumberFormat="1" applyFont="1" applyBorder="1" applyAlignment="1">
      <alignment horizontal="distributed"/>
    </xf>
    <xf numFmtId="177" fontId="2" fillId="0" borderId="13" xfId="0" applyNumberFormat="1" applyFont="1" applyBorder="1" applyAlignment="1">
      <alignment horizontal="distributed" vertical="center" wrapText="1"/>
    </xf>
    <xf numFmtId="177" fontId="2" fillId="0" borderId="17" xfId="0" applyNumberFormat="1" applyFont="1" applyBorder="1" applyAlignment="1">
      <alignment horizontal="distributed" vertical="center" wrapText="1"/>
    </xf>
    <xf numFmtId="177" fontId="2" fillId="0" borderId="27" xfId="0" applyNumberFormat="1" applyFont="1" applyBorder="1" applyAlignment="1">
      <alignment horizontal="distributed" vertical="center"/>
    </xf>
    <xf numFmtId="177" fontId="2" fillId="0" borderId="28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/>
    </xf>
    <xf numFmtId="177" fontId="2" fillId="0" borderId="10" xfId="0" applyNumberFormat="1" applyFont="1" applyBorder="1" applyAlignment="1">
      <alignment horizontal="distributed"/>
    </xf>
    <xf numFmtId="177" fontId="2" fillId="0" borderId="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/>
    </xf>
    <xf numFmtId="177" fontId="4" fillId="0" borderId="0" xfId="0" applyNumberFormat="1" applyFont="1" applyBorder="1" applyAlignment="1">
      <alignment/>
    </xf>
    <xf numFmtId="177" fontId="2" fillId="0" borderId="24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6" sqref="G6"/>
    </sheetView>
  </sheetViews>
  <sheetFormatPr defaultColWidth="6.625" defaultRowHeight="12" customHeight="1"/>
  <cols>
    <col min="1" max="2" width="2.125" style="2" customWidth="1"/>
    <col min="3" max="3" width="3.125" style="2" customWidth="1"/>
    <col min="4" max="5" width="4.375" style="2" customWidth="1"/>
    <col min="6" max="6" width="4.50390625" style="2" customWidth="1"/>
    <col min="7" max="7" width="9.625" style="2" customWidth="1"/>
    <col min="8" max="8" width="6.00390625" style="2" customWidth="1"/>
    <col min="9" max="11" width="8.375" style="2" customWidth="1"/>
    <col min="12" max="12" width="6.00390625" style="2" customWidth="1"/>
    <col min="13" max="15" width="8.25390625" style="2" customWidth="1"/>
    <col min="16" max="16" width="6.625" style="2" customWidth="1"/>
    <col min="17" max="17" width="6.125" style="2" customWidth="1"/>
    <col min="18" max="18" width="8.25390625" style="2" customWidth="1"/>
    <col min="19" max="19" width="8.375" style="2" customWidth="1"/>
    <col min="20" max="20" width="8.50390625" style="2" customWidth="1"/>
    <col min="21" max="21" width="6.125" style="2" customWidth="1"/>
    <col min="22" max="23" width="8.375" style="2" customWidth="1"/>
    <col min="24" max="24" width="8.50390625" style="2" customWidth="1"/>
    <col min="25" max="25" width="6.125" style="2" customWidth="1"/>
    <col min="26" max="27" width="8.375" style="2" customWidth="1"/>
    <col min="28" max="28" width="6.625" style="2" customWidth="1"/>
    <col min="29" max="16384" width="6.625" style="2" customWidth="1"/>
  </cols>
  <sheetData>
    <row r="1" spans="1:28" ht="13.5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7"/>
      <c r="Q1" s="57" t="s">
        <v>15</v>
      </c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ht="24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Q2" s="55" t="s">
        <v>52</v>
      </c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13.5" customHeight="1">
      <c r="A3" s="47" t="s">
        <v>16</v>
      </c>
      <c r="B3" s="33"/>
      <c r="C3" s="33"/>
      <c r="D3" s="33"/>
      <c r="E3" s="33"/>
      <c r="F3" s="33"/>
      <c r="G3" s="33" t="s">
        <v>0</v>
      </c>
      <c r="H3" s="33"/>
      <c r="I3" s="33"/>
      <c r="J3" s="33"/>
      <c r="K3" s="33" t="s">
        <v>1</v>
      </c>
      <c r="L3" s="33"/>
      <c r="M3" s="33"/>
      <c r="N3" s="33"/>
      <c r="O3" s="14"/>
      <c r="P3" s="8"/>
      <c r="Q3" s="42" t="s">
        <v>21</v>
      </c>
      <c r="R3" s="42"/>
      <c r="S3" s="16"/>
      <c r="T3" s="33" t="s">
        <v>2</v>
      </c>
      <c r="U3" s="33"/>
      <c r="V3" s="33"/>
      <c r="W3" s="33"/>
      <c r="X3" s="33" t="s">
        <v>3</v>
      </c>
      <c r="Y3" s="33"/>
      <c r="Z3" s="33"/>
      <c r="AA3" s="43"/>
      <c r="AB3" s="43" t="s">
        <v>4</v>
      </c>
    </row>
    <row r="4" spans="1:28" ht="12" customHeight="1">
      <c r="A4" s="48"/>
      <c r="B4" s="36"/>
      <c r="C4" s="36"/>
      <c r="D4" s="36"/>
      <c r="E4" s="36"/>
      <c r="F4" s="36"/>
      <c r="G4" s="35" t="s">
        <v>5</v>
      </c>
      <c r="H4" s="19" t="s">
        <v>20</v>
      </c>
      <c r="I4" s="35" t="s">
        <v>6</v>
      </c>
      <c r="J4" s="35" t="s">
        <v>7</v>
      </c>
      <c r="K4" s="35" t="s">
        <v>5</v>
      </c>
      <c r="L4" s="19" t="s">
        <v>20</v>
      </c>
      <c r="M4" s="35" t="s">
        <v>6</v>
      </c>
      <c r="N4" s="35" t="s">
        <v>7</v>
      </c>
      <c r="O4" s="35" t="s">
        <v>5</v>
      </c>
      <c r="P4" s="8"/>
      <c r="Q4" s="20" t="s">
        <v>20</v>
      </c>
      <c r="R4" s="35" t="s">
        <v>6</v>
      </c>
      <c r="S4" s="35" t="s">
        <v>7</v>
      </c>
      <c r="T4" s="35" t="s">
        <v>5</v>
      </c>
      <c r="U4" s="19" t="s">
        <v>20</v>
      </c>
      <c r="V4" s="35" t="s">
        <v>6</v>
      </c>
      <c r="W4" s="35" t="s">
        <v>7</v>
      </c>
      <c r="X4" s="35" t="s">
        <v>5</v>
      </c>
      <c r="Y4" s="19" t="s">
        <v>20</v>
      </c>
      <c r="Z4" s="35" t="s">
        <v>6</v>
      </c>
      <c r="AA4" s="37" t="s">
        <v>7</v>
      </c>
      <c r="AB4" s="38"/>
    </row>
    <row r="5" spans="1:28" ht="12" customHeight="1">
      <c r="A5" s="49"/>
      <c r="B5" s="50"/>
      <c r="C5" s="50"/>
      <c r="D5" s="50"/>
      <c r="E5" s="50"/>
      <c r="F5" s="50"/>
      <c r="G5" s="36"/>
      <c r="H5" s="18" t="s">
        <v>53</v>
      </c>
      <c r="I5" s="36"/>
      <c r="J5" s="36"/>
      <c r="K5" s="36"/>
      <c r="L5" s="18" t="s">
        <v>53</v>
      </c>
      <c r="M5" s="36"/>
      <c r="N5" s="36"/>
      <c r="O5" s="36"/>
      <c r="P5" s="9"/>
      <c r="Q5" s="21" t="s">
        <v>54</v>
      </c>
      <c r="R5" s="36"/>
      <c r="S5" s="36"/>
      <c r="T5" s="36"/>
      <c r="U5" s="18" t="s">
        <v>55</v>
      </c>
      <c r="V5" s="36"/>
      <c r="W5" s="36"/>
      <c r="X5" s="36"/>
      <c r="Y5" s="18" t="s">
        <v>54</v>
      </c>
      <c r="Z5" s="36"/>
      <c r="AA5" s="38"/>
      <c r="AB5" s="44"/>
    </row>
    <row r="6" spans="1:28" s="23" customFormat="1" ht="12" customHeight="1">
      <c r="A6" s="45" t="s">
        <v>5</v>
      </c>
      <c r="B6" s="45"/>
      <c r="C6" s="45"/>
      <c r="D6" s="45"/>
      <c r="E6" s="45"/>
      <c r="F6" s="46"/>
      <c r="G6" s="23">
        <v>1952356</v>
      </c>
      <c r="H6" s="24">
        <v>0</v>
      </c>
      <c r="I6" s="23">
        <v>910614</v>
      </c>
      <c r="J6" s="23">
        <v>1041742</v>
      </c>
      <c r="K6" s="23">
        <v>237627</v>
      </c>
      <c r="L6" s="24">
        <v>0</v>
      </c>
      <c r="M6" s="23">
        <v>107756</v>
      </c>
      <c r="N6" s="23">
        <v>129871</v>
      </c>
      <c r="O6" s="23">
        <v>285321</v>
      </c>
      <c r="Q6" s="24">
        <v>0</v>
      </c>
      <c r="R6" s="23">
        <v>134534</v>
      </c>
      <c r="S6" s="23">
        <v>150787</v>
      </c>
      <c r="T6" s="23">
        <v>261912</v>
      </c>
      <c r="U6" s="24">
        <v>0</v>
      </c>
      <c r="V6" s="23">
        <v>124649</v>
      </c>
      <c r="W6" s="23">
        <v>137263</v>
      </c>
      <c r="X6" s="23">
        <v>209584</v>
      </c>
      <c r="Y6" s="24">
        <v>0</v>
      </c>
      <c r="Z6" s="23">
        <v>99020</v>
      </c>
      <c r="AA6" s="23">
        <v>110564</v>
      </c>
      <c r="AB6" s="25" t="s">
        <v>5</v>
      </c>
    </row>
    <row r="7" spans="1:28" ht="16.5" customHeight="1">
      <c r="A7" s="41" t="s">
        <v>69</v>
      </c>
      <c r="B7" s="41"/>
      <c r="C7" s="11">
        <v>0</v>
      </c>
      <c r="D7" s="12" t="s">
        <v>40</v>
      </c>
      <c r="E7" s="10">
        <v>4</v>
      </c>
      <c r="F7" s="5" t="s">
        <v>17</v>
      </c>
      <c r="G7" s="2">
        <v>70602</v>
      </c>
      <c r="H7" s="15">
        <f>ROUND(G7/SUM(G$7:G$27)*100,1)</f>
        <v>3.6</v>
      </c>
      <c r="I7" s="2">
        <v>36198</v>
      </c>
      <c r="J7" s="2">
        <v>34404</v>
      </c>
      <c r="K7" s="2">
        <v>8215</v>
      </c>
      <c r="L7" s="15">
        <f>ROUND(K7/SUM(K$7:K$27)*100,1)</f>
        <v>3.5</v>
      </c>
      <c r="M7" s="2">
        <v>4194</v>
      </c>
      <c r="N7" s="2">
        <v>4021</v>
      </c>
      <c r="O7" s="2">
        <v>10004</v>
      </c>
      <c r="Q7" s="15">
        <f>ROUND(O7/SUM(O$7:O$27)*100,1)</f>
        <v>3.6</v>
      </c>
      <c r="R7" s="2">
        <v>5147</v>
      </c>
      <c r="S7" s="2">
        <v>4857</v>
      </c>
      <c r="T7" s="2">
        <v>10208</v>
      </c>
      <c r="U7" s="15">
        <f>ROUND(T7/SUM(T$7:T$27)*100,1)</f>
        <v>3.9</v>
      </c>
      <c r="V7" s="2">
        <v>5191</v>
      </c>
      <c r="W7" s="2">
        <v>5017</v>
      </c>
      <c r="X7" s="2">
        <v>8321</v>
      </c>
      <c r="Y7" s="15">
        <f>ROUND(X7/SUM(X$7:X$27)*100,1)</f>
        <v>4</v>
      </c>
      <c r="Z7" s="2">
        <v>4352</v>
      </c>
      <c r="AA7" s="2">
        <v>3969</v>
      </c>
      <c r="AB7" s="6" t="s">
        <v>60</v>
      </c>
    </row>
    <row r="8" spans="1:28" ht="11.25" customHeight="1">
      <c r="A8" s="41" t="s">
        <v>61</v>
      </c>
      <c r="B8" s="41"/>
      <c r="C8" s="10">
        <v>5</v>
      </c>
      <c r="D8" s="12" t="s">
        <v>41</v>
      </c>
      <c r="E8" s="10">
        <v>9</v>
      </c>
      <c r="F8" s="5"/>
      <c r="G8" s="2">
        <v>73427</v>
      </c>
      <c r="H8" s="15">
        <f aca="true" t="shared" si="0" ref="H8:H27">ROUND(G8/SUM(G$7:G$27)*100,1)</f>
        <v>3.8</v>
      </c>
      <c r="I8" s="2">
        <v>37389</v>
      </c>
      <c r="J8" s="2">
        <v>36038</v>
      </c>
      <c r="K8" s="2">
        <v>7778</v>
      </c>
      <c r="L8" s="15">
        <f aca="true" t="shared" si="1" ref="L8:L27">ROUND(K8/SUM(K$7:K$27)*100,1)</f>
        <v>3.3</v>
      </c>
      <c r="M8" s="2">
        <v>3965</v>
      </c>
      <c r="N8" s="2">
        <v>3813</v>
      </c>
      <c r="O8" s="2">
        <v>11185</v>
      </c>
      <c r="Q8" s="15">
        <f aca="true" t="shared" si="2" ref="Q8:Q27">ROUND(O8/SUM(O$7:O$27)*100,1)</f>
        <v>4</v>
      </c>
      <c r="R8" s="2">
        <v>5648</v>
      </c>
      <c r="S8" s="2">
        <v>5537</v>
      </c>
      <c r="T8" s="2">
        <v>10100</v>
      </c>
      <c r="U8" s="15">
        <f aca="true" t="shared" si="3" ref="U8:U27">ROUND(T8/SUM(T$7:T$27)*100,1)</f>
        <v>3.9</v>
      </c>
      <c r="V8" s="2">
        <v>5100</v>
      </c>
      <c r="W8" s="2">
        <v>5000</v>
      </c>
      <c r="X8" s="2">
        <v>7640</v>
      </c>
      <c r="Y8" s="15">
        <f aca="true" t="shared" si="4" ref="Y8:Y27">ROUND(X8/SUM(X$7:X$27)*100,1)</f>
        <v>3.7</v>
      </c>
      <c r="Z8" s="2">
        <v>3895</v>
      </c>
      <c r="AA8" s="2">
        <v>3745</v>
      </c>
      <c r="AB8" s="6" t="s">
        <v>61</v>
      </c>
    </row>
    <row r="9" spans="1:28" ht="11.25" customHeight="1">
      <c r="A9" s="41" t="s">
        <v>62</v>
      </c>
      <c r="B9" s="41"/>
      <c r="C9" s="10">
        <v>10</v>
      </c>
      <c r="D9" s="12" t="s">
        <v>41</v>
      </c>
      <c r="E9" s="10">
        <v>14</v>
      </c>
      <c r="F9" s="5"/>
      <c r="G9" s="2">
        <v>76984</v>
      </c>
      <c r="H9" s="15">
        <f t="shared" si="0"/>
        <v>4</v>
      </c>
      <c r="I9" s="2">
        <v>39156</v>
      </c>
      <c r="J9" s="2">
        <v>37828</v>
      </c>
      <c r="K9" s="2">
        <v>8004</v>
      </c>
      <c r="L9" s="15">
        <f t="shared" si="1"/>
        <v>3.4</v>
      </c>
      <c r="M9" s="2">
        <v>4028</v>
      </c>
      <c r="N9" s="2">
        <v>3976</v>
      </c>
      <c r="O9" s="2">
        <v>11727</v>
      </c>
      <c r="Q9" s="15">
        <f t="shared" si="2"/>
        <v>4.2</v>
      </c>
      <c r="R9" s="2">
        <v>5927</v>
      </c>
      <c r="S9" s="2">
        <v>5800</v>
      </c>
      <c r="T9" s="2">
        <v>10408</v>
      </c>
      <c r="U9" s="15">
        <f t="shared" si="3"/>
        <v>4</v>
      </c>
      <c r="V9" s="2">
        <v>5303</v>
      </c>
      <c r="W9" s="2">
        <v>5105</v>
      </c>
      <c r="X9" s="2">
        <v>7629</v>
      </c>
      <c r="Y9" s="15">
        <f t="shared" si="4"/>
        <v>3.7</v>
      </c>
      <c r="Z9" s="2">
        <v>3852</v>
      </c>
      <c r="AA9" s="2">
        <v>3777</v>
      </c>
      <c r="AB9" s="6" t="s">
        <v>62</v>
      </c>
    </row>
    <row r="10" spans="1:28" ht="11.25" customHeight="1">
      <c r="A10" s="41" t="s">
        <v>63</v>
      </c>
      <c r="B10" s="41"/>
      <c r="C10" s="4">
        <v>15</v>
      </c>
      <c r="D10" s="12" t="s">
        <v>41</v>
      </c>
      <c r="E10" s="4">
        <v>19</v>
      </c>
      <c r="F10" s="5"/>
      <c r="G10" s="2">
        <v>89066</v>
      </c>
      <c r="H10" s="15">
        <f t="shared" si="0"/>
        <v>4.6</v>
      </c>
      <c r="I10" s="2">
        <v>44998</v>
      </c>
      <c r="J10" s="2">
        <v>44068</v>
      </c>
      <c r="K10" s="2">
        <v>9904</v>
      </c>
      <c r="L10" s="15">
        <f t="shared" si="1"/>
        <v>4.2</v>
      </c>
      <c r="M10" s="2">
        <v>4649</v>
      </c>
      <c r="N10" s="2">
        <v>5255</v>
      </c>
      <c r="O10" s="2">
        <v>14441</v>
      </c>
      <c r="Q10" s="15">
        <f t="shared" si="2"/>
        <v>5.1</v>
      </c>
      <c r="R10" s="2">
        <v>7373</v>
      </c>
      <c r="S10" s="2">
        <v>7068</v>
      </c>
      <c r="T10" s="2">
        <v>12153</v>
      </c>
      <c r="U10" s="15">
        <f t="shared" si="3"/>
        <v>4.7</v>
      </c>
      <c r="V10" s="2">
        <v>6145</v>
      </c>
      <c r="W10" s="2">
        <v>6008</v>
      </c>
      <c r="X10" s="2">
        <v>8461</v>
      </c>
      <c r="Y10" s="15">
        <f t="shared" si="4"/>
        <v>4.1</v>
      </c>
      <c r="Z10" s="2">
        <v>4289</v>
      </c>
      <c r="AA10" s="2">
        <v>4172</v>
      </c>
      <c r="AB10" s="6" t="s">
        <v>63</v>
      </c>
    </row>
    <row r="11" spans="1:28" ht="11.25" customHeight="1">
      <c r="A11" s="41" t="s">
        <v>64</v>
      </c>
      <c r="B11" s="41"/>
      <c r="C11" s="4">
        <v>20</v>
      </c>
      <c r="D11" s="12" t="s">
        <v>41</v>
      </c>
      <c r="E11" s="4">
        <v>24</v>
      </c>
      <c r="F11" s="13"/>
      <c r="G11" s="2">
        <v>100582</v>
      </c>
      <c r="H11" s="15">
        <f t="shared" si="0"/>
        <v>5.2</v>
      </c>
      <c r="I11" s="2">
        <v>48754</v>
      </c>
      <c r="J11" s="2">
        <v>51828</v>
      </c>
      <c r="K11" s="2">
        <v>13478</v>
      </c>
      <c r="L11" s="15">
        <f t="shared" si="1"/>
        <v>5.7</v>
      </c>
      <c r="M11" s="2">
        <v>5860</v>
      </c>
      <c r="N11" s="2">
        <v>7618</v>
      </c>
      <c r="O11" s="2">
        <v>17788</v>
      </c>
      <c r="Q11" s="15">
        <f t="shared" si="2"/>
        <v>6.3</v>
      </c>
      <c r="R11" s="2">
        <v>9316</v>
      </c>
      <c r="S11" s="2">
        <v>8472</v>
      </c>
      <c r="T11" s="2">
        <v>13775</v>
      </c>
      <c r="U11" s="15">
        <f t="shared" si="3"/>
        <v>5.3</v>
      </c>
      <c r="V11" s="2">
        <v>6639</v>
      </c>
      <c r="W11" s="2">
        <v>7136</v>
      </c>
      <c r="X11" s="2">
        <v>10528</v>
      </c>
      <c r="Y11" s="15">
        <f t="shared" si="4"/>
        <v>5.1</v>
      </c>
      <c r="Z11" s="2">
        <v>5131</v>
      </c>
      <c r="AA11" s="2">
        <v>5397</v>
      </c>
      <c r="AB11" s="6" t="s">
        <v>64</v>
      </c>
    </row>
    <row r="12" spans="1:28" ht="16.5" customHeight="1">
      <c r="A12" s="41" t="s">
        <v>65</v>
      </c>
      <c r="B12" s="41"/>
      <c r="C12" s="4">
        <v>25</v>
      </c>
      <c r="D12" s="12" t="s">
        <v>41</v>
      </c>
      <c r="E12" s="4">
        <v>29</v>
      </c>
      <c r="F12" s="13"/>
      <c r="G12" s="2">
        <v>106457</v>
      </c>
      <c r="H12" s="15">
        <f t="shared" si="0"/>
        <v>5.5</v>
      </c>
      <c r="I12" s="2">
        <v>50586</v>
      </c>
      <c r="J12" s="2">
        <v>55871</v>
      </c>
      <c r="K12" s="2">
        <v>16422</v>
      </c>
      <c r="L12" s="15">
        <f t="shared" si="1"/>
        <v>7</v>
      </c>
      <c r="M12" s="2">
        <v>7479</v>
      </c>
      <c r="N12" s="2">
        <v>8943</v>
      </c>
      <c r="O12" s="2">
        <v>14687</v>
      </c>
      <c r="Q12" s="15">
        <f t="shared" si="2"/>
        <v>5.2</v>
      </c>
      <c r="R12" s="2">
        <v>7032</v>
      </c>
      <c r="S12" s="2">
        <v>7655</v>
      </c>
      <c r="T12" s="2">
        <v>15232</v>
      </c>
      <c r="U12" s="15">
        <f t="shared" si="3"/>
        <v>5.8</v>
      </c>
      <c r="V12" s="2">
        <v>7417</v>
      </c>
      <c r="W12" s="2">
        <v>7815</v>
      </c>
      <c r="X12" s="2">
        <v>13275</v>
      </c>
      <c r="Y12" s="15">
        <f t="shared" si="4"/>
        <v>6.4</v>
      </c>
      <c r="Z12" s="2">
        <v>6442</v>
      </c>
      <c r="AA12" s="2">
        <v>6833</v>
      </c>
      <c r="AB12" s="6" t="s">
        <v>65</v>
      </c>
    </row>
    <row r="13" spans="1:28" ht="11.25" customHeight="1">
      <c r="A13" s="41" t="s">
        <v>66</v>
      </c>
      <c r="B13" s="41"/>
      <c r="C13" s="4">
        <v>30</v>
      </c>
      <c r="D13" s="12" t="s">
        <v>41</v>
      </c>
      <c r="E13" s="4">
        <v>34</v>
      </c>
      <c r="F13" s="13"/>
      <c r="G13" s="2">
        <v>120622</v>
      </c>
      <c r="H13" s="15">
        <f t="shared" si="0"/>
        <v>6.2</v>
      </c>
      <c r="I13" s="2">
        <v>57567</v>
      </c>
      <c r="J13" s="2">
        <v>63055</v>
      </c>
      <c r="K13" s="2">
        <v>17811</v>
      </c>
      <c r="L13" s="15">
        <f t="shared" si="1"/>
        <v>7.6</v>
      </c>
      <c r="M13" s="2">
        <v>8308</v>
      </c>
      <c r="N13" s="2">
        <v>9503</v>
      </c>
      <c r="O13" s="2">
        <v>16204</v>
      </c>
      <c r="Q13" s="15">
        <f t="shared" si="2"/>
        <v>5.8</v>
      </c>
      <c r="R13" s="2">
        <v>7741</v>
      </c>
      <c r="S13" s="2">
        <v>8463</v>
      </c>
      <c r="T13" s="2">
        <v>17385</v>
      </c>
      <c r="U13" s="15">
        <f t="shared" si="3"/>
        <v>6.7</v>
      </c>
      <c r="V13" s="2">
        <v>8555</v>
      </c>
      <c r="W13" s="2">
        <v>8830</v>
      </c>
      <c r="X13" s="2">
        <v>14862</v>
      </c>
      <c r="Y13" s="15">
        <f t="shared" si="4"/>
        <v>7.1</v>
      </c>
      <c r="Z13" s="2">
        <v>7145</v>
      </c>
      <c r="AA13" s="2">
        <v>7717</v>
      </c>
      <c r="AB13" s="6" t="s">
        <v>66</v>
      </c>
    </row>
    <row r="14" spans="1:28" ht="11.25" customHeight="1">
      <c r="A14" s="41" t="s">
        <v>67</v>
      </c>
      <c r="B14" s="41"/>
      <c r="C14" s="4">
        <v>35</v>
      </c>
      <c r="D14" s="12" t="s">
        <v>41</v>
      </c>
      <c r="E14" s="4">
        <v>39</v>
      </c>
      <c r="F14" s="13"/>
      <c r="G14" s="2">
        <v>135890</v>
      </c>
      <c r="H14" s="15">
        <f t="shared" si="0"/>
        <v>7</v>
      </c>
      <c r="I14" s="2">
        <v>65496</v>
      </c>
      <c r="J14" s="2">
        <v>70394</v>
      </c>
      <c r="K14" s="2">
        <v>18566</v>
      </c>
      <c r="L14" s="15">
        <f t="shared" si="1"/>
        <v>7.9</v>
      </c>
      <c r="M14" s="2">
        <v>8778</v>
      </c>
      <c r="N14" s="2">
        <v>9788</v>
      </c>
      <c r="O14" s="2">
        <v>18974</v>
      </c>
      <c r="Q14" s="15">
        <f t="shared" si="2"/>
        <v>6.8</v>
      </c>
      <c r="R14" s="2">
        <v>9096</v>
      </c>
      <c r="S14" s="2">
        <v>9878</v>
      </c>
      <c r="T14" s="2">
        <v>19080</v>
      </c>
      <c r="U14" s="15">
        <f t="shared" si="3"/>
        <v>7.3</v>
      </c>
      <c r="V14" s="2">
        <v>9405</v>
      </c>
      <c r="W14" s="2">
        <v>9675</v>
      </c>
      <c r="X14" s="2">
        <v>16234</v>
      </c>
      <c r="Y14" s="15">
        <f t="shared" si="4"/>
        <v>7.8</v>
      </c>
      <c r="Z14" s="2">
        <v>8034</v>
      </c>
      <c r="AA14" s="2">
        <v>8200</v>
      </c>
      <c r="AB14" s="6" t="s">
        <v>67</v>
      </c>
    </row>
    <row r="15" spans="1:28" ht="11.25" customHeight="1">
      <c r="A15" s="41" t="s">
        <v>68</v>
      </c>
      <c r="B15" s="41"/>
      <c r="C15" s="4">
        <v>40</v>
      </c>
      <c r="D15" s="12" t="s">
        <v>41</v>
      </c>
      <c r="E15" s="4">
        <v>44</v>
      </c>
      <c r="F15" s="13"/>
      <c r="G15" s="2">
        <v>155012</v>
      </c>
      <c r="H15" s="15">
        <f t="shared" si="0"/>
        <v>8</v>
      </c>
      <c r="I15" s="2">
        <v>74600</v>
      </c>
      <c r="J15" s="2">
        <v>80412</v>
      </c>
      <c r="K15" s="2">
        <v>20375</v>
      </c>
      <c r="L15" s="15">
        <f t="shared" si="1"/>
        <v>8.7</v>
      </c>
      <c r="M15" s="2">
        <v>9445</v>
      </c>
      <c r="N15" s="2">
        <v>10930</v>
      </c>
      <c r="O15" s="2">
        <v>22244</v>
      </c>
      <c r="Q15" s="15">
        <f t="shared" si="2"/>
        <v>7.9</v>
      </c>
      <c r="R15" s="2">
        <v>10861</v>
      </c>
      <c r="S15" s="2">
        <v>11383</v>
      </c>
      <c r="T15" s="2">
        <v>21889</v>
      </c>
      <c r="U15" s="15">
        <f t="shared" si="3"/>
        <v>8.4</v>
      </c>
      <c r="V15" s="2">
        <v>10897</v>
      </c>
      <c r="W15" s="2">
        <v>10992</v>
      </c>
      <c r="X15" s="2">
        <v>17768</v>
      </c>
      <c r="Y15" s="15">
        <f t="shared" si="4"/>
        <v>8.5</v>
      </c>
      <c r="Z15" s="2">
        <v>8719</v>
      </c>
      <c r="AA15" s="2">
        <v>9049</v>
      </c>
      <c r="AB15" s="6" t="s">
        <v>68</v>
      </c>
    </row>
    <row r="16" spans="1:28" ht="11.25" customHeight="1">
      <c r="A16" s="41" t="s">
        <v>42</v>
      </c>
      <c r="B16" s="41"/>
      <c r="C16" s="4">
        <v>45</v>
      </c>
      <c r="D16" s="12" t="s">
        <v>41</v>
      </c>
      <c r="E16" s="4">
        <v>49</v>
      </c>
      <c r="F16" s="13"/>
      <c r="G16" s="2">
        <v>137894</v>
      </c>
      <c r="H16" s="15">
        <f t="shared" si="0"/>
        <v>7.1</v>
      </c>
      <c r="I16" s="2">
        <v>65167</v>
      </c>
      <c r="J16" s="2">
        <v>72727</v>
      </c>
      <c r="K16" s="2">
        <v>18634</v>
      </c>
      <c r="L16" s="15">
        <f t="shared" si="1"/>
        <v>7.9</v>
      </c>
      <c r="M16" s="2">
        <v>8678</v>
      </c>
      <c r="N16" s="2">
        <v>9956</v>
      </c>
      <c r="O16" s="2">
        <v>19349</v>
      </c>
      <c r="Q16" s="15">
        <f t="shared" si="2"/>
        <v>6.9</v>
      </c>
      <c r="R16" s="2">
        <v>9146</v>
      </c>
      <c r="S16" s="2">
        <v>10203</v>
      </c>
      <c r="T16" s="2">
        <v>18885</v>
      </c>
      <c r="U16" s="15">
        <f t="shared" si="3"/>
        <v>7.3</v>
      </c>
      <c r="V16" s="2">
        <v>9282</v>
      </c>
      <c r="W16" s="2">
        <v>9603</v>
      </c>
      <c r="X16" s="2">
        <v>15501</v>
      </c>
      <c r="Y16" s="15">
        <f t="shared" si="4"/>
        <v>7.4</v>
      </c>
      <c r="Z16" s="2">
        <v>7557</v>
      </c>
      <c r="AA16" s="2">
        <v>7944</v>
      </c>
      <c r="AB16" s="6" t="s">
        <v>42</v>
      </c>
    </row>
    <row r="17" spans="1:28" ht="16.5" customHeight="1">
      <c r="A17" s="41" t="s">
        <v>24</v>
      </c>
      <c r="B17" s="41"/>
      <c r="C17" s="4">
        <v>50</v>
      </c>
      <c r="D17" s="12" t="s">
        <v>41</v>
      </c>
      <c r="E17" s="4">
        <v>54</v>
      </c>
      <c r="F17" s="13"/>
      <c r="G17" s="2">
        <v>129345</v>
      </c>
      <c r="H17" s="15">
        <f t="shared" si="0"/>
        <v>6.7</v>
      </c>
      <c r="I17" s="2">
        <v>60301</v>
      </c>
      <c r="J17" s="2">
        <v>69044</v>
      </c>
      <c r="K17" s="2">
        <v>16687</v>
      </c>
      <c r="L17" s="15">
        <f t="shared" si="1"/>
        <v>7.1</v>
      </c>
      <c r="M17" s="2">
        <v>7698</v>
      </c>
      <c r="N17" s="2">
        <v>8989</v>
      </c>
      <c r="O17" s="2">
        <v>17843</v>
      </c>
      <c r="Q17" s="15">
        <f t="shared" si="2"/>
        <v>6.4</v>
      </c>
      <c r="R17" s="2">
        <v>8493</v>
      </c>
      <c r="S17" s="2">
        <v>9350</v>
      </c>
      <c r="T17" s="2">
        <v>16581</v>
      </c>
      <c r="U17" s="15">
        <f t="shared" si="3"/>
        <v>6.4</v>
      </c>
      <c r="V17" s="2">
        <v>8033</v>
      </c>
      <c r="W17" s="2">
        <v>8548</v>
      </c>
      <c r="X17" s="2">
        <v>14125</v>
      </c>
      <c r="Y17" s="15">
        <f t="shared" si="4"/>
        <v>6.8</v>
      </c>
      <c r="Z17" s="2">
        <v>6749</v>
      </c>
      <c r="AA17" s="2">
        <v>7376</v>
      </c>
      <c r="AB17" s="6" t="s">
        <v>24</v>
      </c>
    </row>
    <row r="18" spans="1:28" ht="11.25" customHeight="1">
      <c r="A18" s="41" t="s">
        <v>25</v>
      </c>
      <c r="B18" s="41"/>
      <c r="C18" s="4">
        <v>55</v>
      </c>
      <c r="D18" s="12" t="s">
        <v>41</v>
      </c>
      <c r="E18" s="4">
        <v>59</v>
      </c>
      <c r="F18" s="13"/>
      <c r="G18" s="2">
        <v>121290</v>
      </c>
      <c r="H18" s="15">
        <f t="shared" si="0"/>
        <v>6.3</v>
      </c>
      <c r="I18" s="2">
        <v>56966</v>
      </c>
      <c r="J18" s="2">
        <v>64324</v>
      </c>
      <c r="K18" s="2">
        <v>14206</v>
      </c>
      <c r="L18" s="15">
        <f t="shared" si="1"/>
        <v>6</v>
      </c>
      <c r="M18" s="2">
        <v>6714</v>
      </c>
      <c r="N18" s="2">
        <v>7492</v>
      </c>
      <c r="O18" s="2">
        <v>17026</v>
      </c>
      <c r="Q18" s="15">
        <f t="shared" si="2"/>
        <v>6.1</v>
      </c>
      <c r="R18" s="2">
        <v>8042</v>
      </c>
      <c r="S18" s="2">
        <v>8984</v>
      </c>
      <c r="T18" s="2">
        <v>15330</v>
      </c>
      <c r="U18" s="15">
        <f t="shared" si="3"/>
        <v>5.9</v>
      </c>
      <c r="V18" s="2">
        <v>7462</v>
      </c>
      <c r="W18" s="2">
        <v>7868</v>
      </c>
      <c r="X18" s="2">
        <v>12397</v>
      </c>
      <c r="Y18" s="15">
        <f t="shared" si="4"/>
        <v>6</v>
      </c>
      <c r="Z18" s="2">
        <v>5933</v>
      </c>
      <c r="AA18" s="2">
        <v>6464</v>
      </c>
      <c r="AB18" s="6" t="s">
        <v>25</v>
      </c>
    </row>
    <row r="19" spans="1:28" ht="11.25" customHeight="1">
      <c r="A19" s="41" t="s">
        <v>26</v>
      </c>
      <c r="B19" s="41"/>
      <c r="C19" s="4">
        <v>60</v>
      </c>
      <c r="D19" s="12" t="s">
        <v>41</v>
      </c>
      <c r="E19" s="4">
        <v>64</v>
      </c>
      <c r="F19" s="13"/>
      <c r="G19" s="2">
        <v>139358</v>
      </c>
      <c r="H19" s="15">
        <f t="shared" si="0"/>
        <v>7.2</v>
      </c>
      <c r="I19" s="2">
        <v>65676</v>
      </c>
      <c r="J19" s="2">
        <v>73682</v>
      </c>
      <c r="K19" s="2">
        <v>14256</v>
      </c>
      <c r="L19" s="15">
        <f t="shared" si="1"/>
        <v>6.1</v>
      </c>
      <c r="M19" s="2">
        <v>6618</v>
      </c>
      <c r="N19" s="2">
        <v>7638</v>
      </c>
      <c r="O19" s="2">
        <v>20394</v>
      </c>
      <c r="Q19" s="15">
        <f t="shared" si="2"/>
        <v>7.3</v>
      </c>
      <c r="R19" s="2">
        <v>9667</v>
      </c>
      <c r="S19" s="2">
        <v>10727</v>
      </c>
      <c r="T19" s="2">
        <v>17992</v>
      </c>
      <c r="U19" s="15">
        <f t="shared" si="3"/>
        <v>6.9</v>
      </c>
      <c r="V19" s="2">
        <v>8656</v>
      </c>
      <c r="W19" s="2">
        <v>9336</v>
      </c>
      <c r="X19" s="2">
        <v>13728</v>
      </c>
      <c r="Y19" s="15">
        <f t="shared" si="4"/>
        <v>6.6</v>
      </c>
      <c r="Z19" s="2">
        <v>6500</v>
      </c>
      <c r="AA19" s="2">
        <v>7228</v>
      </c>
      <c r="AB19" s="6" t="s">
        <v>26</v>
      </c>
    </row>
    <row r="20" spans="1:28" ht="11.25" customHeight="1">
      <c r="A20" s="41" t="s">
        <v>27</v>
      </c>
      <c r="B20" s="41"/>
      <c r="C20" s="4">
        <v>65</v>
      </c>
      <c r="D20" s="12" t="s">
        <v>41</v>
      </c>
      <c r="E20" s="4">
        <v>69</v>
      </c>
      <c r="F20" s="5"/>
      <c r="G20" s="2">
        <v>149741</v>
      </c>
      <c r="H20" s="15">
        <f t="shared" si="0"/>
        <v>7.7</v>
      </c>
      <c r="I20" s="2">
        <v>69054</v>
      </c>
      <c r="J20" s="2">
        <v>80687</v>
      </c>
      <c r="K20" s="2">
        <v>15132</v>
      </c>
      <c r="L20" s="15">
        <f t="shared" si="1"/>
        <v>6.4</v>
      </c>
      <c r="M20" s="2">
        <v>6755</v>
      </c>
      <c r="N20" s="2">
        <v>8377</v>
      </c>
      <c r="O20" s="2">
        <v>21768</v>
      </c>
      <c r="Q20" s="15">
        <f t="shared" si="2"/>
        <v>7.8</v>
      </c>
      <c r="R20" s="2">
        <v>9941</v>
      </c>
      <c r="S20" s="2">
        <v>11827</v>
      </c>
      <c r="T20" s="2">
        <v>19474</v>
      </c>
      <c r="U20" s="15">
        <f t="shared" si="3"/>
        <v>7.5</v>
      </c>
      <c r="V20" s="2">
        <v>9019</v>
      </c>
      <c r="W20" s="2">
        <v>10455</v>
      </c>
      <c r="X20" s="2">
        <v>14609</v>
      </c>
      <c r="Y20" s="15">
        <f t="shared" si="4"/>
        <v>7</v>
      </c>
      <c r="Z20" s="2">
        <v>6858</v>
      </c>
      <c r="AA20" s="2">
        <v>7751</v>
      </c>
      <c r="AB20" s="6" t="s">
        <v>27</v>
      </c>
    </row>
    <row r="21" spans="1:28" ht="11.25" customHeight="1">
      <c r="A21" s="41" t="s">
        <v>28</v>
      </c>
      <c r="B21" s="41"/>
      <c r="C21" s="4">
        <v>70</v>
      </c>
      <c r="D21" s="12" t="s">
        <v>41</v>
      </c>
      <c r="E21" s="4">
        <v>74</v>
      </c>
      <c r="F21" s="13"/>
      <c r="G21" s="2">
        <v>108494</v>
      </c>
      <c r="H21" s="15">
        <f t="shared" si="0"/>
        <v>5.6</v>
      </c>
      <c r="I21" s="2">
        <v>48206</v>
      </c>
      <c r="J21" s="2">
        <v>60288</v>
      </c>
      <c r="K21" s="2">
        <v>10680</v>
      </c>
      <c r="L21" s="15">
        <f t="shared" si="1"/>
        <v>4.5</v>
      </c>
      <c r="M21" s="2">
        <v>4462</v>
      </c>
      <c r="N21" s="2">
        <v>6218</v>
      </c>
      <c r="O21" s="2">
        <v>15718</v>
      </c>
      <c r="Q21" s="15">
        <f t="shared" si="2"/>
        <v>5.6</v>
      </c>
      <c r="R21" s="2">
        <v>7024</v>
      </c>
      <c r="S21" s="2">
        <v>8694</v>
      </c>
      <c r="T21" s="2">
        <v>14039</v>
      </c>
      <c r="U21" s="15">
        <f t="shared" si="3"/>
        <v>5.4</v>
      </c>
      <c r="V21" s="2">
        <v>6181</v>
      </c>
      <c r="W21" s="2">
        <v>7858</v>
      </c>
      <c r="X21" s="2">
        <v>10896</v>
      </c>
      <c r="Y21" s="15">
        <f t="shared" si="4"/>
        <v>5.2</v>
      </c>
      <c r="Z21" s="2">
        <v>4734</v>
      </c>
      <c r="AA21" s="2">
        <v>6162</v>
      </c>
      <c r="AB21" s="6" t="s">
        <v>28</v>
      </c>
    </row>
    <row r="22" spans="1:28" ht="16.5" customHeight="1">
      <c r="A22" s="41" t="s">
        <v>29</v>
      </c>
      <c r="B22" s="41"/>
      <c r="C22" s="4">
        <v>75</v>
      </c>
      <c r="D22" s="12" t="s">
        <v>41</v>
      </c>
      <c r="E22" s="4">
        <v>79</v>
      </c>
      <c r="F22" s="13"/>
      <c r="G22" s="2">
        <v>86303</v>
      </c>
      <c r="H22" s="15">
        <f t="shared" si="0"/>
        <v>4.4</v>
      </c>
      <c r="I22" s="2">
        <v>36301</v>
      </c>
      <c r="J22" s="2">
        <v>50002</v>
      </c>
      <c r="K22" s="2">
        <v>8673</v>
      </c>
      <c r="L22" s="15">
        <f t="shared" si="1"/>
        <v>3.7</v>
      </c>
      <c r="M22" s="2">
        <v>3377</v>
      </c>
      <c r="N22" s="2">
        <v>5296</v>
      </c>
      <c r="O22" s="2">
        <v>12540</v>
      </c>
      <c r="Q22" s="15">
        <f t="shared" si="2"/>
        <v>4.5</v>
      </c>
      <c r="R22" s="2">
        <v>5388</v>
      </c>
      <c r="S22" s="2">
        <v>7152</v>
      </c>
      <c r="T22" s="2">
        <v>10955</v>
      </c>
      <c r="U22" s="15">
        <f t="shared" si="3"/>
        <v>4.2</v>
      </c>
      <c r="V22" s="2">
        <v>4592</v>
      </c>
      <c r="W22" s="2">
        <v>6363</v>
      </c>
      <c r="X22" s="2">
        <v>8801</v>
      </c>
      <c r="Y22" s="15">
        <f t="shared" si="4"/>
        <v>4.2</v>
      </c>
      <c r="Z22" s="2">
        <v>3658</v>
      </c>
      <c r="AA22" s="2">
        <v>5143</v>
      </c>
      <c r="AB22" s="6" t="s">
        <v>29</v>
      </c>
    </row>
    <row r="23" spans="1:28" ht="11.25" customHeight="1">
      <c r="A23" s="41" t="s">
        <v>30</v>
      </c>
      <c r="B23" s="41"/>
      <c r="C23" s="4">
        <v>80</v>
      </c>
      <c r="D23" s="12" t="s">
        <v>41</v>
      </c>
      <c r="E23" s="4">
        <v>84</v>
      </c>
      <c r="F23" s="13"/>
      <c r="G23" s="2">
        <v>69967</v>
      </c>
      <c r="H23" s="15">
        <f t="shared" si="0"/>
        <v>3.6</v>
      </c>
      <c r="I23" s="2">
        <v>27050</v>
      </c>
      <c r="J23" s="2">
        <v>42917</v>
      </c>
      <c r="K23" s="2">
        <v>7847</v>
      </c>
      <c r="L23" s="15">
        <f t="shared" si="1"/>
        <v>3.3</v>
      </c>
      <c r="M23" s="2">
        <v>2827</v>
      </c>
      <c r="N23" s="2">
        <v>5020</v>
      </c>
      <c r="O23" s="2">
        <v>9585</v>
      </c>
      <c r="Q23" s="15">
        <f t="shared" si="2"/>
        <v>3.4</v>
      </c>
      <c r="R23" s="2">
        <v>3740</v>
      </c>
      <c r="S23" s="2">
        <v>5845</v>
      </c>
      <c r="T23" s="2">
        <v>8599</v>
      </c>
      <c r="U23" s="15">
        <f t="shared" si="3"/>
        <v>3.3</v>
      </c>
      <c r="V23" s="2">
        <v>3357</v>
      </c>
      <c r="W23" s="2">
        <v>5242</v>
      </c>
      <c r="X23" s="2">
        <v>7112</v>
      </c>
      <c r="Y23" s="15">
        <f t="shared" si="4"/>
        <v>3.4</v>
      </c>
      <c r="Z23" s="2">
        <v>2726</v>
      </c>
      <c r="AA23" s="2">
        <v>4386</v>
      </c>
      <c r="AB23" s="6" t="s">
        <v>30</v>
      </c>
    </row>
    <row r="24" spans="1:28" ht="11.25" customHeight="1">
      <c r="A24" s="41" t="s">
        <v>31</v>
      </c>
      <c r="B24" s="41"/>
      <c r="C24" s="4">
        <v>85</v>
      </c>
      <c r="D24" s="12" t="s">
        <v>41</v>
      </c>
      <c r="E24" s="12">
        <v>89</v>
      </c>
      <c r="F24" s="5"/>
      <c r="G24" s="2">
        <v>44181</v>
      </c>
      <c r="H24" s="15">
        <f t="shared" si="0"/>
        <v>2.3</v>
      </c>
      <c r="I24" s="2">
        <v>14812</v>
      </c>
      <c r="J24" s="2">
        <v>29369</v>
      </c>
      <c r="K24" s="2">
        <v>5136</v>
      </c>
      <c r="L24" s="15">
        <f t="shared" si="1"/>
        <v>2.2</v>
      </c>
      <c r="M24" s="2">
        <v>1654</v>
      </c>
      <c r="N24" s="2">
        <v>3482</v>
      </c>
      <c r="O24" s="2">
        <v>5972</v>
      </c>
      <c r="Q24" s="15">
        <f t="shared" si="2"/>
        <v>2.1</v>
      </c>
      <c r="R24" s="2">
        <v>1994</v>
      </c>
      <c r="S24" s="2">
        <v>3978</v>
      </c>
      <c r="T24" s="2">
        <v>5467</v>
      </c>
      <c r="U24" s="15">
        <f t="shared" si="3"/>
        <v>2.1</v>
      </c>
      <c r="V24" s="2">
        <v>1819</v>
      </c>
      <c r="W24" s="2">
        <v>3648</v>
      </c>
      <c r="X24" s="2">
        <v>4190</v>
      </c>
      <c r="Y24" s="15">
        <f t="shared" si="4"/>
        <v>2</v>
      </c>
      <c r="Z24" s="2">
        <v>1463</v>
      </c>
      <c r="AA24" s="2">
        <v>2727</v>
      </c>
      <c r="AB24" s="6" t="s">
        <v>31</v>
      </c>
    </row>
    <row r="25" spans="1:28" ht="11.25" customHeight="1">
      <c r="A25" s="41" t="s">
        <v>32</v>
      </c>
      <c r="B25" s="41"/>
      <c r="C25" s="4">
        <v>90</v>
      </c>
      <c r="D25" s="12" t="s">
        <v>41</v>
      </c>
      <c r="E25" s="12">
        <v>94</v>
      </c>
      <c r="F25" s="5"/>
      <c r="G25" s="2">
        <v>19196</v>
      </c>
      <c r="H25" s="15">
        <f t="shared" si="0"/>
        <v>1</v>
      </c>
      <c r="I25" s="2">
        <v>4846</v>
      </c>
      <c r="J25" s="2">
        <v>14350</v>
      </c>
      <c r="K25" s="2">
        <v>2332</v>
      </c>
      <c r="L25" s="15">
        <f t="shared" si="1"/>
        <v>1</v>
      </c>
      <c r="M25" s="2">
        <v>555</v>
      </c>
      <c r="N25" s="2">
        <v>1777</v>
      </c>
      <c r="O25" s="2">
        <v>2596</v>
      </c>
      <c r="Q25" s="15">
        <f t="shared" si="2"/>
        <v>0.9</v>
      </c>
      <c r="R25" s="2">
        <v>652</v>
      </c>
      <c r="S25" s="2">
        <v>1944</v>
      </c>
      <c r="T25" s="2">
        <v>2245</v>
      </c>
      <c r="U25" s="15">
        <f t="shared" si="3"/>
        <v>0.9</v>
      </c>
      <c r="V25" s="2">
        <v>604</v>
      </c>
      <c r="W25" s="2">
        <v>1641</v>
      </c>
      <c r="X25" s="2">
        <v>1763</v>
      </c>
      <c r="Y25" s="15">
        <f t="shared" si="4"/>
        <v>0.8</v>
      </c>
      <c r="Z25" s="2">
        <v>416</v>
      </c>
      <c r="AA25" s="2">
        <v>1347</v>
      </c>
      <c r="AB25" s="6" t="s">
        <v>32</v>
      </c>
    </row>
    <row r="26" spans="1:28" ht="11.25" customHeight="1">
      <c r="A26" s="41" t="s">
        <v>33</v>
      </c>
      <c r="B26" s="41"/>
      <c r="C26" s="4">
        <v>95</v>
      </c>
      <c r="D26" s="12" t="s">
        <v>41</v>
      </c>
      <c r="E26" s="12">
        <v>99</v>
      </c>
      <c r="F26" s="5"/>
      <c r="G26" s="2">
        <v>4788</v>
      </c>
      <c r="H26" s="15">
        <f t="shared" si="0"/>
        <v>0.2</v>
      </c>
      <c r="I26" s="2">
        <v>919</v>
      </c>
      <c r="J26" s="2">
        <v>3869</v>
      </c>
      <c r="K26" s="2">
        <v>604</v>
      </c>
      <c r="L26" s="15">
        <f t="shared" si="1"/>
        <v>0.3</v>
      </c>
      <c r="M26" s="2">
        <v>107</v>
      </c>
      <c r="N26" s="2">
        <v>497</v>
      </c>
      <c r="O26" s="2">
        <v>677</v>
      </c>
      <c r="Q26" s="15">
        <f t="shared" si="2"/>
        <v>0.2</v>
      </c>
      <c r="R26" s="2">
        <v>116</v>
      </c>
      <c r="S26" s="2">
        <v>561</v>
      </c>
      <c r="T26" s="2">
        <v>565</v>
      </c>
      <c r="U26" s="15">
        <f t="shared" si="3"/>
        <v>0.2</v>
      </c>
      <c r="V26" s="2">
        <v>115</v>
      </c>
      <c r="W26" s="2">
        <v>450</v>
      </c>
      <c r="X26" s="2">
        <v>428</v>
      </c>
      <c r="Y26" s="15">
        <f t="shared" si="4"/>
        <v>0.2</v>
      </c>
      <c r="Z26" s="2">
        <v>87</v>
      </c>
      <c r="AA26" s="2">
        <v>341</v>
      </c>
      <c r="AB26" s="6" t="s">
        <v>33</v>
      </c>
    </row>
    <row r="27" spans="1:28" ht="16.5" customHeight="1">
      <c r="A27" s="41" t="s">
        <v>34</v>
      </c>
      <c r="B27" s="41"/>
      <c r="C27" s="12">
        <v>100</v>
      </c>
      <c r="D27" s="12" t="s">
        <v>18</v>
      </c>
      <c r="E27" s="12" t="s">
        <v>19</v>
      </c>
      <c r="F27" s="5" t="s">
        <v>23</v>
      </c>
      <c r="G27" s="2">
        <v>864</v>
      </c>
      <c r="H27" s="32">
        <f t="shared" si="0"/>
        <v>0</v>
      </c>
      <c r="I27" s="2">
        <v>125</v>
      </c>
      <c r="J27" s="2">
        <v>739</v>
      </c>
      <c r="K27" s="2">
        <v>132</v>
      </c>
      <c r="L27" s="32">
        <f t="shared" si="1"/>
        <v>0.1</v>
      </c>
      <c r="M27" s="2">
        <v>13</v>
      </c>
      <c r="N27" s="2">
        <v>119</v>
      </c>
      <c r="O27" s="2">
        <v>104</v>
      </c>
      <c r="Q27" s="32">
        <f t="shared" si="2"/>
        <v>0</v>
      </c>
      <c r="R27" s="3">
        <v>11</v>
      </c>
      <c r="S27" s="3">
        <v>93</v>
      </c>
      <c r="T27" s="3">
        <v>104</v>
      </c>
      <c r="U27" s="32">
        <f t="shared" si="3"/>
        <v>0</v>
      </c>
      <c r="V27" s="3">
        <v>21</v>
      </c>
      <c r="W27" s="3">
        <v>83</v>
      </c>
      <c r="X27" s="3">
        <v>80</v>
      </c>
      <c r="Y27" s="32">
        <f t="shared" si="4"/>
        <v>0</v>
      </c>
      <c r="Z27" s="3">
        <v>12</v>
      </c>
      <c r="AA27" s="3">
        <v>68</v>
      </c>
      <c r="AB27" s="6" t="s">
        <v>34</v>
      </c>
    </row>
    <row r="28" spans="1:28" ht="11.25" customHeight="1">
      <c r="A28" s="41" t="s">
        <v>35</v>
      </c>
      <c r="B28" s="41"/>
      <c r="C28" s="51" t="s">
        <v>43</v>
      </c>
      <c r="D28" s="51"/>
      <c r="E28" s="51"/>
      <c r="F28" s="52"/>
      <c r="G28" s="3">
        <v>12293</v>
      </c>
      <c r="H28" s="17">
        <v>0</v>
      </c>
      <c r="I28" s="3">
        <v>6447</v>
      </c>
      <c r="J28" s="3">
        <v>5846</v>
      </c>
      <c r="K28" s="3">
        <v>2755</v>
      </c>
      <c r="L28" s="17">
        <v>0</v>
      </c>
      <c r="M28" s="3">
        <v>1592</v>
      </c>
      <c r="N28" s="12">
        <v>1163</v>
      </c>
      <c r="O28" s="3">
        <v>4495</v>
      </c>
      <c r="Q28" s="17">
        <v>0</v>
      </c>
      <c r="R28" s="3">
        <v>2179</v>
      </c>
      <c r="S28" s="3">
        <v>2316</v>
      </c>
      <c r="T28" s="3">
        <v>1446</v>
      </c>
      <c r="U28" s="17">
        <v>0</v>
      </c>
      <c r="V28" s="3">
        <v>856</v>
      </c>
      <c r="W28" s="3">
        <v>590</v>
      </c>
      <c r="X28" s="3">
        <v>1236</v>
      </c>
      <c r="Y28" s="17">
        <v>0</v>
      </c>
      <c r="Z28" s="3">
        <v>468</v>
      </c>
      <c r="AA28" s="3">
        <v>768</v>
      </c>
      <c r="AB28" s="6" t="s">
        <v>35</v>
      </c>
    </row>
    <row r="29" spans="1:28" s="3" customFormat="1" ht="11.25" customHeight="1">
      <c r="A29" s="53" t="s">
        <v>36</v>
      </c>
      <c r="B29" s="53"/>
      <c r="C29" s="53"/>
      <c r="D29" s="53"/>
      <c r="E29" s="53"/>
      <c r="F29" s="54"/>
      <c r="AB29" s="31" t="s">
        <v>51</v>
      </c>
    </row>
    <row r="30" spans="1:28" ht="11.25" customHeight="1">
      <c r="A30" s="51" t="s">
        <v>44</v>
      </c>
      <c r="B30" s="51"/>
      <c r="C30" s="51"/>
      <c r="D30" s="51"/>
      <c r="E30" s="51" t="s">
        <v>45</v>
      </c>
      <c r="F30" s="52"/>
      <c r="G30" s="2">
        <v>221013</v>
      </c>
      <c r="H30" s="15">
        <f>ROUND(G30/SUM(G$7:G$27)*100,1)</f>
        <v>11.4</v>
      </c>
      <c r="I30" s="2">
        <v>112743</v>
      </c>
      <c r="J30" s="2">
        <v>108270</v>
      </c>
      <c r="K30" s="2">
        <v>23997</v>
      </c>
      <c r="L30" s="15">
        <f>ROUND(K30/SUM(K$7:K$27)*100,1)</f>
        <v>10.2</v>
      </c>
      <c r="M30" s="2">
        <v>12187</v>
      </c>
      <c r="N30" s="2">
        <v>11810</v>
      </c>
      <c r="O30" s="2">
        <v>32916</v>
      </c>
      <c r="Q30" s="17">
        <f>ROUND(O30/SUM(O$7:O$27)*100,1)</f>
        <v>11.7</v>
      </c>
      <c r="R30" s="2">
        <v>16722</v>
      </c>
      <c r="S30" s="2">
        <v>16194</v>
      </c>
      <c r="T30" s="2">
        <v>30716</v>
      </c>
      <c r="U30" s="15">
        <f>ROUND(T30/SUM(T$7:T$27)*100,1)</f>
        <v>11.8</v>
      </c>
      <c r="V30" s="2">
        <v>15594</v>
      </c>
      <c r="W30" s="2">
        <v>15122</v>
      </c>
      <c r="X30" s="2">
        <v>23590</v>
      </c>
      <c r="Y30" s="15">
        <f>ROUND(X30/SUM(X$7:X$27)*100,1)</f>
        <v>11.3</v>
      </c>
      <c r="Z30" s="2">
        <v>12099</v>
      </c>
      <c r="AA30" s="2">
        <v>11491</v>
      </c>
      <c r="AB30" s="26" t="s">
        <v>37</v>
      </c>
    </row>
    <row r="31" spans="1:28" ht="11.25" customHeight="1">
      <c r="A31" s="51" t="s">
        <v>46</v>
      </c>
      <c r="B31" s="51"/>
      <c r="C31" s="51"/>
      <c r="D31" s="51"/>
      <c r="E31" s="51" t="s">
        <v>47</v>
      </c>
      <c r="F31" s="52"/>
      <c r="G31" s="3">
        <v>1235516</v>
      </c>
      <c r="H31" s="15">
        <f>ROUND(G31/SUM(G$7:G$27)*100,1)</f>
        <v>63.7</v>
      </c>
      <c r="I31" s="3">
        <v>590111</v>
      </c>
      <c r="J31" s="3">
        <v>645405</v>
      </c>
      <c r="K31" s="3">
        <v>160339</v>
      </c>
      <c r="L31" s="15">
        <f>ROUND(K31/SUM(K$7:K$27)*100,1)</f>
        <v>68.3</v>
      </c>
      <c r="M31" s="3">
        <v>74227</v>
      </c>
      <c r="N31" s="3">
        <v>86112</v>
      </c>
      <c r="O31" s="3">
        <v>178950</v>
      </c>
      <c r="Q31" s="17">
        <f>ROUND(O31/SUM(O$7:O$27)*100,1)</f>
        <v>63.7</v>
      </c>
      <c r="R31" s="2">
        <v>86767</v>
      </c>
      <c r="S31" s="2">
        <v>92183</v>
      </c>
      <c r="T31" s="2">
        <v>168302</v>
      </c>
      <c r="U31" s="15">
        <f>ROUND(T31/SUM(T$7:T$27)*100,1)</f>
        <v>64.6</v>
      </c>
      <c r="V31" s="2">
        <v>82491</v>
      </c>
      <c r="W31" s="2">
        <v>85811</v>
      </c>
      <c r="X31" s="2">
        <v>136879</v>
      </c>
      <c r="Y31" s="15">
        <f>ROUND(X31/SUM(X$7:X$27)*100,1)</f>
        <v>65.7</v>
      </c>
      <c r="Z31" s="2">
        <v>66499</v>
      </c>
      <c r="AA31" s="2">
        <v>70380</v>
      </c>
      <c r="AB31" s="26" t="s">
        <v>38</v>
      </c>
    </row>
    <row r="32" spans="1:28" ht="11.25" customHeight="1">
      <c r="A32" s="34" t="s">
        <v>48</v>
      </c>
      <c r="B32" s="34"/>
      <c r="C32" s="34"/>
      <c r="D32" s="34"/>
      <c r="E32" s="39" t="s">
        <v>49</v>
      </c>
      <c r="F32" s="40"/>
      <c r="G32" s="27">
        <v>483534</v>
      </c>
      <c r="H32" s="28">
        <f>ROUND(G32/SUM(G$7:G$27)*100,1)</f>
        <v>24.9</v>
      </c>
      <c r="I32" s="27">
        <v>201313</v>
      </c>
      <c r="J32" s="27">
        <v>282221</v>
      </c>
      <c r="K32" s="27">
        <v>50536</v>
      </c>
      <c r="L32" s="28">
        <f>ROUND(K32/SUM(K$7:K$27)*100,1)</f>
        <v>21.5</v>
      </c>
      <c r="M32" s="27">
        <v>19750</v>
      </c>
      <c r="N32" s="27">
        <v>30786</v>
      </c>
      <c r="O32" s="27">
        <v>68960</v>
      </c>
      <c r="Q32" s="28">
        <f>ROUND(O32/SUM(O$7:O$27)*100,1)</f>
        <v>24.6</v>
      </c>
      <c r="R32" s="27">
        <v>28866</v>
      </c>
      <c r="S32" s="27">
        <v>40094</v>
      </c>
      <c r="T32" s="27">
        <v>61448</v>
      </c>
      <c r="U32" s="28">
        <f>ROUND(T32/SUM(T$7:T$27)*100,1)</f>
        <v>23.6</v>
      </c>
      <c r="V32" s="27">
        <v>25708</v>
      </c>
      <c r="W32" s="27">
        <v>35740</v>
      </c>
      <c r="X32" s="27">
        <v>47879</v>
      </c>
      <c r="Y32" s="28">
        <f>ROUND(X32/SUM(X$7:X$27)*100,1)</f>
        <v>23</v>
      </c>
      <c r="Z32" s="27">
        <v>19954</v>
      </c>
      <c r="AA32" s="27">
        <v>27925</v>
      </c>
      <c r="AB32" s="29" t="s">
        <v>39</v>
      </c>
    </row>
    <row r="33" spans="1:28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</sheetData>
  <sheetProtection/>
  <mergeCells count="57">
    <mergeCell ref="A2:O2"/>
    <mergeCell ref="Q2:AB2"/>
    <mergeCell ref="A1:O1"/>
    <mergeCell ref="Q1:AB1"/>
    <mergeCell ref="M4:M5"/>
    <mergeCell ref="N4:N5"/>
    <mergeCell ref="O4:O5"/>
    <mergeCell ref="R4:R5"/>
    <mergeCell ref="J4:J5"/>
    <mergeCell ref="K4:K5"/>
    <mergeCell ref="E31:F31"/>
    <mergeCell ref="A10:B10"/>
    <mergeCell ref="A31:D31"/>
    <mergeCell ref="A30:D30"/>
    <mergeCell ref="A15:B15"/>
    <mergeCell ref="A16:B16"/>
    <mergeCell ref="C28:F28"/>
    <mergeCell ref="A29:F29"/>
    <mergeCell ref="E30:F30"/>
    <mergeCell ref="A21:B21"/>
    <mergeCell ref="AB3:AB5"/>
    <mergeCell ref="A6:F6"/>
    <mergeCell ref="A11:B11"/>
    <mergeCell ref="A12:B12"/>
    <mergeCell ref="A3:F5"/>
    <mergeCell ref="G3:J3"/>
    <mergeCell ref="K3:N3"/>
    <mergeCell ref="A9:B9"/>
    <mergeCell ref="T4:T5"/>
    <mergeCell ref="V4:V5"/>
    <mergeCell ref="X3:AA3"/>
    <mergeCell ref="A27:B27"/>
    <mergeCell ref="G4:G5"/>
    <mergeCell ref="I4:I5"/>
    <mergeCell ref="A23:B23"/>
    <mergeCell ref="A24:B24"/>
    <mergeCell ref="A13:B13"/>
    <mergeCell ref="A25:B25"/>
    <mergeCell ref="A26:B26"/>
    <mergeCell ref="A20:B20"/>
    <mergeCell ref="Q3:R3"/>
    <mergeCell ref="S4:S5"/>
    <mergeCell ref="A18:B18"/>
    <mergeCell ref="A19:B19"/>
    <mergeCell ref="A14:B14"/>
    <mergeCell ref="A7:B7"/>
    <mergeCell ref="A8:B8"/>
    <mergeCell ref="T3:W3"/>
    <mergeCell ref="A32:D32"/>
    <mergeCell ref="X4:X5"/>
    <mergeCell ref="Z4:Z5"/>
    <mergeCell ref="AA4:AA5"/>
    <mergeCell ref="W4:W5"/>
    <mergeCell ref="E32:F32"/>
    <mergeCell ref="A28:B28"/>
    <mergeCell ref="A22:B22"/>
    <mergeCell ref="A17:B1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5" sqref="G5"/>
    </sheetView>
  </sheetViews>
  <sheetFormatPr defaultColWidth="6.625" defaultRowHeight="12" customHeight="1"/>
  <cols>
    <col min="1" max="2" width="2.125" style="2" customWidth="1"/>
    <col min="3" max="3" width="3.125" style="2" customWidth="1"/>
    <col min="4" max="5" width="4.375" style="2" customWidth="1"/>
    <col min="6" max="6" width="4.50390625" style="2" customWidth="1"/>
    <col min="7" max="7" width="7.375" style="2" customWidth="1"/>
    <col min="8" max="8" width="5.125" style="2" customWidth="1"/>
    <col min="9" max="10" width="6.625" style="2" customWidth="1"/>
    <col min="11" max="11" width="7.25390625" style="2" customWidth="1"/>
    <col min="12" max="12" width="5.125" style="2" customWidth="1"/>
    <col min="13" max="13" width="7.25390625" style="2" customWidth="1"/>
    <col min="14" max="14" width="7.125" style="2" customWidth="1"/>
    <col min="15" max="15" width="7.25390625" style="2" customWidth="1"/>
    <col min="16" max="16" width="5.125" style="2" customWidth="1"/>
    <col min="17" max="18" width="6.625" style="2" customWidth="1"/>
    <col min="19" max="19" width="6.75390625" style="2" customWidth="1"/>
    <col min="20" max="20" width="7.375" style="2" customWidth="1"/>
    <col min="21" max="21" width="5.25390625" style="2" customWidth="1"/>
    <col min="22" max="22" width="6.625" style="2" customWidth="1"/>
    <col min="23" max="23" width="6.75390625" style="2" customWidth="1"/>
    <col min="24" max="24" width="7.375" style="2" customWidth="1"/>
    <col min="25" max="25" width="5.125" style="2" customWidth="1"/>
    <col min="26" max="26" width="7.125" style="2" customWidth="1"/>
    <col min="27" max="28" width="7.375" style="2" customWidth="1"/>
    <col min="29" max="29" width="5.125" style="2" customWidth="1"/>
    <col min="30" max="32" width="6.625" style="2" customWidth="1"/>
    <col min="33" max="33" width="4.625" style="2" customWidth="1"/>
    <col min="34" max="16384" width="6.625" style="2" customWidth="1"/>
  </cols>
  <sheetData>
    <row r="1" spans="1:32" ht="12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2" ht="13.5" customHeight="1">
      <c r="A2" s="47" t="s">
        <v>16</v>
      </c>
      <c r="B2" s="33"/>
      <c r="C2" s="33"/>
      <c r="D2" s="33"/>
      <c r="E2" s="33"/>
      <c r="F2" s="33"/>
      <c r="G2" s="33" t="s">
        <v>8</v>
      </c>
      <c r="H2" s="33"/>
      <c r="I2" s="33"/>
      <c r="J2" s="33"/>
      <c r="K2" s="33" t="s">
        <v>13</v>
      </c>
      <c r="L2" s="33"/>
      <c r="M2" s="33"/>
      <c r="N2" s="33"/>
      <c r="O2" s="43" t="s">
        <v>22</v>
      </c>
      <c r="P2" s="59"/>
      <c r="Q2" s="59"/>
      <c r="R2" s="8"/>
      <c r="S2" s="22" t="s">
        <v>14</v>
      </c>
      <c r="T2" s="33" t="s">
        <v>9</v>
      </c>
      <c r="U2" s="33"/>
      <c r="V2" s="33"/>
      <c r="W2" s="33"/>
      <c r="X2" s="33" t="s">
        <v>10</v>
      </c>
      <c r="Y2" s="33"/>
      <c r="Z2" s="33"/>
      <c r="AA2" s="33"/>
      <c r="AB2" s="33" t="s">
        <v>11</v>
      </c>
      <c r="AC2" s="33"/>
      <c r="AD2" s="33"/>
      <c r="AE2" s="33"/>
      <c r="AF2" s="43" t="s">
        <v>4</v>
      </c>
    </row>
    <row r="3" spans="1:32" ht="12" customHeight="1">
      <c r="A3" s="48"/>
      <c r="B3" s="36"/>
      <c r="C3" s="36"/>
      <c r="D3" s="36"/>
      <c r="E3" s="36"/>
      <c r="F3" s="36"/>
      <c r="G3" s="50" t="s">
        <v>5</v>
      </c>
      <c r="H3" s="19" t="s">
        <v>20</v>
      </c>
      <c r="I3" s="50" t="s">
        <v>6</v>
      </c>
      <c r="J3" s="50" t="s">
        <v>7</v>
      </c>
      <c r="K3" s="50" t="s">
        <v>5</v>
      </c>
      <c r="L3" s="19" t="s">
        <v>20</v>
      </c>
      <c r="M3" s="50" t="s">
        <v>6</v>
      </c>
      <c r="N3" s="50" t="s">
        <v>7</v>
      </c>
      <c r="O3" s="50" t="s">
        <v>5</v>
      </c>
      <c r="P3" s="19" t="s">
        <v>20</v>
      </c>
      <c r="Q3" s="50" t="s">
        <v>6</v>
      </c>
      <c r="R3" s="8"/>
      <c r="S3" s="49" t="s">
        <v>7</v>
      </c>
      <c r="T3" s="50" t="s">
        <v>5</v>
      </c>
      <c r="U3" s="19" t="s">
        <v>20</v>
      </c>
      <c r="V3" s="50" t="s">
        <v>6</v>
      </c>
      <c r="W3" s="50" t="s">
        <v>7</v>
      </c>
      <c r="X3" s="50" t="s">
        <v>5</v>
      </c>
      <c r="Y3" s="19" t="s">
        <v>20</v>
      </c>
      <c r="Z3" s="50" t="s">
        <v>6</v>
      </c>
      <c r="AA3" s="50" t="s">
        <v>7</v>
      </c>
      <c r="AB3" s="50" t="s">
        <v>5</v>
      </c>
      <c r="AC3" s="19" t="s">
        <v>20</v>
      </c>
      <c r="AD3" s="50" t="s">
        <v>6</v>
      </c>
      <c r="AE3" s="50" t="s">
        <v>7</v>
      </c>
      <c r="AF3" s="44"/>
    </row>
    <row r="4" spans="1:32" ht="12" customHeight="1">
      <c r="A4" s="49"/>
      <c r="B4" s="50"/>
      <c r="C4" s="50"/>
      <c r="D4" s="50"/>
      <c r="E4" s="50"/>
      <c r="F4" s="50"/>
      <c r="G4" s="50"/>
      <c r="H4" s="18" t="s">
        <v>53</v>
      </c>
      <c r="I4" s="50"/>
      <c r="J4" s="50"/>
      <c r="K4" s="50"/>
      <c r="L4" s="18" t="s">
        <v>56</v>
      </c>
      <c r="M4" s="50"/>
      <c r="N4" s="50"/>
      <c r="O4" s="50"/>
      <c r="P4" s="18" t="s">
        <v>53</v>
      </c>
      <c r="Q4" s="50"/>
      <c r="R4" s="9"/>
      <c r="S4" s="49"/>
      <c r="T4" s="50"/>
      <c r="U4" s="18" t="s">
        <v>55</v>
      </c>
      <c r="V4" s="50"/>
      <c r="W4" s="50"/>
      <c r="X4" s="50"/>
      <c r="Y4" s="18" t="s">
        <v>53</v>
      </c>
      <c r="Z4" s="50"/>
      <c r="AA4" s="50"/>
      <c r="AB4" s="50"/>
      <c r="AC4" s="18" t="s">
        <v>56</v>
      </c>
      <c r="AD4" s="50"/>
      <c r="AE4" s="50"/>
      <c r="AF4" s="44"/>
    </row>
    <row r="5" spans="1:32" s="23" customFormat="1" ht="12" customHeight="1">
      <c r="A5" s="45" t="s">
        <v>5</v>
      </c>
      <c r="B5" s="45"/>
      <c r="C5" s="45"/>
      <c r="D5" s="45"/>
      <c r="E5" s="45"/>
      <c r="F5" s="46"/>
      <c r="G5" s="23">
        <v>127767</v>
      </c>
      <c r="H5" s="24">
        <v>0</v>
      </c>
      <c r="I5" s="23">
        <v>58312</v>
      </c>
      <c r="J5" s="23">
        <v>69455</v>
      </c>
      <c r="K5" s="23">
        <v>218652</v>
      </c>
      <c r="L5" s="24">
        <v>0</v>
      </c>
      <c r="M5" s="23">
        <v>101482</v>
      </c>
      <c r="N5" s="23">
        <v>117170</v>
      </c>
      <c r="O5" s="23">
        <v>115726</v>
      </c>
      <c r="P5" s="24">
        <v>0</v>
      </c>
      <c r="Q5" s="23">
        <v>54624</v>
      </c>
      <c r="S5" s="23">
        <v>61102</v>
      </c>
      <c r="T5" s="23">
        <v>141190</v>
      </c>
      <c r="U5" s="24">
        <v>0</v>
      </c>
      <c r="V5" s="23">
        <v>65305</v>
      </c>
      <c r="W5" s="23">
        <v>75885</v>
      </c>
      <c r="X5" s="23">
        <v>213578</v>
      </c>
      <c r="Y5" s="24">
        <v>0</v>
      </c>
      <c r="Z5" s="23">
        <v>98648</v>
      </c>
      <c r="AA5" s="23">
        <v>114930</v>
      </c>
      <c r="AB5" s="23">
        <v>140999</v>
      </c>
      <c r="AC5" s="24">
        <v>0</v>
      </c>
      <c r="AD5" s="23">
        <v>66284</v>
      </c>
      <c r="AE5" s="23">
        <v>74715</v>
      </c>
      <c r="AF5" s="25" t="s">
        <v>5</v>
      </c>
    </row>
    <row r="6" spans="1:32" ht="16.5" customHeight="1">
      <c r="A6" s="41" t="s">
        <v>60</v>
      </c>
      <c r="B6" s="41"/>
      <c r="C6" s="11">
        <v>0</v>
      </c>
      <c r="D6" s="12" t="s">
        <v>40</v>
      </c>
      <c r="E6" s="10">
        <v>4</v>
      </c>
      <c r="F6" s="5" t="s">
        <v>17</v>
      </c>
      <c r="G6" s="2">
        <v>3954</v>
      </c>
      <c r="H6" s="15">
        <f>ROUND(G6/SUM(G$6:G$26)*100,1)</f>
        <v>3.1</v>
      </c>
      <c r="I6" s="2">
        <v>2040</v>
      </c>
      <c r="J6" s="2">
        <v>1914</v>
      </c>
      <c r="K6" s="2">
        <v>8273</v>
      </c>
      <c r="L6" s="15">
        <f>ROUND(K6/SUM(K$6:K$26)*100,1)</f>
        <v>3.8</v>
      </c>
      <c r="M6" s="2">
        <v>4253</v>
      </c>
      <c r="N6" s="2">
        <v>4020</v>
      </c>
      <c r="O6" s="2">
        <v>4130</v>
      </c>
      <c r="P6" s="15">
        <f>ROUND(O6/SUM(O$6:O$26)*100,1)</f>
        <v>3.6</v>
      </c>
      <c r="Q6" s="2">
        <v>2038</v>
      </c>
      <c r="S6" s="2">
        <v>2092</v>
      </c>
      <c r="T6" s="2">
        <v>4138</v>
      </c>
      <c r="U6" s="15">
        <f>ROUND(T6/SUM(T$6:T$26)*100,1)</f>
        <v>2.9</v>
      </c>
      <c r="V6" s="2">
        <v>2145</v>
      </c>
      <c r="W6" s="2">
        <v>1993</v>
      </c>
      <c r="X6" s="2">
        <v>8227</v>
      </c>
      <c r="Y6" s="15">
        <f>ROUND(X6/SUM(X$6:X$26)*100,1)</f>
        <v>3.9</v>
      </c>
      <c r="Z6" s="2">
        <v>4219</v>
      </c>
      <c r="AA6" s="2">
        <v>4008</v>
      </c>
      <c r="AB6" s="2">
        <v>5132</v>
      </c>
      <c r="AC6" s="15">
        <f>ROUND(AB6/SUM(AB$6:AB$26)*100,1)</f>
        <v>3.7</v>
      </c>
      <c r="AD6" s="2">
        <v>2619</v>
      </c>
      <c r="AE6" s="2">
        <v>2513</v>
      </c>
      <c r="AF6" s="6" t="s">
        <v>59</v>
      </c>
    </row>
    <row r="7" spans="1:32" ht="11.25" customHeight="1">
      <c r="A7" s="41" t="s">
        <v>61</v>
      </c>
      <c r="B7" s="41"/>
      <c r="C7" s="10">
        <v>5</v>
      </c>
      <c r="D7" s="12" t="s">
        <v>41</v>
      </c>
      <c r="E7" s="10">
        <v>9</v>
      </c>
      <c r="F7" s="5"/>
      <c r="G7" s="2">
        <v>4723</v>
      </c>
      <c r="H7" s="15">
        <f aca="true" t="shared" si="0" ref="H7:H26">ROUND(G7/SUM(G$6:G$26)*100,1)</f>
        <v>3.7</v>
      </c>
      <c r="I7" s="2">
        <v>2413</v>
      </c>
      <c r="J7" s="2">
        <v>2310</v>
      </c>
      <c r="K7" s="2">
        <v>7736</v>
      </c>
      <c r="L7" s="15">
        <f aca="true" t="shared" si="1" ref="L7:L26">ROUND(K7/SUM(K$6:K$26)*100,1)</f>
        <v>3.5</v>
      </c>
      <c r="M7" s="2">
        <v>3987</v>
      </c>
      <c r="N7" s="2">
        <v>3749</v>
      </c>
      <c r="O7" s="2">
        <v>5381</v>
      </c>
      <c r="P7" s="15">
        <f aca="true" t="shared" si="2" ref="P7:P26">ROUND(O7/SUM(O$6:O$26)*100,1)</f>
        <v>4.7</v>
      </c>
      <c r="Q7" s="2">
        <v>2799</v>
      </c>
      <c r="S7" s="2">
        <v>2582</v>
      </c>
      <c r="T7" s="2">
        <v>4760</v>
      </c>
      <c r="U7" s="15">
        <f aca="true" t="shared" si="3" ref="U7:U26">ROUND(T7/SUM(T$6:T$26)*100,1)</f>
        <v>3.4</v>
      </c>
      <c r="V7" s="2">
        <v>2410</v>
      </c>
      <c r="W7" s="2">
        <v>2350</v>
      </c>
      <c r="X7" s="2">
        <v>8099</v>
      </c>
      <c r="Y7" s="15">
        <f aca="true" t="shared" si="4" ref="Y7:Y26">ROUND(X7/SUM(X$6:X$26)*100,1)</f>
        <v>3.8</v>
      </c>
      <c r="Z7" s="2">
        <v>4098</v>
      </c>
      <c r="AA7" s="2">
        <v>4001</v>
      </c>
      <c r="AB7" s="2">
        <v>6025</v>
      </c>
      <c r="AC7" s="15">
        <f aca="true" t="shared" si="5" ref="AC7:AC26">ROUND(AB7/SUM(AB$6:AB$26)*100,1)</f>
        <v>4.3</v>
      </c>
      <c r="AD7" s="2">
        <v>3074</v>
      </c>
      <c r="AE7" s="2">
        <v>2951</v>
      </c>
      <c r="AF7" s="6" t="s">
        <v>61</v>
      </c>
    </row>
    <row r="8" spans="1:32" ht="11.25" customHeight="1">
      <c r="A8" s="41" t="s">
        <v>62</v>
      </c>
      <c r="B8" s="41"/>
      <c r="C8" s="10">
        <v>10</v>
      </c>
      <c r="D8" s="12" t="s">
        <v>41</v>
      </c>
      <c r="E8" s="10">
        <v>14</v>
      </c>
      <c r="F8" s="5"/>
      <c r="G8" s="2">
        <v>5313</v>
      </c>
      <c r="H8" s="15">
        <f t="shared" si="0"/>
        <v>4.2</v>
      </c>
      <c r="I8" s="2">
        <v>2725</v>
      </c>
      <c r="J8" s="2">
        <v>2588</v>
      </c>
      <c r="K8" s="2">
        <v>7856</v>
      </c>
      <c r="L8" s="15">
        <f t="shared" si="1"/>
        <v>3.6</v>
      </c>
      <c r="M8" s="2">
        <v>3974</v>
      </c>
      <c r="N8" s="2">
        <v>3882</v>
      </c>
      <c r="O8" s="2">
        <v>5948</v>
      </c>
      <c r="P8" s="15">
        <f t="shared" si="2"/>
        <v>5.2</v>
      </c>
      <c r="Q8" s="2">
        <v>3076</v>
      </c>
      <c r="S8" s="2">
        <v>2872</v>
      </c>
      <c r="T8" s="2">
        <v>5373</v>
      </c>
      <c r="U8" s="15">
        <f t="shared" si="3"/>
        <v>3.8</v>
      </c>
      <c r="V8" s="2">
        <v>2762</v>
      </c>
      <c r="W8" s="2">
        <v>2611</v>
      </c>
      <c r="X8" s="2">
        <v>8516</v>
      </c>
      <c r="Y8" s="15">
        <f t="shared" si="4"/>
        <v>4</v>
      </c>
      <c r="Z8" s="2">
        <v>4313</v>
      </c>
      <c r="AA8" s="2">
        <v>4203</v>
      </c>
      <c r="AB8" s="2">
        <v>6210</v>
      </c>
      <c r="AC8" s="15">
        <f t="shared" si="5"/>
        <v>4.4</v>
      </c>
      <c r="AD8" s="2">
        <v>3196</v>
      </c>
      <c r="AE8" s="2">
        <v>3014</v>
      </c>
      <c r="AF8" s="6" t="s">
        <v>62</v>
      </c>
    </row>
    <row r="9" spans="1:32" ht="11.25" customHeight="1">
      <c r="A9" s="41" t="s">
        <v>63</v>
      </c>
      <c r="B9" s="41"/>
      <c r="C9" s="4">
        <v>15</v>
      </c>
      <c r="D9" s="12" t="s">
        <v>41</v>
      </c>
      <c r="E9" s="4">
        <v>19</v>
      </c>
      <c r="F9" s="5"/>
      <c r="G9" s="2">
        <v>6114</v>
      </c>
      <c r="H9" s="15">
        <f t="shared" si="0"/>
        <v>4.8</v>
      </c>
      <c r="I9" s="2">
        <v>2991</v>
      </c>
      <c r="J9" s="2">
        <v>3123</v>
      </c>
      <c r="K9" s="2">
        <v>9394</v>
      </c>
      <c r="L9" s="15">
        <f t="shared" si="1"/>
        <v>4.3</v>
      </c>
      <c r="M9" s="2">
        <v>4894</v>
      </c>
      <c r="N9" s="2">
        <v>4500</v>
      </c>
      <c r="O9" s="2">
        <v>6003</v>
      </c>
      <c r="P9" s="15">
        <f t="shared" si="2"/>
        <v>5.2</v>
      </c>
      <c r="Q9" s="2">
        <v>3006</v>
      </c>
      <c r="S9" s="2">
        <v>2997</v>
      </c>
      <c r="T9" s="2">
        <v>6914</v>
      </c>
      <c r="U9" s="15">
        <f t="shared" si="3"/>
        <v>4.9</v>
      </c>
      <c r="V9" s="2">
        <v>3553</v>
      </c>
      <c r="W9" s="2">
        <v>3361</v>
      </c>
      <c r="X9" s="2">
        <v>8795</v>
      </c>
      <c r="Y9" s="15">
        <f t="shared" si="4"/>
        <v>4.1</v>
      </c>
      <c r="Z9" s="2">
        <v>4448</v>
      </c>
      <c r="AA9" s="2">
        <v>4347</v>
      </c>
      <c r="AB9" s="2">
        <v>6887</v>
      </c>
      <c r="AC9" s="15">
        <f t="shared" si="5"/>
        <v>4.9</v>
      </c>
      <c r="AD9" s="2">
        <v>3650</v>
      </c>
      <c r="AE9" s="2">
        <v>3237</v>
      </c>
      <c r="AF9" s="6" t="s">
        <v>63</v>
      </c>
    </row>
    <row r="10" spans="1:32" ht="11.25" customHeight="1">
      <c r="A10" s="41" t="s">
        <v>64</v>
      </c>
      <c r="B10" s="41"/>
      <c r="C10" s="4">
        <v>20</v>
      </c>
      <c r="D10" s="12" t="s">
        <v>41</v>
      </c>
      <c r="E10" s="4">
        <v>24</v>
      </c>
      <c r="F10" s="13"/>
      <c r="G10" s="2">
        <v>5612</v>
      </c>
      <c r="H10" s="15">
        <f t="shared" si="0"/>
        <v>4.4</v>
      </c>
      <c r="I10" s="2">
        <v>2622</v>
      </c>
      <c r="J10" s="2">
        <v>2990</v>
      </c>
      <c r="K10" s="2">
        <v>12191</v>
      </c>
      <c r="L10" s="15">
        <f t="shared" si="1"/>
        <v>5.6</v>
      </c>
      <c r="M10" s="2">
        <v>5914</v>
      </c>
      <c r="N10" s="2">
        <v>6277</v>
      </c>
      <c r="O10" s="2">
        <v>5170</v>
      </c>
      <c r="P10" s="15">
        <f t="shared" si="2"/>
        <v>4.5</v>
      </c>
      <c r="Q10" s="2">
        <v>2484</v>
      </c>
      <c r="S10" s="2">
        <v>2686</v>
      </c>
      <c r="T10" s="2">
        <v>6656</v>
      </c>
      <c r="U10" s="15">
        <f t="shared" si="3"/>
        <v>4.7</v>
      </c>
      <c r="V10" s="2">
        <v>3360</v>
      </c>
      <c r="W10" s="2">
        <v>3296</v>
      </c>
      <c r="X10" s="2">
        <v>8933</v>
      </c>
      <c r="Y10" s="15">
        <f t="shared" si="4"/>
        <v>4.2</v>
      </c>
      <c r="Z10" s="2">
        <v>4141</v>
      </c>
      <c r="AA10" s="2">
        <v>4792</v>
      </c>
      <c r="AB10" s="2">
        <v>6451</v>
      </c>
      <c r="AC10" s="15">
        <f t="shared" si="5"/>
        <v>4.6</v>
      </c>
      <c r="AD10" s="2">
        <v>3287</v>
      </c>
      <c r="AE10" s="2">
        <v>3164</v>
      </c>
      <c r="AF10" s="6" t="s">
        <v>64</v>
      </c>
    </row>
    <row r="11" spans="1:32" ht="16.5" customHeight="1">
      <c r="A11" s="41" t="s">
        <v>65</v>
      </c>
      <c r="B11" s="41"/>
      <c r="C11" s="4">
        <v>25</v>
      </c>
      <c r="D11" s="12" t="s">
        <v>41</v>
      </c>
      <c r="E11" s="4">
        <v>29</v>
      </c>
      <c r="F11" s="13"/>
      <c r="G11" s="2">
        <v>5724</v>
      </c>
      <c r="H11" s="15">
        <f t="shared" si="0"/>
        <v>4.5</v>
      </c>
      <c r="I11" s="2">
        <v>2713</v>
      </c>
      <c r="J11" s="2">
        <v>3011</v>
      </c>
      <c r="K11" s="2">
        <v>14157</v>
      </c>
      <c r="L11" s="15">
        <f t="shared" si="1"/>
        <v>6.5</v>
      </c>
      <c r="M11" s="2">
        <v>6706</v>
      </c>
      <c r="N11" s="2">
        <v>7451</v>
      </c>
      <c r="O11" s="2">
        <v>4407</v>
      </c>
      <c r="P11" s="15">
        <f t="shared" si="2"/>
        <v>3.8</v>
      </c>
      <c r="Q11" s="2">
        <v>2086</v>
      </c>
      <c r="S11" s="2">
        <v>2321</v>
      </c>
      <c r="T11" s="2">
        <v>5626</v>
      </c>
      <c r="U11" s="15">
        <f t="shared" si="3"/>
        <v>4</v>
      </c>
      <c r="V11" s="2">
        <v>2803</v>
      </c>
      <c r="W11" s="2">
        <v>2823</v>
      </c>
      <c r="X11" s="2">
        <v>11033</v>
      </c>
      <c r="Y11" s="15">
        <f t="shared" si="4"/>
        <v>5.2</v>
      </c>
      <c r="Z11" s="2">
        <v>5084</v>
      </c>
      <c r="AA11" s="2">
        <v>5949</v>
      </c>
      <c r="AB11" s="2">
        <v>5894</v>
      </c>
      <c r="AC11" s="15">
        <f t="shared" si="5"/>
        <v>4.2</v>
      </c>
      <c r="AD11" s="2">
        <v>2824</v>
      </c>
      <c r="AE11" s="2">
        <v>3070</v>
      </c>
      <c r="AF11" s="6" t="s">
        <v>65</v>
      </c>
    </row>
    <row r="12" spans="1:32" ht="11.25" customHeight="1">
      <c r="A12" s="41" t="s">
        <v>66</v>
      </c>
      <c r="B12" s="41"/>
      <c r="C12" s="4">
        <v>30</v>
      </c>
      <c r="D12" s="12" t="s">
        <v>41</v>
      </c>
      <c r="E12" s="4">
        <v>34</v>
      </c>
      <c r="F12" s="13"/>
      <c r="G12" s="2">
        <v>6300</v>
      </c>
      <c r="H12" s="15">
        <f t="shared" si="0"/>
        <v>4.9</v>
      </c>
      <c r="I12" s="2">
        <v>3036</v>
      </c>
      <c r="J12" s="2">
        <v>3264</v>
      </c>
      <c r="K12" s="2">
        <v>15469</v>
      </c>
      <c r="L12" s="15">
        <f t="shared" si="1"/>
        <v>7.1</v>
      </c>
      <c r="M12" s="2">
        <v>7296</v>
      </c>
      <c r="N12" s="2">
        <v>8173</v>
      </c>
      <c r="O12" s="2">
        <v>5466</v>
      </c>
      <c r="P12" s="15">
        <f t="shared" si="2"/>
        <v>4.7</v>
      </c>
      <c r="Q12" s="2">
        <v>2578</v>
      </c>
      <c r="S12" s="2">
        <v>2888</v>
      </c>
      <c r="T12" s="2">
        <v>6354</v>
      </c>
      <c r="U12" s="15">
        <f t="shared" si="3"/>
        <v>4.5</v>
      </c>
      <c r="V12" s="2">
        <v>3032</v>
      </c>
      <c r="W12" s="2">
        <v>3322</v>
      </c>
      <c r="X12" s="2">
        <v>13426</v>
      </c>
      <c r="Y12" s="15">
        <f t="shared" si="4"/>
        <v>6.3</v>
      </c>
      <c r="Z12" s="2">
        <v>6317</v>
      </c>
      <c r="AA12" s="2">
        <v>7109</v>
      </c>
      <c r="AB12" s="2">
        <v>7345</v>
      </c>
      <c r="AC12" s="15">
        <f t="shared" si="5"/>
        <v>5.2</v>
      </c>
      <c r="AD12" s="2">
        <v>3559</v>
      </c>
      <c r="AE12" s="2">
        <v>3786</v>
      </c>
      <c r="AF12" s="6" t="s">
        <v>66</v>
      </c>
    </row>
    <row r="13" spans="1:32" ht="11.25" customHeight="1">
      <c r="A13" s="41" t="s">
        <v>67</v>
      </c>
      <c r="B13" s="41"/>
      <c r="C13" s="4">
        <v>35</v>
      </c>
      <c r="D13" s="12" t="s">
        <v>41</v>
      </c>
      <c r="E13" s="4">
        <v>39</v>
      </c>
      <c r="F13" s="13"/>
      <c r="G13" s="2">
        <v>7538</v>
      </c>
      <c r="H13" s="15">
        <f t="shared" si="0"/>
        <v>5.9</v>
      </c>
      <c r="I13" s="2">
        <v>3584</v>
      </c>
      <c r="J13" s="2">
        <v>3954</v>
      </c>
      <c r="K13" s="2">
        <v>16326</v>
      </c>
      <c r="L13" s="15">
        <f t="shared" si="1"/>
        <v>7.5</v>
      </c>
      <c r="M13" s="2">
        <v>7795</v>
      </c>
      <c r="N13" s="2">
        <v>8531</v>
      </c>
      <c r="O13" s="2">
        <v>7255</v>
      </c>
      <c r="P13" s="15">
        <f t="shared" si="2"/>
        <v>6.3</v>
      </c>
      <c r="Q13" s="2">
        <v>3481</v>
      </c>
      <c r="S13" s="2">
        <v>3774</v>
      </c>
      <c r="T13" s="2">
        <v>7588</v>
      </c>
      <c r="U13" s="15">
        <f t="shared" si="3"/>
        <v>5.4</v>
      </c>
      <c r="V13" s="2">
        <v>3623</v>
      </c>
      <c r="W13" s="2">
        <v>3965</v>
      </c>
      <c r="X13" s="2">
        <v>15132</v>
      </c>
      <c r="Y13" s="15">
        <f t="shared" si="4"/>
        <v>7.1</v>
      </c>
      <c r="Z13" s="2">
        <v>7223</v>
      </c>
      <c r="AA13" s="2">
        <v>7909</v>
      </c>
      <c r="AB13" s="2">
        <v>9197</v>
      </c>
      <c r="AC13" s="15">
        <f t="shared" si="5"/>
        <v>6.5</v>
      </c>
      <c r="AD13" s="2">
        <v>4477</v>
      </c>
      <c r="AE13" s="2">
        <v>4720</v>
      </c>
      <c r="AF13" s="6" t="s">
        <v>67</v>
      </c>
    </row>
    <row r="14" spans="1:32" ht="11.25" customHeight="1">
      <c r="A14" s="41" t="s">
        <v>68</v>
      </c>
      <c r="B14" s="41"/>
      <c r="C14" s="4">
        <v>40</v>
      </c>
      <c r="D14" s="12" t="s">
        <v>41</v>
      </c>
      <c r="E14" s="4">
        <v>44</v>
      </c>
      <c r="F14" s="13"/>
      <c r="G14" s="2">
        <v>9375</v>
      </c>
      <c r="H14" s="15">
        <f t="shared" si="0"/>
        <v>7.3</v>
      </c>
      <c r="I14" s="2">
        <v>4314</v>
      </c>
      <c r="J14" s="2">
        <v>5061</v>
      </c>
      <c r="K14" s="2">
        <v>17929</v>
      </c>
      <c r="L14" s="15">
        <f t="shared" si="1"/>
        <v>8.2</v>
      </c>
      <c r="M14" s="2">
        <v>8592</v>
      </c>
      <c r="N14" s="2">
        <v>9337</v>
      </c>
      <c r="O14" s="2">
        <v>8827</v>
      </c>
      <c r="P14" s="15">
        <f t="shared" si="2"/>
        <v>7.6</v>
      </c>
      <c r="Q14" s="2">
        <v>4339</v>
      </c>
      <c r="S14" s="2">
        <v>4488</v>
      </c>
      <c r="T14" s="2">
        <v>8995</v>
      </c>
      <c r="U14" s="15">
        <f t="shared" si="3"/>
        <v>6.4</v>
      </c>
      <c r="V14" s="2">
        <v>4257</v>
      </c>
      <c r="W14" s="2">
        <v>4738</v>
      </c>
      <c r="X14" s="2">
        <v>17348</v>
      </c>
      <c r="Y14" s="15">
        <f t="shared" si="4"/>
        <v>8.1</v>
      </c>
      <c r="Z14" s="2">
        <v>8246</v>
      </c>
      <c r="AA14" s="2">
        <v>9102</v>
      </c>
      <c r="AB14" s="2">
        <v>10262</v>
      </c>
      <c r="AC14" s="15">
        <f t="shared" si="5"/>
        <v>7.3</v>
      </c>
      <c r="AD14" s="2">
        <v>4930</v>
      </c>
      <c r="AE14" s="2">
        <v>5332</v>
      </c>
      <c r="AF14" s="6" t="s">
        <v>68</v>
      </c>
    </row>
    <row r="15" spans="1:32" ht="11.25" customHeight="1">
      <c r="A15" s="41" t="s">
        <v>42</v>
      </c>
      <c r="B15" s="41"/>
      <c r="C15" s="4">
        <v>45</v>
      </c>
      <c r="D15" s="12" t="s">
        <v>41</v>
      </c>
      <c r="E15" s="4">
        <v>49</v>
      </c>
      <c r="F15" s="13"/>
      <c r="G15" s="2">
        <v>8938</v>
      </c>
      <c r="H15" s="15">
        <f t="shared" si="0"/>
        <v>7</v>
      </c>
      <c r="I15" s="2">
        <v>4003</v>
      </c>
      <c r="J15" s="2">
        <v>4935</v>
      </c>
      <c r="K15" s="2">
        <v>15964</v>
      </c>
      <c r="L15" s="15">
        <f t="shared" si="1"/>
        <v>7.3</v>
      </c>
      <c r="M15" s="2">
        <v>7574</v>
      </c>
      <c r="N15" s="2">
        <v>8390</v>
      </c>
      <c r="O15" s="2">
        <v>7900</v>
      </c>
      <c r="P15" s="15">
        <f t="shared" si="2"/>
        <v>6.8</v>
      </c>
      <c r="Q15" s="2">
        <v>3704</v>
      </c>
      <c r="S15" s="2">
        <v>4196</v>
      </c>
      <c r="T15" s="2">
        <v>8637</v>
      </c>
      <c r="U15" s="15">
        <f t="shared" si="3"/>
        <v>6.1</v>
      </c>
      <c r="V15" s="2">
        <v>3975</v>
      </c>
      <c r="W15" s="2">
        <v>4662</v>
      </c>
      <c r="X15" s="2">
        <v>15449</v>
      </c>
      <c r="Y15" s="15">
        <f t="shared" si="4"/>
        <v>7.2</v>
      </c>
      <c r="Z15" s="2">
        <v>7217</v>
      </c>
      <c r="AA15" s="2">
        <v>8232</v>
      </c>
      <c r="AB15" s="2">
        <v>8637</v>
      </c>
      <c r="AC15" s="15">
        <f t="shared" si="5"/>
        <v>6.1</v>
      </c>
      <c r="AD15" s="2">
        <v>4031</v>
      </c>
      <c r="AE15" s="2">
        <v>4606</v>
      </c>
      <c r="AF15" s="6" t="s">
        <v>42</v>
      </c>
    </row>
    <row r="16" spans="1:32" ht="16.5" customHeight="1">
      <c r="A16" s="41" t="s">
        <v>24</v>
      </c>
      <c r="B16" s="41"/>
      <c r="C16" s="4">
        <v>50</v>
      </c>
      <c r="D16" s="12" t="s">
        <v>41</v>
      </c>
      <c r="E16" s="4">
        <v>54</v>
      </c>
      <c r="F16" s="13"/>
      <c r="G16" s="2">
        <v>8926</v>
      </c>
      <c r="H16" s="15">
        <f t="shared" si="0"/>
        <v>7</v>
      </c>
      <c r="I16" s="2">
        <v>3967</v>
      </c>
      <c r="J16" s="2">
        <v>4959</v>
      </c>
      <c r="K16" s="2">
        <v>14417</v>
      </c>
      <c r="L16" s="15">
        <f t="shared" si="1"/>
        <v>6.6</v>
      </c>
      <c r="M16" s="2">
        <v>6635</v>
      </c>
      <c r="N16" s="2">
        <v>7782</v>
      </c>
      <c r="O16" s="2">
        <v>8087</v>
      </c>
      <c r="P16" s="15">
        <f t="shared" si="2"/>
        <v>7</v>
      </c>
      <c r="Q16" s="2">
        <v>3757</v>
      </c>
      <c r="S16" s="2">
        <v>4330</v>
      </c>
      <c r="T16" s="2">
        <v>9494</v>
      </c>
      <c r="U16" s="15">
        <f t="shared" si="3"/>
        <v>6.7</v>
      </c>
      <c r="V16" s="2">
        <v>4350</v>
      </c>
      <c r="W16" s="2">
        <v>5144</v>
      </c>
      <c r="X16" s="2">
        <v>14371</v>
      </c>
      <c r="Y16" s="15">
        <f t="shared" si="4"/>
        <v>6.7</v>
      </c>
      <c r="Z16" s="2">
        <v>6656</v>
      </c>
      <c r="AA16" s="2">
        <v>7715</v>
      </c>
      <c r="AB16" s="2">
        <v>8814</v>
      </c>
      <c r="AC16" s="15">
        <f t="shared" si="5"/>
        <v>6.3</v>
      </c>
      <c r="AD16" s="2">
        <v>3963</v>
      </c>
      <c r="AE16" s="2">
        <v>4851</v>
      </c>
      <c r="AF16" s="6" t="s">
        <v>24</v>
      </c>
    </row>
    <row r="17" spans="1:32" ht="11.25" customHeight="1">
      <c r="A17" s="41" t="s">
        <v>25</v>
      </c>
      <c r="B17" s="41"/>
      <c r="C17" s="4">
        <v>55</v>
      </c>
      <c r="D17" s="12" t="s">
        <v>41</v>
      </c>
      <c r="E17" s="4">
        <v>59</v>
      </c>
      <c r="F17" s="13"/>
      <c r="G17" s="2">
        <v>9023</v>
      </c>
      <c r="H17" s="15">
        <f t="shared" si="0"/>
        <v>7.1</v>
      </c>
      <c r="I17" s="2">
        <v>4044</v>
      </c>
      <c r="J17" s="2">
        <v>4979</v>
      </c>
      <c r="K17" s="2">
        <v>12871</v>
      </c>
      <c r="L17" s="15">
        <f t="shared" si="1"/>
        <v>5.9</v>
      </c>
      <c r="M17" s="2">
        <v>5962</v>
      </c>
      <c r="N17" s="2">
        <v>6909</v>
      </c>
      <c r="O17" s="2">
        <v>8131</v>
      </c>
      <c r="P17" s="15">
        <f t="shared" si="2"/>
        <v>7</v>
      </c>
      <c r="Q17" s="2">
        <v>3815</v>
      </c>
      <c r="S17" s="2">
        <v>4316</v>
      </c>
      <c r="T17" s="2">
        <v>9551</v>
      </c>
      <c r="U17" s="15">
        <f t="shared" si="3"/>
        <v>6.8</v>
      </c>
      <c r="V17" s="2">
        <v>4343</v>
      </c>
      <c r="W17" s="2">
        <v>5208</v>
      </c>
      <c r="X17" s="2">
        <v>13324</v>
      </c>
      <c r="Y17" s="15">
        <f t="shared" si="4"/>
        <v>6.3</v>
      </c>
      <c r="Z17" s="2">
        <v>6257</v>
      </c>
      <c r="AA17" s="2">
        <v>7067</v>
      </c>
      <c r="AB17" s="2">
        <v>9431</v>
      </c>
      <c r="AC17" s="15">
        <f t="shared" si="5"/>
        <v>6.7</v>
      </c>
      <c r="AD17" s="2">
        <v>4394</v>
      </c>
      <c r="AE17" s="2">
        <v>5037</v>
      </c>
      <c r="AF17" s="6" t="s">
        <v>25</v>
      </c>
    </row>
    <row r="18" spans="1:32" ht="11.25" customHeight="1">
      <c r="A18" s="41" t="s">
        <v>26</v>
      </c>
      <c r="B18" s="41"/>
      <c r="C18" s="4">
        <v>60</v>
      </c>
      <c r="D18" s="12" t="s">
        <v>41</v>
      </c>
      <c r="E18" s="4">
        <v>64</v>
      </c>
      <c r="F18" s="13"/>
      <c r="G18" s="2">
        <v>10338</v>
      </c>
      <c r="H18" s="15">
        <f t="shared" si="0"/>
        <v>8.1</v>
      </c>
      <c r="I18" s="2">
        <v>4780</v>
      </c>
      <c r="J18" s="2">
        <v>5558</v>
      </c>
      <c r="K18" s="2">
        <v>14033</v>
      </c>
      <c r="L18" s="15">
        <f t="shared" si="1"/>
        <v>6.4</v>
      </c>
      <c r="M18" s="2">
        <v>6481</v>
      </c>
      <c r="N18" s="2">
        <v>7552</v>
      </c>
      <c r="O18" s="2">
        <v>9515</v>
      </c>
      <c r="P18" s="15">
        <f t="shared" si="2"/>
        <v>8.2</v>
      </c>
      <c r="Q18" s="2">
        <v>4582</v>
      </c>
      <c r="S18" s="2">
        <v>4933</v>
      </c>
      <c r="T18" s="2">
        <v>11783</v>
      </c>
      <c r="U18" s="15">
        <f t="shared" si="3"/>
        <v>8.4</v>
      </c>
      <c r="V18" s="2">
        <v>5513</v>
      </c>
      <c r="W18" s="2">
        <v>6270</v>
      </c>
      <c r="X18" s="2">
        <v>15600</v>
      </c>
      <c r="Y18" s="15">
        <f t="shared" si="4"/>
        <v>7.3</v>
      </c>
      <c r="Z18" s="2">
        <v>7332</v>
      </c>
      <c r="AA18" s="2">
        <v>8268</v>
      </c>
      <c r="AB18" s="2">
        <v>11719</v>
      </c>
      <c r="AC18" s="15">
        <f t="shared" si="5"/>
        <v>8.3</v>
      </c>
      <c r="AD18" s="2">
        <v>5547</v>
      </c>
      <c r="AE18" s="2">
        <v>6172</v>
      </c>
      <c r="AF18" s="6" t="s">
        <v>26</v>
      </c>
    </row>
    <row r="19" spans="1:32" ht="11.25" customHeight="1">
      <c r="A19" s="41" t="s">
        <v>27</v>
      </c>
      <c r="B19" s="41"/>
      <c r="C19" s="4">
        <v>65</v>
      </c>
      <c r="D19" s="12" t="s">
        <v>41</v>
      </c>
      <c r="E19" s="4">
        <v>69</v>
      </c>
      <c r="F19" s="5"/>
      <c r="G19" s="2">
        <v>11198</v>
      </c>
      <c r="H19" s="15">
        <f t="shared" si="0"/>
        <v>8.8</v>
      </c>
      <c r="I19" s="2">
        <v>5049</v>
      </c>
      <c r="J19" s="2">
        <v>6149</v>
      </c>
      <c r="K19" s="2">
        <v>15218</v>
      </c>
      <c r="L19" s="15">
        <f t="shared" si="1"/>
        <v>7</v>
      </c>
      <c r="M19" s="2">
        <v>6932</v>
      </c>
      <c r="N19" s="2">
        <v>8286</v>
      </c>
      <c r="O19" s="2">
        <v>9707</v>
      </c>
      <c r="P19" s="15">
        <f t="shared" si="2"/>
        <v>8.4</v>
      </c>
      <c r="Q19" s="2">
        <v>4715</v>
      </c>
      <c r="S19" s="2">
        <v>4992</v>
      </c>
      <c r="T19" s="2">
        <v>13265</v>
      </c>
      <c r="U19" s="15">
        <f t="shared" si="3"/>
        <v>9.4</v>
      </c>
      <c r="V19" s="2">
        <v>6138</v>
      </c>
      <c r="W19" s="2">
        <v>7127</v>
      </c>
      <c r="X19" s="2">
        <v>16743</v>
      </c>
      <c r="Y19" s="15">
        <f t="shared" si="4"/>
        <v>7.9</v>
      </c>
      <c r="Z19" s="2">
        <v>7711</v>
      </c>
      <c r="AA19" s="2">
        <v>9032</v>
      </c>
      <c r="AB19" s="2">
        <v>12627</v>
      </c>
      <c r="AC19" s="15">
        <f t="shared" si="5"/>
        <v>9</v>
      </c>
      <c r="AD19" s="2">
        <v>5936</v>
      </c>
      <c r="AE19" s="2">
        <v>6691</v>
      </c>
      <c r="AF19" s="6" t="s">
        <v>27</v>
      </c>
    </row>
    <row r="20" spans="1:32" ht="11.25" customHeight="1">
      <c r="A20" s="41" t="s">
        <v>28</v>
      </c>
      <c r="B20" s="41"/>
      <c r="C20" s="4">
        <v>70</v>
      </c>
      <c r="D20" s="12" t="s">
        <v>41</v>
      </c>
      <c r="E20" s="4">
        <v>74</v>
      </c>
      <c r="F20" s="13"/>
      <c r="G20" s="2">
        <v>8326</v>
      </c>
      <c r="H20" s="15">
        <f t="shared" si="0"/>
        <v>6.5</v>
      </c>
      <c r="I20" s="2">
        <v>3761</v>
      </c>
      <c r="J20" s="2">
        <v>4565</v>
      </c>
      <c r="K20" s="2">
        <v>11395</v>
      </c>
      <c r="L20" s="15">
        <f t="shared" si="1"/>
        <v>5.2</v>
      </c>
      <c r="M20" s="2">
        <v>4992</v>
      </c>
      <c r="N20" s="2">
        <v>6403</v>
      </c>
      <c r="O20" s="2">
        <v>6519</v>
      </c>
      <c r="P20" s="15">
        <f t="shared" si="2"/>
        <v>5.6</v>
      </c>
      <c r="Q20" s="2">
        <v>3102</v>
      </c>
      <c r="S20" s="2">
        <v>3417</v>
      </c>
      <c r="T20" s="2">
        <v>9822</v>
      </c>
      <c r="U20" s="15">
        <f t="shared" si="3"/>
        <v>7</v>
      </c>
      <c r="V20" s="2">
        <v>4428</v>
      </c>
      <c r="W20" s="2">
        <v>5394</v>
      </c>
      <c r="X20" s="2">
        <v>12388</v>
      </c>
      <c r="Y20" s="15">
        <f t="shared" si="4"/>
        <v>5.8</v>
      </c>
      <c r="Z20" s="2">
        <v>5419</v>
      </c>
      <c r="AA20" s="2">
        <v>6969</v>
      </c>
      <c r="AB20" s="2">
        <v>8711</v>
      </c>
      <c r="AC20" s="15">
        <f t="shared" si="5"/>
        <v>6.2</v>
      </c>
      <c r="AD20" s="2">
        <v>4103</v>
      </c>
      <c r="AE20" s="2">
        <v>4608</v>
      </c>
      <c r="AF20" s="6" t="s">
        <v>28</v>
      </c>
    </row>
    <row r="21" spans="1:32" ht="15.75" customHeight="1">
      <c r="A21" s="41" t="s">
        <v>29</v>
      </c>
      <c r="B21" s="41"/>
      <c r="C21" s="4">
        <v>75</v>
      </c>
      <c r="D21" s="12" t="s">
        <v>41</v>
      </c>
      <c r="E21" s="4">
        <v>79</v>
      </c>
      <c r="F21" s="13"/>
      <c r="G21" s="2">
        <v>6581</v>
      </c>
      <c r="H21" s="15">
        <f t="shared" si="0"/>
        <v>5.2</v>
      </c>
      <c r="I21" s="2">
        <v>2831</v>
      </c>
      <c r="J21" s="2">
        <v>3750</v>
      </c>
      <c r="K21" s="2">
        <v>9441</v>
      </c>
      <c r="L21" s="15">
        <f t="shared" si="1"/>
        <v>4.3</v>
      </c>
      <c r="M21" s="2">
        <v>3784</v>
      </c>
      <c r="N21" s="2">
        <v>5657</v>
      </c>
      <c r="O21" s="2">
        <v>4819</v>
      </c>
      <c r="P21" s="15">
        <f t="shared" si="2"/>
        <v>4.2</v>
      </c>
      <c r="Q21" s="2">
        <v>2138</v>
      </c>
      <c r="S21" s="2">
        <v>2681</v>
      </c>
      <c r="T21" s="2">
        <v>8193</v>
      </c>
      <c r="U21" s="15">
        <f t="shared" si="3"/>
        <v>5.8</v>
      </c>
      <c r="V21" s="2">
        <v>3503</v>
      </c>
      <c r="W21" s="2">
        <v>4690</v>
      </c>
      <c r="X21" s="2">
        <v>9917</v>
      </c>
      <c r="Y21" s="15">
        <f t="shared" si="4"/>
        <v>4.7</v>
      </c>
      <c r="Z21" s="2">
        <v>4197</v>
      </c>
      <c r="AA21" s="2">
        <v>5720</v>
      </c>
      <c r="AB21" s="2">
        <v>6383</v>
      </c>
      <c r="AC21" s="15">
        <f t="shared" si="5"/>
        <v>4.5</v>
      </c>
      <c r="AD21" s="2">
        <v>2833</v>
      </c>
      <c r="AE21" s="2">
        <v>3550</v>
      </c>
      <c r="AF21" s="6" t="s">
        <v>29</v>
      </c>
    </row>
    <row r="22" spans="1:32" ht="11.25" customHeight="1">
      <c r="A22" s="41" t="s">
        <v>30</v>
      </c>
      <c r="B22" s="41"/>
      <c r="C22" s="4">
        <v>80</v>
      </c>
      <c r="D22" s="12" t="s">
        <v>41</v>
      </c>
      <c r="E22" s="4">
        <v>84</v>
      </c>
      <c r="F22" s="13"/>
      <c r="G22" s="2">
        <v>4945</v>
      </c>
      <c r="H22" s="15">
        <f t="shared" si="0"/>
        <v>3.9</v>
      </c>
      <c r="I22" s="2">
        <v>1947</v>
      </c>
      <c r="J22" s="2">
        <v>2998</v>
      </c>
      <c r="K22" s="2">
        <v>7876</v>
      </c>
      <c r="L22" s="15">
        <f t="shared" si="1"/>
        <v>3.6</v>
      </c>
      <c r="M22" s="2">
        <v>3036</v>
      </c>
      <c r="N22" s="2">
        <v>4840</v>
      </c>
      <c r="O22" s="2">
        <v>4016</v>
      </c>
      <c r="P22" s="15">
        <f t="shared" si="2"/>
        <v>3.5</v>
      </c>
      <c r="Q22" s="2">
        <v>1588</v>
      </c>
      <c r="S22" s="2">
        <v>2428</v>
      </c>
      <c r="T22" s="2">
        <v>6903</v>
      </c>
      <c r="U22" s="15">
        <f t="shared" si="3"/>
        <v>4.9</v>
      </c>
      <c r="V22" s="2">
        <v>2778</v>
      </c>
      <c r="W22" s="2">
        <v>4125</v>
      </c>
      <c r="X22" s="2">
        <v>8033</v>
      </c>
      <c r="Y22" s="15">
        <f t="shared" si="4"/>
        <v>3.8</v>
      </c>
      <c r="Z22" s="2">
        <v>3139</v>
      </c>
      <c r="AA22" s="2">
        <v>4894</v>
      </c>
      <c r="AB22" s="2">
        <v>5051</v>
      </c>
      <c r="AC22" s="15">
        <f t="shared" si="5"/>
        <v>3.6</v>
      </c>
      <c r="AD22" s="2">
        <v>1912</v>
      </c>
      <c r="AE22" s="2">
        <v>3139</v>
      </c>
      <c r="AF22" s="6" t="s">
        <v>30</v>
      </c>
    </row>
    <row r="23" spans="1:32" ht="11.25" customHeight="1">
      <c r="A23" s="41" t="s">
        <v>31</v>
      </c>
      <c r="B23" s="41"/>
      <c r="C23" s="4">
        <v>85</v>
      </c>
      <c r="D23" s="12" t="s">
        <v>41</v>
      </c>
      <c r="E23" s="12">
        <v>89</v>
      </c>
      <c r="F23" s="5"/>
      <c r="G23" s="2">
        <v>3036</v>
      </c>
      <c r="H23" s="15">
        <f t="shared" si="0"/>
        <v>2.4</v>
      </c>
      <c r="I23" s="2">
        <v>1035</v>
      </c>
      <c r="J23" s="2">
        <v>2001</v>
      </c>
      <c r="K23" s="2">
        <v>4845</v>
      </c>
      <c r="L23" s="15">
        <f t="shared" si="1"/>
        <v>2.2</v>
      </c>
      <c r="M23" s="2">
        <v>1602</v>
      </c>
      <c r="N23" s="2">
        <v>3243</v>
      </c>
      <c r="O23" s="2">
        <v>2638</v>
      </c>
      <c r="P23" s="15">
        <f t="shared" si="2"/>
        <v>2.3</v>
      </c>
      <c r="Q23" s="2">
        <v>888</v>
      </c>
      <c r="S23" s="2">
        <v>1750</v>
      </c>
      <c r="T23" s="2">
        <v>4283</v>
      </c>
      <c r="U23" s="15">
        <f t="shared" si="3"/>
        <v>3</v>
      </c>
      <c r="V23" s="2">
        <v>1510</v>
      </c>
      <c r="W23" s="2">
        <v>2773</v>
      </c>
      <c r="X23" s="2">
        <v>5073</v>
      </c>
      <c r="Y23" s="15">
        <f t="shared" si="4"/>
        <v>2.4</v>
      </c>
      <c r="Z23" s="2">
        <v>1665</v>
      </c>
      <c r="AA23" s="2">
        <v>3408</v>
      </c>
      <c r="AB23" s="2">
        <v>3541</v>
      </c>
      <c r="AC23" s="15">
        <f t="shared" si="5"/>
        <v>2.5</v>
      </c>
      <c r="AD23" s="2">
        <v>1182</v>
      </c>
      <c r="AE23" s="2">
        <v>2359</v>
      </c>
      <c r="AF23" s="6" t="s">
        <v>31</v>
      </c>
    </row>
    <row r="24" spans="1:32" ht="11.25" customHeight="1">
      <c r="A24" s="41" t="s">
        <v>32</v>
      </c>
      <c r="B24" s="41"/>
      <c r="C24" s="4">
        <v>90</v>
      </c>
      <c r="D24" s="12" t="s">
        <v>41</v>
      </c>
      <c r="E24" s="12">
        <v>94</v>
      </c>
      <c r="F24" s="5"/>
      <c r="G24" s="2">
        <v>1256</v>
      </c>
      <c r="H24" s="15">
        <f t="shared" si="0"/>
        <v>1</v>
      </c>
      <c r="I24" s="2">
        <v>321</v>
      </c>
      <c r="J24" s="2">
        <v>935</v>
      </c>
      <c r="K24" s="2">
        <v>2145</v>
      </c>
      <c r="L24" s="15">
        <f t="shared" si="1"/>
        <v>1</v>
      </c>
      <c r="M24" s="2">
        <v>573</v>
      </c>
      <c r="N24" s="2">
        <v>1572</v>
      </c>
      <c r="O24" s="2">
        <v>1203</v>
      </c>
      <c r="P24" s="15">
        <f t="shared" si="2"/>
        <v>1</v>
      </c>
      <c r="Q24" s="2">
        <v>276</v>
      </c>
      <c r="S24" s="2">
        <v>927</v>
      </c>
      <c r="T24" s="2">
        <v>1847</v>
      </c>
      <c r="U24" s="15">
        <f t="shared" si="3"/>
        <v>1.3</v>
      </c>
      <c r="V24" s="2">
        <v>480</v>
      </c>
      <c r="W24" s="2">
        <v>1367</v>
      </c>
      <c r="X24" s="2">
        <v>2127</v>
      </c>
      <c r="Y24" s="15">
        <f t="shared" si="4"/>
        <v>1</v>
      </c>
      <c r="Z24" s="2">
        <v>560</v>
      </c>
      <c r="AA24" s="2">
        <v>1567</v>
      </c>
      <c r="AB24" s="2">
        <v>1682</v>
      </c>
      <c r="AC24" s="15">
        <f t="shared" si="5"/>
        <v>1.2</v>
      </c>
      <c r="AD24" s="2">
        <v>409</v>
      </c>
      <c r="AE24" s="2">
        <v>1273</v>
      </c>
      <c r="AF24" s="6" t="s">
        <v>32</v>
      </c>
    </row>
    <row r="25" spans="1:32" ht="11.25" customHeight="1">
      <c r="A25" s="41" t="s">
        <v>33</v>
      </c>
      <c r="B25" s="41"/>
      <c r="C25" s="4">
        <v>95</v>
      </c>
      <c r="D25" s="12" t="s">
        <v>41</v>
      </c>
      <c r="E25" s="12">
        <v>99</v>
      </c>
      <c r="F25" s="5"/>
      <c r="G25" s="2">
        <v>312</v>
      </c>
      <c r="H25" s="15">
        <f t="shared" si="0"/>
        <v>0.2</v>
      </c>
      <c r="I25" s="2">
        <v>56</v>
      </c>
      <c r="J25" s="2">
        <v>256</v>
      </c>
      <c r="K25" s="2">
        <v>455</v>
      </c>
      <c r="L25" s="15">
        <f t="shared" si="1"/>
        <v>0.2</v>
      </c>
      <c r="M25" s="2">
        <v>83</v>
      </c>
      <c r="N25" s="2">
        <v>372</v>
      </c>
      <c r="O25" s="2">
        <v>299</v>
      </c>
      <c r="P25" s="15">
        <f t="shared" si="2"/>
        <v>0.3</v>
      </c>
      <c r="Q25" s="2">
        <v>57</v>
      </c>
      <c r="S25" s="3">
        <v>242</v>
      </c>
      <c r="T25" s="3">
        <v>471</v>
      </c>
      <c r="U25" s="15">
        <f t="shared" si="3"/>
        <v>0.3</v>
      </c>
      <c r="V25" s="3">
        <v>97</v>
      </c>
      <c r="W25" s="3">
        <v>374</v>
      </c>
      <c r="X25" s="3">
        <v>495</v>
      </c>
      <c r="Y25" s="15">
        <f t="shared" si="4"/>
        <v>0.2</v>
      </c>
      <c r="Z25" s="3">
        <v>109</v>
      </c>
      <c r="AA25" s="3">
        <v>386</v>
      </c>
      <c r="AB25" s="3">
        <v>482</v>
      </c>
      <c r="AC25" s="15">
        <f t="shared" si="5"/>
        <v>0.3</v>
      </c>
      <c r="AD25" s="3">
        <v>92</v>
      </c>
      <c r="AE25" s="3">
        <v>390</v>
      </c>
      <c r="AF25" s="6" t="s">
        <v>33</v>
      </c>
    </row>
    <row r="26" spans="1:32" ht="16.5" customHeight="1">
      <c r="A26" s="41" t="s">
        <v>34</v>
      </c>
      <c r="B26" s="41"/>
      <c r="C26" s="12">
        <v>100</v>
      </c>
      <c r="D26" s="12" t="s">
        <v>18</v>
      </c>
      <c r="E26" s="12" t="s">
        <v>19</v>
      </c>
      <c r="F26" s="5" t="s">
        <v>23</v>
      </c>
      <c r="G26" s="3">
        <v>59</v>
      </c>
      <c r="H26" s="32">
        <f t="shared" si="0"/>
        <v>0</v>
      </c>
      <c r="I26" s="3">
        <v>8</v>
      </c>
      <c r="J26" s="3">
        <v>51</v>
      </c>
      <c r="K26" s="3">
        <v>83</v>
      </c>
      <c r="L26" s="32">
        <f t="shared" si="1"/>
        <v>0</v>
      </c>
      <c r="M26" s="3">
        <v>12</v>
      </c>
      <c r="N26" s="3">
        <v>71</v>
      </c>
      <c r="O26" s="3">
        <v>59</v>
      </c>
      <c r="P26" s="32">
        <f t="shared" si="2"/>
        <v>0.1</v>
      </c>
      <c r="Q26" s="3">
        <v>9</v>
      </c>
      <c r="S26" s="3">
        <v>50</v>
      </c>
      <c r="T26" s="3">
        <v>70</v>
      </c>
      <c r="U26" s="32">
        <f t="shared" si="3"/>
        <v>0</v>
      </c>
      <c r="V26" s="3">
        <v>9</v>
      </c>
      <c r="W26" s="3">
        <v>61</v>
      </c>
      <c r="X26" s="3">
        <v>89</v>
      </c>
      <c r="Y26" s="32">
        <f t="shared" si="4"/>
        <v>0</v>
      </c>
      <c r="Z26" s="3">
        <v>23</v>
      </c>
      <c r="AA26" s="3">
        <v>66</v>
      </c>
      <c r="AB26" s="3">
        <v>84</v>
      </c>
      <c r="AC26" s="32">
        <f t="shared" si="5"/>
        <v>0.1</v>
      </c>
      <c r="AD26" s="3">
        <v>7</v>
      </c>
      <c r="AE26" s="3">
        <v>77</v>
      </c>
      <c r="AF26" s="6" t="s">
        <v>34</v>
      </c>
    </row>
    <row r="27" spans="1:32" ht="11.25" customHeight="1">
      <c r="A27" s="41" t="s">
        <v>35</v>
      </c>
      <c r="B27" s="41"/>
      <c r="C27" s="51" t="s">
        <v>50</v>
      </c>
      <c r="D27" s="51"/>
      <c r="E27" s="51"/>
      <c r="F27" s="52"/>
      <c r="G27" s="3">
        <v>176</v>
      </c>
      <c r="H27" s="17">
        <v>0</v>
      </c>
      <c r="I27" s="3">
        <v>72</v>
      </c>
      <c r="J27" s="3">
        <v>104</v>
      </c>
      <c r="K27" s="3">
        <v>578</v>
      </c>
      <c r="L27" s="17">
        <v>0</v>
      </c>
      <c r="M27" s="3">
        <v>405</v>
      </c>
      <c r="N27" s="3">
        <v>173</v>
      </c>
      <c r="O27" s="3">
        <v>246</v>
      </c>
      <c r="P27" s="17">
        <v>0</v>
      </c>
      <c r="Q27" s="3">
        <v>106</v>
      </c>
      <c r="S27" s="3">
        <v>140</v>
      </c>
      <c r="T27" s="3">
        <v>467</v>
      </c>
      <c r="U27" s="17">
        <v>0</v>
      </c>
      <c r="V27" s="3">
        <v>236</v>
      </c>
      <c r="W27" s="3">
        <v>231</v>
      </c>
      <c r="X27" s="3">
        <v>460</v>
      </c>
      <c r="Y27" s="17">
        <v>0</v>
      </c>
      <c r="Z27" s="3">
        <v>274</v>
      </c>
      <c r="AA27" s="3">
        <v>186</v>
      </c>
      <c r="AB27" s="3">
        <v>434</v>
      </c>
      <c r="AC27" s="17">
        <v>0</v>
      </c>
      <c r="AD27" s="3">
        <v>259</v>
      </c>
      <c r="AE27" s="3">
        <v>175</v>
      </c>
      <c r="AF27" s="6" t="s">
        <v>35</v>
      </c>
    </row>
    <row r="28" spans="1:32" s="3" customFormat="1" ht="11.25" customHeight="1">
      <c r="A28" s="53" t="s">
        <v>36</v>
      </c>
      <c r="B28" s="53"/>
      <c r="C28" s="53"/>
      <c r="D28" s="53"/>
      <c r="E28" s="53"/>
      <c r="F28" s="54"/>
      <c r="AF28" s="31" t="s">
        <v>51</v>
      </c>
    </row>
    <row r="29" spans="1:32" ht="11.25" customHeight="1">
      <c r="A29" s="51" t="s">
        <v>44</v>
      </c>
      <c r="B29" s="51"/>
      <c r="C29" s="51"/>
      <c r="D29" s="51"/>
      <c r="E29" s="51" t="s">
        <v>45</v>
      </c>
      <c r="F29" s="52"/>
      <c r="G29" s="2">
        <v>13990</v>
      </c>
      <c r="H29" s="15">
        <f>ROUND(G29/SUM(G$6:G$26)*100,1)</f>
        <v>11</v>
      </c>
      <c r="I29" s="2">
        <v>7178</v>
      </c>
      <c r="J29" s="2">
        <v>6812</v>
      </c>
      <c r="K29" s="2">
        <v>23865</v>
      </c>
      <c r="L29" s="15">
        <f>ROUND(K29/SUM(K$6:K$26)*100,1)</f>
        <v>10.9</v>
      </c>
      <c r="M29" s="2">
        <v>12214</v>
      </c>
      <c r="N29" s="2">
        <v>11651</v>
      </c>
      <c r="O29" s="2">
        <v>15459</v>
      </c>
      <c r="P29" s="15">
        <f>ROUND(O29/SUM(O$6:O$26)*100,1)</f>
        <v>13.4</v>
      </c>
      <c r="Q29" s="2">
        <v>7913</v>
      </c>
      <c r="S29" s="2">
        <v>7546</v>
      </c>
      <c r="T29" s="2">
        <v>14271</v>
      </c>
      <c r="U29" s="15">
        <f>ROUND(T29/SUM(T$6:T$26)*100,1)</f>
        <v>10.1</v>
      </c>
      <c r="V29" s="2">
        <v>7317</v>
      </c>
      <c r="W29" s="2">
        <v>6954</v>
      </c>
      <c r="X29" s="2">
        <v>24842</v>
      </c>
      <c r="Y29" s="15">
        <f>ROUND(X29/SUM(X$6:X$26)*100,1)</f>
        <v>11.7</v>
      </c>
      <c r="Z29" s="2">
        <v>12630</v>
      </c>
      <c r="AA29" s="2">
        <v>12212</v>
      </c>
      <c r="AB29" s="2">
        <v>17367</v>
      </c>
      <c r="AC29" s="15">
        <f>ROUND(AB29/SUM(AB$6:AB$26)*100,1)</f>
        <v>12.4</v>
      </c>
      <c r="AD29" s="2">
        <v>8889</v>
      </c>
      <c r="AE29" s="2">
        <v>8478</v>
      </c>
      <c r="AF29" s="26" t="s">
        <v>37</v>
      </c>
    </row>
    <row r="30" spans="1:32" ht="11.25" customHeight="1">
      <c r="A30" s="51" t="s">
        <v>46</v>
      </c>
      <c r="B30" s="51"/>
      <c r="C30" s="51"/>
      <c r="D30" s="51"/>
      <c r="E30" s="51" t="s">
        <v>47</v>
      </c>
      <c r="F30" s="52"/>
      <c r="G30" s="2">
        <v>77888</v>
      </c>
      <c r="H30" s="15">
        <f>ROUND(G30/SUM(G$6:G$26)*100,1)</f>
        <v>61</v>
      </c>
      <c r="I30" s="2">
        <v>36054</v>
      </c>
      <c r="J30" s="2">
        <v>41834</v>
      </c>
      <c r="K30" s="2">
        <v>142751</v>
      </c>
      <c r="L30" s="15">
        <f>ROUND(K30/SUM(K$6:K$26)*100,1)</f>
        <v>65.5</v>
      </c>
      <c r="M30" s="2">
        <v>67849</v>
      </c>
      <c r="N30" s="2">
        <v>74902</v>
      </c>
      <c r="O30" s="2">
        <v>70761</v>
      </c>
      <c r="P30" s="15">
        <f>ROUND(O30/SUM(O$6:O$26)*100,1)</f>
        <v>61.3</v>
      </c>
      <c r="Q30" s="2">
        <v>33832</v>
      </c>
      <c r="S30" s="2">
        <v>36929</v>
      </c>
      <c r="T30" s="2">
        <v>81598</v>
      </c>
      <c r="U30" s="15">
        <f>ROUND(T30/SUM(T$6:T$26)*100,1)</f>
        <v>58</v>
      </c>
      <c r="V30" s="2">
        <v>38809</v>
      </c>
      <c r="W30" s="2">
        <v>42789</v>
      </c>
      <c r="X30" s="2">
        <v>133411</v>
      </c>
      <c r="Y30" s="15">
        <f>ROUND(X30/SUM(X$6:X$26)*100,1)</f>
        <v>62.6</v>
      </c>
      <c r="Z30" s="2">
        <v>62921</v>
      </c>
      <c r="AA30" s="2">
        <v>70490</v>
      </c>
      <c r="AB30" s="2">
        <v>84637</v>
      </c>
      <c r="AC30" s="15">
        <f>ROUND(AB30/SUM(AB$6:AB$26)*100,1)</f>
        <v>60.2</v>
      </c>
      <c r="AD30" s="2">
        <v>40662</v>
      </c>
      <c r="AE30" s="2">
        <v>43975</v>
      </c>
      <c r="AF30" s="26" t="s">
        <v>38</v>
      </c>
    </row>
    <row r="31" spans="1:32" ht="11.25" customHeight="1">
      <c r="A31" s="34" t="s">
        <v>48</v>
      </c>
      <c r="B31" s="34"/>
      <c r="C31" s="34"/>
      <c r="D31" s="34"/>
      <c r="E31" s="39" t="s">
        <v>49</v>
      </c>
      <c r="F31" s="40"/>
      <c r="G31" s="30">
        <v>35713</v>
      </c>
      <c r="H31" s="28">
        <f>ROUND(G31/SUM(G$6:G$26)*100,1)</f>
        <v>28</v>
      </c>
      <c r="I31" s="27">
        <v>15008</v>
      </c>
      <c r="J31" s="27">
        <v>20705</v>
      </c>
      <c r="K31" s="27">
        <v>51458</v>
      </c>
      <c r="L31" s="28">
        <f>ROUND(K31/SUM(K$6:K$26)*100,1)</f>
        <v>23.6</v>
      </c>
      <c r="M31" s="27">
        <v>21014</v>
      </c>
      <c r="N31" s="27">
        <v>30444</v>
      </c>
      <c r="O31" s="27">
        <v>29260</v>
      </c>
      <c r="P31" s="28">
        <f>ROUND(O31/SUM(O$6:O$26)*100,1)</f>
        <v>25.3</v>
      </c>
      <c r="Q31" s="27">
        <v>12773</v>
      </c>
      <c r="S31" s="27">
        <v>16487</v>
      </c>
      <c r="T31" s="27">
        <v>44854</v>
      </c>
      <c r="U31" s="28">
        <f>ROUND(T31/SUM(T$6:T$26)*100,1)</f>
        <v>31.9</v>
      </c>
      <c r="V31" s="27">
        <v>18943</v>
      </c>
      <c r="W31" s="27">
        <v>25911</v>
      </c>
      <c r="X31" s="27">
        <v>54865</v>
      </c>
      <c r="Y31" s="28">
        <f>ROUND(X31/SUM(X$6:X$26)*100,1)</f>
        <v>25.7</v>
      </c>
      <c r="Z31" s="27">
        <v>22823</v>
      </c>
      <c r="AA31" s="27">
        <v>32042</v>
      </c>
      <c r="AB31" s="27">
        <v>38561</v>
      </c>
      <c r="AC31" s="28">
        <f>ROUND(AB31/SUM(AB$6:AB$26)*100,1)</f>
        <v>27.4</v>
      </c>
      <c r="AD31" s="27">
        <v>16474</v>
      </c>
      <c r="AE31" s="27">
        <v>22087</v>
      </c>
      <c r="AF31" s="29" t="s">
        <v>39</v>
      </c>
    </row>
    <row r="32" spans="1:32" ht="10.5" customHeight="1">
      <c r="A32" s="58" t="s">
        <v>57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</row>
    <row r="33" spans="1:32" ht="10.5" customHeight="1">
      <c r="A33" s="58" t="s">
        <v>12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1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</row>
  </sheetData>
  <sheetProtection/>
  <mergeCells count="63">
    <mergeCell ref="A32:Q32"/>
    <mergeCell ref="S32:AF32"/>
    <mergeCell ref="T2:W2"/>
    <mergeCell ref="A1:Q1"/>
    <mergeCell ref="S1:AF1"/>
    <mergeCell ref="O2:Q2"/>
    <mergeCell ref="X2:AA2"/>
    <mergeCell ref="AB2:AE2"/>
    <mergeCell ref="AF2:AF4"/>
    <mergeCell ref="V3:V4"/>
    <mergeCell ref="S3:S4"/>
    <mergeCell ref="T3:T4"/>
    <mergeCell ref="A5:F5"/>
    <mergeCell ref="Q3:Q4"/>
    <mergeCell ref="A2:F4"/>
    <mergeCell ref="G2:J2"/>
    <mergeCell ref="K2:N2"/>
    <mergeCell ref="O3:O4"/>
    <mergeCell ref="W3:W4"/>
    <mergeCell ref="X3:X4"/>
    <mergeCell ref="A33:Q33"/>
    <mergeCell ref="S33:AF33"/>
    <mergeCell ref="G3:G4"/>
    <mergeCell ref="I3:I4"/>
    <mergeCell ref="J3:J4"/>
    <mergeCell ref="K3:K4"/>
    <mergeCell ref="M3:M4"/>
    <mergeCell ref="N3:N4"/>
    <mergeCell ref="A7:B7"/>
    <mergeCell ref="A8:B8"/>
    <mergeCell ref="E30:F30"/>
    <mergeCell ref="AE3:AE4"/>
    <mergeCell ref="E29:F29"/>
    <mergeCell ref="A6:B6"/>
    <mergeCell ref="Z3:Z4"/>
    <mergeCell ref="AA3:AA4"/>
    <mergeCell ref="AB3:AB4"/>
    <mergeCell ref="AD3:AD4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31:F31"/>
    <mergeCell ref="A28:F28"/>
    <mergeCell ref="A29:D29"/>
    <mergeCell ref="A30:D30"/>
    <mergeCell ref="A31:D31"/>
    <mergeCell ref="A27:B27"/>
    <mergeCell ref="C27:F27"/>
    <mergeCell ref="A19:B19"/>
    <mergeCell ref="A24:B24"/>
    <mergeCell ref="A25:B25"/>
    <mergeCell ref="A26:B26"/>
    <mergeCell ref="A20:B20"/>
    <mergeCell ref="A21:B21"/>
    <mergeCell ref="A22:B22"/>
    <mergeCell ref="A23:B2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区、年齢（5歳階級）、男女別人口</dc:title>
  <dc:subject/>
  <dc:creator>札幌市市長政策室政策企画部企画課</dc:creator>
  <cp:keywords/>
  <dc:description/>
  <cp:lastModifiedBy>123.菊田　恵未</cp:lastModifiedBy>
  <cp:lastPrinted>2017-05-23T05:33:30Z</cp:lastPrinted>
  <dcterms:created xsi:type="dcterms:W3CDTF">2006-07-07T02:34:06Z</dcterms:created>
  <dcterms:modified xsi:type="dcterms:W3CDTF">2020-03-27T04:57:16Z</dcterms:modified>
  <cp:category/>
  <cp:version/>
  <cp:contentType/>
  <cp:contentStatus/>
</cp:coreProperties>
</file>