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記載・提出についての注意事項" sheetId="1" state="visible" r:id="rId3"/>
    <sheet name="A_委託費見積" sheetId="2" state="visible" r:id="rId4"/>
    <sheet name="B_直接人件費内訳表" sheetId="3" state="visible" r:id="rId5"/>
  </sheets>
  <definedNames>
    <definedName function="false" hidden="false" localSheetId="1" name="_xlnm.Print_Area" vbProcedure="false">A_委託費見積!$A$1:$H$57</definedName>
    <definedName function="false" hidden="false" localSheetId="2" name="_xlnm.Print_Area" vbProcedure="false">B_直接人件費内訳表!$A$2:$P$20</definedName>
    <definedName function="false" hidden="false" name="a" vbProcedure="false">#REF!</definedName>
    <definedName function="false" hidden="false" name="check" vbProcedure="false">#REF!</definedName>
    <definedName function="false" hidden="false" name="hissu" vbProcedure="false">#REF!</definedName>
    <definedName function="false" hidden="false" name="hissu2" vbProcedure="false">#REF!</definedName>
    <definedName function="false" hidden="false" name="hisui1" vbProcedure="false">#REF!</definedName>
    <definedName function="false" hidden="false" name="koutyou" vbProcedure="false">#REF!</definedName>
    <definedName function="false" hidden="false" name="koutyou2" vbProcedure="false">#REF!</definedName>
    <definedName function="false" hidden="false" name="kyoku" vbProcedure="false">#REF!</definedName>
    <definedName function="false" hidden="false" name="maru" vbProcedure="false">#REF!</definedName>
    <definedName function="false" hidden="false" name="maru2" vbProcedure="false">#REF!</definedName>
    <definedName function="false" hidden="false" name="mokuteki" vbProcedure="false">#REF!</definedName>
    <definedName function="false" hidden="false" name="mokuteki2" vbProcedure="false">#REF!</definedName>
    <definedName function="false" hidden="false" name="nen" vbProcedure="false">#REF!</definedName>
    <definedName function="false" hidden="false" name="nin" vbProcedure="false">#REF!</definedName>
    <definedName function="false" hidden="false" name="niti" vbProcedure="false">#REF!</definedName>
    <definedName function="false" hidden="false" name="niti2" vbProcedure="false">#REF!</definedName>
    <definedName function="false" hidden="false" name="reigai" vbProcedure="false">#REF!</definedName>
    <definedName function="false" hidden="false" name="reigai2" vbProcedure="false">#REF!</definedName>
    <definedName function="false" hidden="false" name="sassi" vbProcedure="false">#REF!</definedName>
    <definedName function="false" hidden="false" name="sassi2" vbProcedure="false">#REF!</definedName>
    <definedName function="false" hidden="false" name="sikaku" vbProcedure="false">#REF!</definedName>
    <definedName function="false" hidden="false" name="sikaku2" vbProcedure="false">#REF!</definedName>
    <definedName function="false" hidden="false" name="tuki" vbProcedure="false">#REF!</definedName>
    <definedName function="false" hidden="false" name="tuki2" vbProcedure="false">#REF!</definedName>
    <definedName function="false" hidden="false" name="yotei" vbProcedure="false">#REF!</definedName>
    <definedName function="false" hidden="false" name="yotei2" vbProcedure="false">#REF!</definedName>
    <definedName function="false" hidden="false" name="_nen2" vbProcedure="false">#REF!</definedName>
    <definedName function="false" hidden="false" name="_nin2" vbProcedure="false">#REF!</definedName>
    <definedName function="false" hidden="false" name="__nen2" vbProcedure="false">#REF!</definedName>
    <definedName function="false" hidden="false" name="__nin2" vbProcedure="false">#REF!</definedName>
    <definedName function="false" hidden="false" name="___nen2" vbProcedure="false">#REF!</definedName>
    <definedName function="false" hidden="false" name="___nin2" vbProcedure="false">#REF!</definedName>
    <definedName function="false" hidden="false" name="____nen2" vbProcedure="false">#REF!</definedName>
    <definedName function="false" hidden="false" name="____nin2" vbProcedure="false">#REF!</definedName>
    <definedName function="false" hidden="false" name="_____nen2" vbProcedure="false">#REF!</definedName>
    <definedName function="false" hidden="false" name="_____nin2" vbProcedure="false">#REF!</definedName>
    <definedName function="false" hidden="false" name="印刷範囲１" vbProcedure="false">#REF!,#REF!</definedName>
    <definedName function="false" hidden="false" name="印刷範囲２" vbProcedure="false">#REF!,#REF!,#REF!</definedName>
    <definedName function="false" hidden="false" name="印刷範囲３" vbProcedure="false">#REF!,#REF!,#REF!,#REF!</definedName>
    <definedName function="false" hidden="false" name="明細印刷範囲１" vbProcedure="false">#REF!</definedName>
    <definedName function="false" hidden="false" name="明細印刷範囲２" vbProcedure="false">#REF!</definedName>
    <definedName function="false" hidden="false" name="明細印刷範囲３" vbProcedure="false">#REF!,#REF!</definedName>
    <definedName function="false" hidden="false" name="現場経費率" vbProcedure="false">#REF!</definedName>
    <definedName function="false" hidden="false" localSheetId="1" name="a" vbProcedure="false">#REF!</definedName>
    <definedName function="false" hidden="false" localSheetId="1" name="check" vbProcedure="false">#REF!</definedName>
    <definedName function="false" hidden="false" localSheetId="1" name="hissu" vbProcedure="false">#REF!</definedName>
    <definedName function="false" hidden="false" localSheetId="1" name="koutyou" vbProcedure="false">#REF!</definedName>
    <definedName function="false" hidden="false" localSheetId="1" name="kyoku" vbProcedure="false">#REF!</definedName>
    <definedName function="false" hidden="false" localSheetId="1" name="maru" vbProcedure="false">#REF!</definedName>
    <definedName function="false" hidden="false" localSheetId="1" name="mokuteki" vbProcedure="false">#REF!</definedName>
    <definedName function="false" hidden="false" localSheetId="1" name="nen" vbProcedure="false">#REF!</definedName>
    <definedName function="false" hidden="false" localSheetId="1" name="nin" vbProcedure="false">#REF!</definedName>
    <definedName function="false" hidden="false" localSheetId="1" name="niti" vbProcedure="false">#REF!</definedName>
    <definedName function="false" hidden="false" localSheetId="1" name="reigai" vbProcedure="false">#REF!</definedName>
    <definedName function="false" hidden="false" localSheetId="1" name="sassi" vbProcedure="false">#REF!</definedName>
    <definedName function="false" hidden="false" localSheetId="1" name="sikaku" vbProcedure="false">#REF!</definedName>
    <definedName function="false" hidden="false" localSheetId="1" name="tuki" vbProcedure="false">#REF!</definedName>
    <definedName function="false" hidden="false" localSheetId="1" name="yotei" vbProcedure="false">#REF!</definedName>
    <definedName function="false" hidden="false" localSheetId="1" name="yotei2" vbProcedure="false">#REF!</definedName>
    <definedName function="false" hidden="false" localSheetId="1" name="印刷範囲１" vbProcedure="false">#REF!,#REF!</definedName>
    <definedName function="false" hidden="false" localSheetId="1" name="印刷範囲２" vbProcedure="false">#REF!,#REF!,#REF!</definedName>
    <definedName function="false" hidden="false" localSheetId="1" name="印刷範囲３" vbProcedure="false">#REF!,#REF!,#REF!,#REF!</definedName>
    <definedName function="false" hidden="false" localSheetId="1" name="明細印刷範囲１" vbProcedure="false">#REF!</definedName>
    <definedName function="false" hidden="false" localSheetId="1" name="明細印刷範囲２" vbProcedure="false">#REF!</definedName>
    <definedName function="false" hidden="false" localSheetId="1" name="明細印刷範囲３" vbProcedure="false">#REF!,#REF!</definedName>
    <definedName function="false" hidden="false" localSheetId="1" name="現場経費率"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<sst xmlns="http://schemas.openxmlformats.org/spreadsheetml/2006/main" count="132" uniqueCount="55">
  <si>
    <r>
      <rPr>
        <b val="true"/>
        <sz val="10"/>
        <color theme="1"/>
        <rFont val="游ゴシック"/>
        <family val="3"/>
        <charset val="128"/>
      </rPr>
      <t xml:space="preserve">様式14-2　技術協力業務委託費見積内訳明細書　記載・提出についての注意事項
</t>
    </r>
    <r>
      <rPr>
        <sz val="10"/>
        <color theme="1"/>
        <rFont val="游ゴシック"/>
        <family val="3"/>
        <charset val="128"/>
      </rPr>
      <t xml:space="preserve">
</t>
    </r>
    <r>
      <rPr>
        <b val="true"/>
        <sz val="10"/>
        <color theme="1"/>
        <rFont val="游ゴシック"/>
        <family val="3"/>
        <charset val="128"/>
      </rPr>
      <t xml:space="preserve">1. 記載方法
</t>
    </r>
    <r>
      <rPr>
        <sz val="10"/>
        <color theme="1"/>
        <rFont val="游ゴシック"/>
        <family val="3"/>
        <charset val="128"/>
      </rPr>
      <t xml:space="preserve">・本Excelデータの「A_委託費見積」及び「B_直接人件費内訳表」の両方を記載してください。
・直接人件費は「B_直接人件費内訳表」に業務項目ごとの人日を入力してください。「A_委託費見積」の直接人件費欄は自動計算されるため、直接入力しないでください。
・人日は0.5人日単位で記載してください。
・技術者単価（「B_直接人件費内訳表」5行目）は変更しないでください。
・諸経費及び技術経費の算定率は「A_委託費見積」の備考欄に記載のとおりです。変更しないでください。
・セルの計算式は変更しないでください。また、行の追加及び削除は行わないでください。
・直接人件費以外に必要な費用が想定される場合は、「A_委託費見積」の旅費交通費及びその他経費の欄に、項目名、数量、単位及び単価を記載してください。想定されない場合は空欄で構いません。
・金額は円単位、税抜で記載してください。円未満の端数は切り捨てとします。
・該当のない欄は空欄としてください。空欄は0として取り扱います。
2. 提出方法
・本Excelデータ及びこれをPDF化したもの（「A_委託費見積」「B_直接人件費内訳表」とも）の両方を提出してください。
・ファイル名は「様式14-2_（貴社名）」としてください。
・提出期限、提出先及び提出部数は提案説明書第11によります。
・Excelデータの数値とPDFの記載内容に相違がある場合は、Excelデータの内容を正とします。
3. その他
・本様式に関する質問は、提案説明書第11に定める「様式10　参考図等に関する質問書」により提出してください。</t>
    </r>
  </si>
  <si>
    <t xml:space="preserve">技術協力業務委託費見積内訳明細書</t>
  </si>
  <si>
    <t xml:space="preserve">業務名：札幌コンサートホール改修工事実施設計等技術協力業務</t>
  </si>
  <si>
    <t xml:space="preserve">貴社名</t>
  </si>
  <si>
    <t xml:space="preserve">●●●●</t>
  </si>
  <si>
    <t xml:space="preserve">令和9年●月●日</t>
  </si>
  <si>
    <t xml:space="preserve">▼直接人件費については「B 直接人件費内訳表」から自動入力されます</t>
  </si>
  <si>
    <t xml:space="preserve">項目</t>
  </si>
  <si>
    <t xml:space="preserve">数量</t>
  </si>
  <si>
    <t xml:space="preserve">単位</t>
  </si>
  <si>
    <t xml:space="preserve">単価（円）</t>
  </si>
  <si>
    <t xml:space="preserve">金額（円）</t>
  </si>
  <si>
    <t xml:space="preserve">備考</t>
  </si>
  <si>
    <t xml:space="preserve">■理事・技師長</t>
  </si>
  <si>
    <t xml:space="preserve">直接人件費 …①</t>
  </si>
  <si>
    <t xml:space="preserve">人・日</t>
  </si>
  <si>
    <t xml:space="preserve">諸経費 …②</t>
  </si>
  <si>
    <t xml:space="preserve">数量：　①×1.1</t>
  </si>
  <si>
    <t xml:space="preserve">技術経費</t>
  </si>
  <si>
    <t xml:space="preserve">数量：（①+②）×0.15</t>
  </si>
  <si>
    <t xml:space="preserve">小　計</t>
  </si>
  <si>
    <t xml:space="preserve">■主任技師</t>
  </si>
  <si>
    <t xml:space="preserve">■技師（A）</t>
  </si>
  <si>
    <t xml:space="preserve">■技師（B）</t>
  </si>
  <si>
    <t xml:space="preserve">■技師（C）</t>
  </si>
  <si>
    <t xml:space="preserve">■技術員</t>
  </si>
  <si>
    <t xml:space="preserve">合　計　</t>
  </si>
  <si>
    <t xml:space="preserve">▼以下は直接人件費以外で必要な費用が想定される場合に入力してください</t>
  </si>
  <si>
    <t xml:space="preserve">■旅費交通費</t>
  </si>
  <si>
    <t xml:space="preserve">●●●●●</t>
  </si>
  <si>
    <t xml:space="preserve">●</t>
  </si>
  <si>
    <t xml:space="preserve">■その他経費</t>
  </si>
  <si>
    <t xml:space="preserve">技術協力業務委託費合計（税抜）</t>
  </si>
  <si>
    <t xml:space="preserve">技術協力業務委託費合計（税込）</t>
  </si>
  <si>
    <t xml:space="preserve">Ｂ　直接人件費内訳書</t>
  </si>
  <si>
    <t xml:space="preserve">業務項目</t>
  </si>
  <si>
    <t xml:space="preserve">理事、技師長</t>
  </si>
  <si>
    <t xml:space="preserve">主任技師</t>
  </si>
  <si>
    <t xml:space="preserve">技師（A）</t>
  </si>
  <si>
    <t xml:space="preserve">技師（B）</t>
  </si>
  <si>
    <t xml:space="preserve">技師（C）</t>
  </si>
  <si>
    <t xml:space="preserve">技術員</t>
  </si>
  <si>
    <t xml:space="preserve">合計</t>
  </si>
  <si>
    <t xml:space="preserve">人日</t>
  </si>
  <si>
    <t xml:space="preserve">円</t>
  </si>
  <si>
    <t xml:space="preserve">１　現地調査</t>
  </si>
  <si>
    <t xml:space="preserve">２　技術検証</t>
  </si>
  <si>
    <t xml:space="preserve">３　技術提案</t>
  </si>
  <si>
    <t xml:space="preserve">４　工事工程表及び仮設計画の検討</t>
  </si>
  <si>
    <t xml:space="preserve">５　工事費の算出</t>
  </si>
  <si>
    <t xml:space="preserve">６　価格等の交渉</t>
  </si>
  <si>
    <t xml:space="preserve">７　関係機関等との協議資料作成支援</t>
  </si>
  <si>
    <t xml:space="preserve">８　施工段階への引き継ぎ計画書の作成</t>
  </si>
  <si>
    <t xml:space="preserve">計</t>
  </si>
  <si>
    <t xml:space="preserve">　　　　　のセルに入力をお願いいたします</t>
  </si>
</sst>
</file>

<file path=xl/styles.xml><?xml version="1.0" encoding="utf-8"?>
<styleSheet xmlns="http://schemas.openxmlformats.org/spreadsheetml/2006/main">
  <numFmts count="6">
    <numFmt numFmtId="164" formatCode="General"/>
    <numFmt numFmtId="165" formatCode="#,##0;[RED]\-#,##0"/>
    <numFmt numFmtId="166" formatCode="_ * #,##0_ ;_ * \-#,##0_ ;_ * \-_ ;_ @_ "/>
    <numFmt numFmtId="167" formatCode="h:mm"/>
    <numFmt numFmtId="168" formatCode="#,##0"/>
    <numFmt numFmtId="169" formatCode="0.0"/>
  </numFmts>
  <fonts count="18">
    <font>
      <sz val="11"/>
      <color theme="1"/>
      <name val="游ゴシック"/>
      <family val="2"/>
      <charset val="1"/>
    </font>
    <font>
      <sz val="10"/>
      <name val="Arial"/>
      <family val="0"/>
      <charset val="128"/>
    </font>
    <font>
      <sz val="10"/>
      <name val="Arial"/>
      <family val="0"/>
      <charset val="128"/>
    </font>
    <font>
      <sz val="10"/>
      <name val="Arial"/>
      <family val="0"/>
      <charset val="128"/>
    </font>
    <font>
      <sz val="10"/>
      <color rgb="FF000000"/>
      <name val="Times New Roman"/>
      <family val="1"/>
      <charset val="1"/>
    </font>
    <font>
      <sz val="11"/>
      <name val="ＭＳ Ｐゴシック"/>
      <family val="3"/>
      <charset val="128"/>
    </font>
    <font>
      <b val="true"/>
      <sz val="10"/>
      <color theme="1"/>
      <name val="游ゴシック"/>
      <family val="3"/>
      <charset val="128"/>
    </font>
    <font>
      <sz val="10"/>
      <color theme="1"/>
      <name val="游ゴシック"/>
      <family val="3"/>
      <charset val="128"/>
    </font>
    <font>
      <sz val="11"/>
      <name val="ＭＳ ゴシック"/>
      <family val="3"/>
      <charset val="128"/>
    </font>
    <font>
      <sz val="8"/>
      <color rgb="FFFF0000"/>
      <name val="ＭＳ ゴシック"/>
      <family val="3"/>
      <charset val="128"/>
    </font>
    <font>
      <b val="true"/>
      <sz val="14"/>
      <name val="ＭＳ ゴシック"/>
      <family val="3"/>
      <charset val="128"/>
    </font>
    <font>
      <b val="true"/>
      <sz val="11"/>
      <name val="ＭＳ ゴシック"/>
      <family val="3"/>
      <charset val="128"/>
    </font>
    <font>
      <sz val="10"/>
      <color rgb="FF000000"/>
      <name val="ＭＳ ゴシック"/>
      <family val="3"/>
      <charset val="128"/>
    </font>
    <font>
      <sz val="12"/>
      <name val="ＭＳ ゴシック"/>
      <family val="3"/>
      <charset val="128"/>
    </font>
    <font>
      <sz val="9"/>
      <color rgb="FF000000"/>
      <name val="ＭＳ ゴシック"/>
      <family val="3"/>
      <charset val="128"/>
    </font>
    <font>
      <sz val="7"/>
      <name val="ＭＳ ゴシック"/>
      <family val="3"/>
      <charset val="128"/>
    </font>
    <font>
      <sz val="7"/>
      <color rgb="FF000000"/>
      <name val="ＭＳ ゴシック"/>
      <family val="3"/>
      <charset val="128"/>
    </font>
    <font>
      <sz val="6.5"/>
      <color rgb="FF000000"/>
      <name val="ＭＳ ゴシック"/>
      <family val="3"/>
      <charset val="128"/>
    </font>
  </fonts>
  <fills count="5">
    <fill>
      <patternFill patternType="none"/>
    </fill>
    <fill>
      <patternFill patternType="gray125"/>
    </fill>
    <fill>
      <patternFill patternType="solid">
        <fgColor theme="8" tint="0.7999"/>
        <bgColor rgb="FFCCFFFF"/>
      </patternFill>
    </fill>
    <fill>
      <patternFill patternType="solid">
        <fgColor theme="7" tint="0.5999"/>
        <bgColor rgb="FFFFF2CC"/>
      </patternFill>
    </fill>
    <fill>
      <patternFill patternType="solid">
        <fgColor theme="7" tint="0.7999"/>
        <bgColor rgb="FFFFE699"/>
      </patternFill>
    </fill>
  </fills>
  <borders count="36">
    <border diagonalUp="false" diagonalDown="false">
      <left/>
      <right/>
      <top/>
      <bottom/>
      <diagonal/>
    </border>
    <border diagonalUp="false" diagonalDown="false">
      <left style="thin"/>
      <right style="thin"/>
      <top style="thin"/>
      <bottom style="thin"/>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thin"/>
      <right style="medium"/>
      <top style="medium"/>
      <bottom style="medium"/>
      <diagonal/>
    </border>
    <border diagonalUp="false" diagonalDown="false">
      <left style="medium"/>
      <right style="thin"/>
      <top/>
      <bottom style="hair"/>
      <diagonal/>
    </border>
    <border diagonalUp="false" diagonalDown="false">
      <left style="thin"/>
      <right style="thin"/>
      <top/>
      <bottom style="hair"/>
      <diagonal/>
    </border>
    <border diagonalUp="false" diagonalDown="false">
      <left style="thin"/>
      <right/>
      <top/>
      <bottom style="hair"/>
      <diagonal/>
    </border>
    <border diagonalUp="false" diagonalDown="false">
      <left style="thin"/>
      <right style="medium"/>
      <top/>
      <bottom style="hair"/>
      <diagonal/>
    </border>
    <border diagonalUp="false" diagonalDown="false">
      <left style="medium"/>
      <right style="thin"/>
      <top style="hair"/>
      <bottom style="hair"/>
      <diagonal/>
    </border>
    <border diagonalUp="false" diagonalDown="false">
      <left style="thin"/>
      <right style="thin"/>
      <top style="hair"/>
      <bottom style="hair"/>
      <diagonal/>
    </border>
    <border diagonalUp="false" diagonalDown="false">
      <left style="thin"/>
      <right/>
      <top style="hair"/>
      <bottom style="hair"/>
      <diagonal/>
    </border>
    <border diagonalUp="false" diagonalDown="false">
      <left style="thin"/>
      <right style="medium"/>
      <top style="hair"/>
      <bottom style="hair"/>
      <diagonal/>
    </border>
    <border diagonalUp="false" diagonalDown="false">
      <left style="medium"/>
      <right style="thin"/>
      <top style="hair"/>
      <bottom/>
      <diagonal/>
    </border>
    <border diagonalUp="false" diagonalDown="false">
      <left style="thin"/>
      <right style="thin"/>
      <top style="hair"/>
      <bottom/>
      <diagonal/>
    </border>
    <border diagonalUp="false" diagonalDown="false">
      <left style="thin"/>
      <right/>
      <top style="hair"/>
      <bottom/>
      <diagonal/>
    </border>
    <border diagonalUp="false" diagonalDown="false">
      <left style="thin"/>
      <right style="medium"/>
      <top style="hair"/>
      <bottom/>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medium"/>
      <right style="thin"/>
      <top style="medium"/>
      <bottom style="hair"/>
      <diagonal/>
    </border>
    <border diagonalUp="false" diagonalDown="false">
      <left style="thin"/>
      <right style="thin"/>
      <top style="medium"/>
      <bottom style="hair"/>
      <diagonal/>
    </border>
    <border diagonalUp="false" diagonalDown="false">
      <left style="thin"/>
      <right style="medium"/>
      <top style="medium"/>
      <bottom style="hair"/>
      <diagonal/>
    </border>
    <border diagonalUp="false" diagonalDown="false">
      <left style="medium"/>
      <right/>
      <top/>
      <bottom/>
      <diagonal/>
    </border>
    <border diagonalUp="false" diagonalDown="false">
      <left/>
      <right style="medium"/>
      <top/>
      <bottom/>
      <diagonal/>
    </border>
    <border diagonalUp="false" diagonalDown="false">
      <left style="thin"/>
      <right style="medium"/>
      <top style="thin"/>
      <bottom style="medium"/>
      <diagonal/>
    </border>
    <border diagonalUp="false" diagonalDown="false">
      <left/>
      <right style="medium"/>
      <top style="medium"/>
      <bottom style="mediu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style="hair"/>
      <top style="thin"/>
      <bottom style="thin"/>
      <diagonal/>
    </border>
    <border diagonalUp="false" diagonalDown="false">
      <left style="hair"/>
      <right style="hair"/>
      <top style="thin"/>
      <bottom style="thin"/>
      <diagonal/>
    </border>
    <border diagonalUp="false" diagonalDown="false">
      <left style="hair"/>
      <right style="thin"/>
      <top style="thin"/>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cellStyleXfs>
  <cellXfs count="97">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8" fillId="0" borderId="0" xfId="22" applyFont="true" applyBorder="false" applyAlignment="false" applyProtection="false">
      <alignment horizontal="general" vertical="bottom" textRotation="0" wrapText="false" indent="0" shrinkToFit="false"/>
      <protection locked="true" hidden="false"/>
    </xf>
    <xf numFmtId="164" fontId="8" fillId="0" borderId="0" xfId="22" applyFont="true" applyBorder="true" applyAlignment="true" applyProtection="false">
      <alignment horizontal="left" vertical="center" textRotation="0" wrapText="false" indent="0" shrinkToFit="false"/>
      <protection locked="true" hidden="false"/>
    </xf>
    <xf numFmtId="164" fontId="8" fillId="0" borderId="0" xfId="22" applyFont="true" applyBorder="true" applyAlignment="true" applyProtection="false">
      <alignment horizontal="center" vertical="center" textRotation="0" wrapText="false" indent="0" shrinkToFit="false"/>
      <protection locked="true" hidden="false"/>
    </xf>
    <xf numFmtId="164" fontId="8" fillId="0" borderId="1" xfId="22" applyFont="true" applyBorder="true" applyAlignment="true" applyProtection="false">
      <alignment horizontal="left" vertical="center" textRotation="0" wrapText="false" indent="0" shrinkToFit="false"/>
      <protection locked="true" hidden="false"/>
    </xf>
    <xf numFmtId="164" fontId="8" fillId="0" borderId="1" xfId="22" applyFont="true" applyBorder="true" applyAlignment="true" applyProtection="false">
      <alignment horizontal="center" vertical="center" textRotation="0" wrapText="false" indent="0" shrinkToFit="false"/>
      <protection locked="true" hidden="false"/>
    </xf>
    <xf numFmtId="164" fontId="8" fillId="0" borderId="1" xfId="22" applyFont="true" applyBorder="true" applyAlignment="true" applyProtection="false">
      <alignment horizontal="right" vertical="center" textRotation="0" wrapText="false" indent="0" shrinkToFit="false"/>
      <protection locked="true" hidden="false"/>
    </xf>
    <xf numFmtId="164" fontId="8" fillId="0" borderId="0" xfId="22" applyFont="true" applyBorder="false" applyAlignment="true" applyProtection="false">
      <alignment horizontal="center" vertical="center" textRotation="0" wrapText="false" indent="0" shrinkToFit="false"/>
      <protection locked="true" hidden="false"/>
    </xf>
    <xf numFmtId="164" fontId="8" fillId="0" borderId="0" xfId="22" applyFont="true" applyBorder="false" applyAlignment="true" applyProtection="false">
      <alignment horizontal="left" vertical="center" textRotation="0" wrapText="false" indent="0" shrinkToFit="false"/>
      <protection locked="true" hidden="false"/>
    </xf>
    <xf numFmtId="164" fontId="8" fillId="0" borderId="0" xfId="22" applyFont="true" applyBorder="false" applyAlignment="true" applyProtection="false">
      <alignment horizontal="general" vertical="center" textRotation="0" wrapText="false" indent="0" shrinkToFit="false"/>
      <protection locked="true" hidden="false"/>
    </xf>
    <xf numFmtId="164" fontId="8" fillId="0" borderId="0" xfId="22" applyFont="true" applyBorder="false" applyAlignment="true" applyProtection="false">
      <alignment horizontal="right" vertical="center" textRotation="0" wrapText="false" indent="0" shrinkToFit="false"/>
      <protection locked="true" hidden="false"/>
    </xf>
    <xf numFmtId="164" fontId="9" fillId="0" borderId="0" xfId="22" applyFont="true" applyBorder="false" applyAlignment="true" applyProtection="false">
      <alignment horizontal="left" vertical="center" textRotation="0" wrapText="false" indent="0" shrinkToFit="false"/>
      <protection locked="true" hidden="false"/>
    </xf>
    <xf numFmtId="164" fontId="10" fillId="0" borderId="0" xfId="22" applyFont="true" applyBorder="false" applyAlignment="true" applyProtection="false">
      <alignment horizontal="center" vertical="center" textRotation="0" wrapText="false" indent="0" shrinkToFit="false"/>
      <protection locked="true" hidden="false"/>
    </xf>
    <xf numFmtId="164" fontId="8" fillId="0" borderId="2" xfId="22" applyFont="true" applyBorder="true" applyAlignment="true" applyProtection="false">
      <alignment horizontal="distributed" vertical="center" textRotation="0" wrapText="false" indent="0" shrinkToFit="false"/>
      <protection locked="true" hidden="false"/>
    </xf>
    <xf numFmtId="164" fontId="8" fillId="0" borderId="3" xfId="22" applyFont="true" applyBorder="true" applyAlignment="true" applyProtection="false">
      <alignment horizontal="center" vertical="center" textRotation="0" wrapText="false" indent="0" shrinkToFit="false"/>
      <protection locked="true" hidden="false"/>
    </xf>
    <xf numFmtId="164" fontId="8" fillId="0" borderId="4" xfId="22" applyFont="true" applyBorder="true" applyAlignment="true" applyProtection="false">
      <alignment horizontal="center" vertical="center" textRotation="0" wrapText="false" indent="0" shrinkToFit="false"/>
      <protection locked="true" hidden="false"/>
    </xf>
    <xf numFmtId="164" fontId="8" fillId="0" borderId="5" xfId="22" applyFont="true" applyBorder="true" applyAlignment="true" applyProtection="false">
      <alignment horizontal="center" vertical="center" textRotation="0" wrapText="false" indent="0" shrinkToFit="false"/>
      <protection locked="true" hidden="false"/>
    </xf>
    <xf numFmtId="164" fontId="8" fillId="2" borderId="6" xfId="22" applyFont="true" applyBorder="true" applyAlignment="true" applyProtection="false">
      <alignment horizontal="left" vertical="center" textRotation="0" wrapText="false" indent="0" shrinkToFit="false"/>
      <protection locked="true" hidden="false"/>
    </xf>
    <xf numFmtId="164" fontId="8" fillId="2" borderId="7" xfId="22" applyFont="true" applyBorder="true" applyAlignment="true" applyProtection="false">
      <alignment horizontal="right" vertical="center" textRotation="0" wrapText="false" indent="0" shrinkToFit="false"/>
      <protection locked="true" hidden="false"/>
    </xf>
    <xf numFmtId="164" fontId="8" fillId="2" borderId="7" xfId="22" applyFont="true" applyBorder="true" applyAlignment="true" applyProtection="false">
      <alignment horizontal="distributed" vertical="center" textRotation="0" wrapText="false" indent="0" shrinkToFit="false"/>
      <protection locked="true" hidden="false"/>
    </xf>
    <xf numFmtId="165" fontId="8" fillId="2" borderId="8" xfId="23" applyFont="true" applyBorder="true" applyAlignment="true" applyProtection="true">
      <alignment horizontal="distributed" vertical="center" textRotation="0" wrapText="false" indent="0" shrinkToFit="false"/>
      <protection locked="true" hidden="false"/>
    </xf>
    <xf numFmtId="164" fontId="8" fillId="2" borderId="9" xfId="22" applyFont="true" applyBorder="true" applyAlignment="true" applyProtection="false">
      <alignment horizontal="distributed" vertical="center" textRotation="0" wrapText="false" indent="0" shrinkToFit="false"/>
      <protection locked="true" hidden="false"/>
    </xf>
    <xf numFmtId="164" fontId="8" fillId="0" borderId="10" xfId="22" applyFont="true" applyBorder="true" applyAlignment="true" applyProtection="false">
      <alignment horizontal="left" vertical="center" textRotation="0" wrapText="false" indent="2" shrinkToFit="false"/>
      <protection locked="true" hidden="false"/>
    </xf>
    <xf numFmtId="164" fontId="8" fillId="0" borderId="11" xfId="22" applyFont="true" applyBorder="true" applyAlignment="true" applyProtection="false">
      <alignment horizontal="right" vertical="center" textRotation="0" wrapText="false" indent="0" shrinkToFit="false"/>
      <protection locked="true" hidden="false"/>
    </xf>
    <xf numFmtId="166" fontId="8" fillId="0" borderId="11" xfId="22" applyFont="true" applyBorder="true" applyAlignment="true" applyProtection="false">
      <alignment horizontal="right" vertical="center" textRotation="0" wrapText="false" indent="0" shrinkToFit="false"/>
      <protection locked="true" hidden="false"/>
    </xf>
    <xf numFmtId="165" fontId="8" fillId="0" borderId="12" xfId="23" applyFont="true" applyBorder="true" applyAlignment="true" applyProtection="true">
      <alignment horizontal="right" vertical="center" textRotation="0" wrapText="false" indent="0" shrinkToFit="false"/>
      <protection locked="true" hidden="false"/>
    </xf>
    <xf numFmtId="166" fontId="8" fillId="0" borderId="13" xfId="22" applyFont="true" applyBorder="true" applyAlignment="true" applyProtection="false">
      <alignment horizontal="right" vertical="center" textRotation="0" wrapText="false" indent="0" shrinkToFit="false"/>
      <protection locked="true" hidden="false"/>
    </xf>
    <xf numFmtId="166" fontId="8" fillId="0" borderId="13" xfId="22" applyFont="true" applyBorder="true" applyAlignment="true" applyProtection="false">
      <alignment horizontal="left" vertical="center" textRotation="0" wrapText="false" indent="0" shrinkToFit="false"/>
      <protection locked="true" hidden="false"/>
    </xf>
    <xf numFmtId="164" fontId="8" fillId="0" borderId="14" xfId="22" applyFont="true" applyBorder="true" applyAlignment="true" applyProtection="false">
      <alignment horizontal="left" vertical="center" textRotation="0" wrapText="false" indent="2" shrinkToFit="false"/>
      <protection locked="true" hidden="false"/>
    </xf>
    <xf numFmtId="164" fontId="8" fillId="0" borderId="15" xfId="22" applyFont="true" applyBorder="true" applyAlignment="true" applyProtection="false">
      <alignment horizontal="right" vertical="center" textRotation="0" wrapText="false" indent="0" shrinkToFit="false"/>
      <protection locked="true" hidden="false"/>
    </xf>
    <xf numFmtId="166" fontId="8" fillId="0" borderId="15" xfId="22" applyFont="true" applyBorder="true" applyAlignment="true" applyProtection="false">
      <alignment horizontal="right" vertical="center" textRotation="0" wrapText="false" indent="0" shrinkToFit="false"/>
      <protection locked="true" hidden="false"/>
    </xf>
    <xf numFmtId="165" fontId="8" fillId="0" borderId="16" xfId="23" applyFont="true" applyBorder="true" applyAlignment="true" applyProtection="true">
      <alignment horizontal="right" vertical="center" textRotation="0" wrapText="false" indent="0" shrinkToFit="false"/>
      <protection locked="true" hidden="false"/>
    </xf>
    <xf numFmtId="166" fontId="8" fillId="0" borderId="17" xfId="22" applyFont="true" applyBorder="true" applyAlignment="true" applyProtection="false">
      <alignment horizontal="left" vertical="center" textRotation="0" wrapText="false" indent="0" shrinkToFit="false"/>
      <protection locked="true" hidden="false"/>
    </xf>
    <xf numFmtId="164" fontId="8" fillId="0" borderId="18" xfId="22" applyFont="true" applyBorder="true" applyAlignment="true" applyProtection="false">
      <alignment horizontal="left" vertical="center" textRotation="0" wrapText="false" indent="2" shrinkToFit="false"/>
      <protection locked="true" hidden="false"/>
    </xf>
    <xf numFmtId="166" fontId="8" fillId="0" borderId="1" xfId="22" applyFont="true" applyBorder="true" applyAlignment="true" applyProtection="false">
      <alignment horizontal="right" vertical="center" textRotation="0" wrapText="false" indent="0" shrinkToFit="false"/>
      <protection locked="true" hidden="false"/>
    </xf>
    <xf numFmtId="165" fontId="8" fillId="0" borderId="19" xfId="23" applyFont="true" applyBorder="true" applyAlignment="true" applyProtection="true">
      <alignment horizontal="right" vertical="center" textRotation="0" wrapText="false" indent="0" shrinkToFit="false"/>
      <protection locked="true" hidden="false"/>
    </xf>
    <xf numFmtId="166" fontId="8" fillId="0" borderId="20" xfId="22" applyFont="true" applyBorder="true" applyAlignment="true" applyProtection="false">
      <alignment horizontal="right" vertical="center" textRotation="0" wrapText="false" indent="0" shrinkToFit="false"/>
      <protection locked="true" hidden="false"/>
    </xf>
    <xf numFmtId="164" fontId="8" fillId="2" borderId="10" xfId="22" applyFont="true" applyBorder="true" applyAlignment="true" applyProtection="false">
      <alignment horizontal="left" vertical="center" textRotation="0" wrapText="false" indent="0" shrinkToFit="false"/>
      <protection locked="true" hidden="false"/>
    </xf>
    <xf numFmtId="164" fontId="8" fillId="2" borderId="11" xfId="22" applyFont="true" applyBorder="true" applyAlignment="true" applyProtection="false">
      <alignment horizontal="right" vertical="center" textRotation="0" wrapText="false" indent="0" shrinkToFit="false"/>
      <protection locked="true" hidden="false"/>
    </xf>
    <xf numFmtId="164" fontId="8" fillId="2" borderId="11" xfId="22" applyFont="true" applyBorder="true" applyAlignment="true" applyProtection="false">
      <alignment horizontal="distributed" vertical="center" textRotation="0" wrapText="false" indent="0" shrinkToFit="false"/>
      <protection locked="true" hidden="false"/>
    </xf>
    <xf numFmtId="165" fontId="8" fillId="2" borderId="12" xfId="23" applyFont="true" applyBorder="true" applyAlignment="true" applyProtection="true">
      <alignment horizontal="distributed" vertical="center" textRotation="0" wrapText="false" indent="0" shrinkToFit="false"/>
      <protection locked="true" hidden="false"/>
    </xf>
    <xf numFmtId="164" fontId="8" fillId="2" borderId="13" xfId="22" applyFont="true" applyBorder="true" applyAlignment="true" applyProtection="false">
      <alignment horizontal="distributed" vertical="center" textRotation="0" wrapText="false" indent="0" shrinkToFit="false"/>
      <protection locked="true" hidden="false"/>
    </xf>
    <xf numFmtId="164" fontId="8" fillId="0" borderId="21" xfId="22" applyFont="true" applyBorder="true" applyAlignment="true" applyProtection="false">
      <alignment horizontal="left" vertical="center" textRotation="0" wrapText="false" indent="2" shrinkToFit="false"/>
      <protection locked="true" hidden="false"/>
    </xf>
    <xf numFmtId="164" fontId="8" fillId="0" borderId="22" xfId="22" applyFont="true" applyBorder="true" applyAlignment="true" applyProtection="false">
      <alignment horizontal="right" vertical="center" textRotation="0" wrapText="false" indent="0" shrinkToFit="false"/>
      <protection locked="true" hidden="false"/>
    </xf>
    <xf numFmtId="166" fontId="8" fillId="0" borderId="22" xfId="22" applyFont="true" applyBorder="true" applyAlignment="true" applyProtection="false">
      <alignment horizontal="right" vertical="center" textRotation="0" wrapText="false" indent="0" shrinkToFit="false"/>
      <protection locked="true" hidden="false"/>
    </xf>
    <xf numFmtId="164" fontId="11" fillId="0" borderId="2" xfId="22" applyFont="true" applyBorder="true" applyAlignment="true" applyProtection="false">
      <alignment horizontal="left" vertical="center" textRotation="0" wrapText="false" indent="2" shrinkToFit="false"/>
      <protection locked="true" hidden="false"/>
    </xf>
    <xf numFmtId="164" fontId="8" fillId="0" borderId="3" xfId="22" applyFont="true" applyBorder="true" applyAlignment="true" applyProtection="false">
      <alignment horizontal="right" vertical="center" textRotation="0" wrapText="false" indent="0" shrinkToFit="false"/>
      <protection locked="true" hidden="false"/>
    </xf>
    <xf numFmtId="166" fontId="8" fillId="0" borderId="3" xfId="22" applyFont="true" applyBorder="true" applyAlignment="true" applyProtection="false">
      <alignment horizontal="right" vertical="center" textRotation="0" wrapText="false" indent="0" shrinkToFit="false"/>
      <protection locked="true" hidden="false"/>
    </xf>
    <xf numFmtId="165" fontId="8" fillId="0" borderId="4" xfId="23" applyFont="true" applyBorder="true" applyAlignment="true" applyProtection="true">
      <alignment horizontal="right" vertical="center" textRotation="0" wrapText="false" indent="0" shrinkToFit="false"/>
      <protection locked="true" hidden="false"/>
    </xf>
    <xf numFmtId="166" fontId="8" fillId="0" borderId="5" xfId="22" applyFont="true" applyBorder="true" applyAlignment="true" applyProtection="false">
      <alignment horizontal="right" vertical="center" textRotation="0" wrapText="false" indent="0" shrinkToFit="false"/>
      <protection locked="true" hidden="false"/>
    </xf>
    <xf numFmtId="164" fontId="8" fillId="0" borderId="0" xfId="22" applyFont="true" applyBorder="false" applyAlignment="true" applyProtection="false">
      <alignment horizontal="right" vertical="bottom" textRotation="0" wrapText="false" indent="0" shrinkToFit="false"/>
      <protection locked="true" hidden="false"/>
    </xf>
    <xf numFmtId="164" fontId="9" fillId="0" borderId="0" xfId="22" applyFont="true" applyBorder="false" applyAlignment="false" applyProtection="false">
      <alignment horizontal="general" vertical="bottom" textRotation="0" wrapText="false" indent="0" shrinkToFit="false"/>
      <protection locked="true" hidden="false"/>
    </xf>
    <xf numFmtId="164" fontId="8" fillId="3" borderId="23" xfId="22" applyFont="true" applyBorder="true" applyAlignment="true" applyProtection="false">
      <alignment horizontal="left" vertical="center" textRotation="0" wrapText="false" indent="0" shrinkToFit="false"/>
      <protection locked="true" hidden="false"/>
    </xf>
    <xf numFmtId="164" fontId="8" fillId="3" borderId="24" xfId="22" applyFont="true" applyBorder="true" applyAlignment="true" applyProtection="false">
      <alignment horizontal="right" vertical="center" textRotation="0" wrapText="false" indent="0" shrinkToFit="false"/>
      <protection locked="true" hidden="false"/>
    </xf>
    <xf numFmtId="166" fontId="8" fillId="3" borderId="24" xfId="22" applyFont="true" applyBorder="true" applyAlignment="true" applyProtection="false">
      <alignment horizontal="right" vertical="center" textRotation="0" wrapText="false" indent="0" shrinkToFit="false"/>
      <protection locked="true" hidden="false"/>
    </xf>
    <xf numFmtId="164" fontId="8" fillId="3" borderId="25" xfId="22" applyFont="true" applyBorder="true" applyAlignment="false" applyProtection="false">
      <alignment horizontal="general" vertical="bottom" textRotation="0" wrapText="false" indent="0" shrinkToFit="false"/>
      <protection locked="true" hidden="false"/>
    </xf>
    <xf numFmtId="164" fontId="8" fillId="0" borderId="10" xfId="22" applyFont="true" applyBorder="true" applyAlignment="true" applyProtection="false">
      <alignment horizontal="left" vertical="center" textRotation="0" wrapText="false" indent="1" shrinkToFit="false"/>
      <protection locked="true" hidden="false"/>
    </xf>
    <xf numFmtId="164" fontId="8" fillId="0" borderId="12" xfId="23" applyFont="true" applyBorder="true" applyAlignment="true" applyProtection="true">
      <alignment horizontal="right" vertical="center" textRotation="0" wrapText="false" indent="0" shrinkToFit="false"/>
      <protection locked="true" hidden="false"/>
    </xf>
    <xf numFmtId="164" fontId="8" fillId="0" borderId="13" xfId="22" applyFont="true" applyBorder="true" applyAlignment="false" applyProtection="false">
      <alignment horizontal="general" vertical="bottom" textRotation="0" wrapText="false" indent="0" shrinkToFit="false"/>
      <protection locked="true" hidden="false"/>
    </xf>
    <xf numFmtId="165" fontId="8" fillId="0" borderId="15" xfId="23" applyFont="true" applyBorder="true" applyAlignment="true" applyProtection="true">
      <alignment horizontal="right" vertical="center" textRotation="0" wrapText="false" indent="0" shrinkToFit="false"/>
      <protection locked="true" hidden="false"/>
    </xf>
    <xf numFmtId="164" fontId="8" fillId="0" borderId="17" xfId="22" applyFont="true" applyBorder="true" applyAlignment="false" applyProtection="false">
      <alignment horizontal="general" vertical="bottom" textRotation="0" wrapText="false" indent="0" shrinkToFit="false"/>
      <protection locked="true" hidden="false"/>
    </xf>
    <xf numFmtId="165" fontId="8" fillId="0" borderId="1" xfId="23" applyFont="true" applyBorder="true" applyAlignment="true" applyProtection="true">
      <alignment horizontal="right" vertical="center" textRotation="0" wrapText="false" indent="0" shrinkToFit="false"/>
      <protection locked="true" hidden="false"/>
    </xf>
    <xf numFmtId="164" fontId="8" fillId="3" borderId="26" xfId="22" applyFont="true" applyBorder="true" applyAlignment="true" applyProtection="false">
      <alignment horizontal="left" vertical="center" textRotation="0" wrapText="false" indent="0" shrinkToFit="false"/>
      <protection locked="true" hidden="false"/>
    </xf>
    <xf numFmtId="164" fontId="8" fillId="3" borderId="0" xfId="22" applyFont="true" applyBorder="false" applyAlignment="true" applyProtection="false">
      <alignment horizontal="right" vertical="center" textRotation="0" wrapText="false" indent="0" shrinkToFit="false"/>
      <protection locked="true" hidden="false"/>
    </xf>
    <xf numFmtId="166" fontId="8" fillId="3" borderId="0" xfId="22" applyFont="true" applyBorder="false" applyAlignment="true" applyProtection="false">
      <alignment horizontal="right" vertical="center" textRotation="0" wrapText="false" indent="0" shrinkToFit="false"/>
      <protection locked="true" hidden="false"/>
    </xf>
    <xf numFmtId="165" fontId="8" fillId="3" borderId="0" xfId="23" applyFont="true" applyBorder="true" applyAlignment="true" applyProtection="true">
      <alignment horizontal="right" vertical="center" textRotation="0" wrapText="false" indent="0" shrinkToFit="false"/>
      <protection locked="true" hidden="false"/>
    </xf>
    <xf numFmtId="164" fontId="8" fillId="3" borderId="27" xfId="22" applyFont="true" applyBorder="true" applyAlignment="false" applyProtection="false">
      <alignment horizontal="general" vertical="bottom" textRotation="0" wrapText="false" indent="0" shrinkToFit="false"/>
      <protection locked="true" hidden="false"/>
    </xf>
    <xf numFmtId="164" fontId="8" fillId="0" borderId="22" xfId="22" applyFont="true" applyBorder="true" applyAlignment="true" applyProtection="false">
      <alignment horizontal="right" vertical="bottom" textRotation="0" wrapText="false" indent="0" shrinkToFit="false"/>
      <protection locked="true" hidden="false"/>
    </xf>
    <xf numFmtId="164" fontId="8" fillId="0" borderId="22" xfId="22" applyFont="true" applyBorder="true" applyAlignment="false" applyProtection="false">
      <alignment horizontal="general" vertical="bottom" textRotation="0" wrapText="false" indent="0" shrinkToFit="false"/>
      <protection locked="true" hidden="false"/>
    </xf>
    <xf numFmtId="164" fontId="8" fillId="0" borderId="28" xfId="22" applyFont="true" applyBorder="true" applyAlignment="false" applyProtection="false">
      <alignment horizontal="general" vertical="bottom" textRotation="0" wrapText="false" indent="0" shrinkToFit="false"/>
      <protection locked="true" hidden="false"/>
    </xf>
    <xf numFmtId="165" fontId="8" fillId="0" borderId="3" xfId="23" applyFont="true" applyBorder="true" applyAlignment="true" applyProtection="true">
      <alignment horizontal="right" vertical="center" textRotation="0" wrapText="false" indent="0" shrinkToFit="false"/>
      <protection locked="true" hidden="false"/>
    </xf>
    <xf numFmtId="164" fontId="8" fillId="0" borderId="2" xfId="22" applyFont="true" applyBorder="true" applyAlignment="true" applyProtection="false">
      <alignment horizontal="left" vertical="center" textRotation="0" wrapText="false" indent="1" shrinkToFit="false"/>
      <protection locked="true" hidden="false"/>
    </xf>
    <xf numFmtId="165" fontId="8" fillId="0" borderId="3" xfId="22" applyFont="true" applyBorder="true" applyAlignment="false" applyProtection="false">
      <alignment horizontal="general" vertical="bottom" textRotation="0" wrapText="false" indent="0" shrinkToFit="false"/>
      <protection locked="true" hidden="false"/>
    </xf>
    <xf numFmtId="164" fontId="8" fillId="0" borderId="29" xfId="22" applyFont="true" applyBorder="true" applyAlignment="false" applyProtection="false">
      <alignment horizontal="general" vertical="bottom" textRotation="0" wrapText="false" indent="0" shrinkToFit="false"/>
      <protection locked="true" hidden="false"/>
    </xf>
    <xf numFmtId="165" fontId="8" fillId="0" borderId="3" xfId="23" applyFont="true" applyBorder="true" applyAlignment="true" applyProtection="true">
      <alignment horizontal="general" vertical="bottom" textRotation="0" wrapText="false" indent="0" shrinkToFit="false"/>
      <protection locked="true" hidden="false"/>
    </xf>
    <xf numFmtId="164" fontId="12" fillId="0" borderId="0" xfId="20" applyFont="true" applyBorder="false" applyAlignment="true" applyProtection="false">
      <alignment horizontal="left" vertical="top" textRotation="0" wrapText="false" indent="0" shrinkToFit="false"/>
      <protection locked="true" hidden="false"/>
    </xf>
    <xf numFmtId="164" fontId="13" fillId="0" borderId="0" xfId="22" applyFont="true" applyBorder="true" applyAlignment="true" applyProtection="false">
      <alignment horizontal="left" vertical="center" textRotation="0" wrapText="false" indent="0" shrinkToFit="false"/>
      <protection locked="true" hidden="false"/>
    </xf>
    <xf numFmtId="164" fontId="14" fillId="2" borderId="30" xfId="20" applyFont="true" applyBorder="true" applyAlignment="true" applyProtection="false">
      <alignment horizontal="left" vertical="center" textRotation="0" wrapText="false" indent="0" shrinkToFit="false"/>
      <protection locked="true" hidden="false"/>
    </xf>
    <xf numFmtId="164" fontId="14" fillId="2" borderId="31" xfId="20" applyFont="true" applyBorder="true" applyAlignment="true" applyProtection="false">
      <alignment horizontal="left" vertical="top" textRotation="0" wrapText="false" indent="0" shrinkToFit="false"/>
      <protection locked="true" hidden="false"/>
    </xf>
    <xf numFmtId="164" fontId="14" fillId="2" borderId="32" xfId="20" applyFont="true" applyBorder="true" applyAlignment="true" applyProtection="false">
      <alignment horizontal="left" vertical="top" textRotation="0" wrapText="false" indent="0" shrinkToFit="false"/>
      <protection locked="true" hidden="false"/>
    </xf>
    <xf numFmtId="167" fontId="15" fillId="0" borderId="33" xfId="20" applyFont="true" applyBorder="true" applyAlignment="true" applyProtection="false">
      <alignment horizontal="center" vertical="center" textRotation="0" wrapText="true" indent="0" shrinkToFit="false"/>
      <protection locked="true" hidden="false"/>
    </xf>
    <xf numFmtId="164" fontId="15" fillId="0" borderId="34" xfId="20" applyFont="true" applyBorder="true" applyAlignment="true" applyProtection="false">
      <alignment horizontal="center" vertical="center" textRotation="0" wrapText="true" indent="0" shrinkToFit="false"/>
      <protection locked="true" hidden="false"/>
    </xf>
    <xf numFmtId="164" fontId="15" fillId="0" borderId="35" xfId="20" applyFont="true" applyBorder="true" applyAlignment="true" applyProtection="false">
      <alignment horizontal="center" vertical="center" textRotation="0" wrapText="true" indent="0" shrinkToFit="false"/>
      <protection locked="true" hidden="false"/>
    </xf>
    <xf numFmtId="168" fontId="16" fillId="0" borderId="34" xfId="20" applyFont="true" applyBorder="true" applyAlignment="true" applyProtection="false">
      <alignment horizontal="right" vertical="center" textRotation="0" wrapText="false" indent="0" shrinkToFit="true"/>
      <protection locked="true" hidden="false"/>
    </xf>
    <xf numFmtId="168" fontId="16" fillId="0" borderId="34" xfId="20" applyFont="true" applyBorder="true" applyAlignment="true" applyProtection="false">
      <alignment horizontal="center" vertical="center" textRotation="0" wrapText="false" indent="0" shrinkToFit="true"/>
      <protection locked="true" hidden="false"/>
    </xf>
    <xf numFmtId="164" fontId="12" fillId="0" borderId="0" xfId="20" applyFont="true" applyBorder="false" applyAlignment="true" applyProtection="false">
      <alignment horizontal="left" vertical="center" textRotation="0" wrapText="false" indent="0" shrinkToFit="false"/>
      <protection locked="true" hidden="false"/>
    </xf>
    <xf numFmtId="164" fontId="15" fillId="0" borderId="33" xfId="20" applyFont="true" applyBorder="true" applyAlignment="true" applyProtection="false">
      <alignment horizontal="left" vertical="bottom" textRotation="0" wrapText="false" indent="0" shrinkToFit="true"/>
      <protection locked="true" hidden="false"/>
    </xf>
    <xf numFmtId="169" fontId="16" fillId="4" borderId="34" xfId="20" applyFont="true" applyBorder="true" applyAlignment="true" applyProtection="false">
      <alignment horizontal="right" vertical="bottom" textRotation="0" wrapText="false" indent="0" shrinkToFit="true"/>
      <protection locked="true" hidden="false"/>
    </xf>
    <xf numFmtId="168" fontId="16" fillId="0" borderId="34" xfId="20" applyFont="true" applyBorder="true" applyAlignment="true" applyProtection="false">
      <alignment horizontal="right" vertical="bottom" textRotation="0" wrapText="false" indent="0" shrinkToFit="true"/>
      <protection locked="true" hidden="false"/>
    </xf>
    <xf numFmtId="168" fontId="16" fillId="0" borderId="35" xfId="20" applyFont="true" applyBorder="true" applyAlignment="true" applyProtection="false">
      <alignment horizontal="right" vertical="bottom" textRotation="0" wrapText="false" indent="0" shrinkToFit="true"/>
      <protection locked="true" hidden="false"/>
    </xf>
    <xf numFmtId="164" fontId="15" fillId="0" borderId="33" xfId="20" applyFont="true" applyBorder="true" applyAlignment="true" applyProtection="false">
      <alignment horizontal="center" vertical="bottom" textRotation="0" wrapText="true" indent="0" shrinkToFit="false"/>
      <protection locked="true" hidden="false"/>
    </xf>
    <xf numFmtId="169" fontId="16" fillId="0" borderId="34" xfId="20" applyFont="true" applyBorder="true" applyAlignment="true" applyProtection="false">
      <alignment horizontal="right" vertical="bottom" textRotation="0" wrapText="false" indent="0" shrinkToFit="true"/>
      <protection locked="true" hidden="false"/>
    </xf>
    <xf numFmtId="168" fontId="16" fillId="0" borderId="34" xfId="20" applyFont="true" applyBorder="true" applyAlignment="true" applyProtection="false">
      <alignment horizontal="general" vertical="bottom" textRotation="0" wrapText="false" indent="0" shrinkToFit="true"/>
      <protection locked="true" hidden="false"/>
    </xf>
    <xf numFmtId="168" fontId="17" fillId="0" borderId="34" xfId="20" applyFont="true" applyBorder="true" applyAlignment="true" applyProtection="false">
      <alignment horizontal="general" vertical="bottom" textRotation="0" wrapText="false" indent="0" shrinkToFit="true"/>
      <protection locked="true" hidden="false"/>
    </xf>
    <xf numFmtId="168" fontId="16" fillId="0" borderId="35" xfId="20" applyFont="true" applyBorder="true" applyAlignment="true" applyProtection="false">
      <alignment horizontal="general" vertical="bottom" textRotation="0" wrapText="false" indent="0" shrinkToFit="true"/>
      <protection locked="true" hidden="false"/>
    </xf>
    <xf numFmtId="164" fontId="16" fillId="0" borderId="0" xfId="20" applyFont="true" applyBorder="false" applyAlignment="true" applyProtection="false">
      <alignment horizontal="left"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標準 3" xfId="21"/>
    <cellStyle name="標準_委託料算定調書（算定方法２）2004" xfId="22"/>
    <cellStyle name="Excel Built-in Comma [0]" xfId="23"/>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23400</xdr:colOff>
      <xdr:row>18</xdr:row>
      <xdr:rowOff>18000</xdr:rowOff>
    </xdr:from>
    <xdr:to>
      <xdr:col>1</xdr:col>
      <xdr:colOff>344880</xdr:colOff>
      <xdr:row>18</xdr:row>
      <xdr:rowOff>154440</xdr:rowOff>
    </xdr:to>
    <xdr:sp>
      <xdr:nvSpPr>
        <xdr:cNvPr id="1" name="正方形/長方形 2"/>
        <xdr:cNvSpPr/>
      </xdr:nvSpPr>
      <xdr:spPr>
        <a:xfrm>
          <a:off x="198000" y="5199480"/>
          <a:ext cx="321480" cy="136440"/>
        </a:xfrm>
        <a:prstGeom prst="rect">
          <a:avLst/>
        </a:prstGeom>
        <a:solidFill>
          <a:srgbClr val="fff2cc"/>
        </a:solidFill>
        <a:ln w="6350">
          <a:solidFill>
            <a:srgbClr val="000000"/>
          </a:solidFill>
          <a:miter/>
        </a:ln>
      </xdr:spPr>
      <xdr:style>
        <a:lnRef idx="2">
          <a:schemeClr val="accent1">
            <a:shade val="15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29"/>
  <sheetViews>
    <sheetView showFormulas="false" showGridLines="true" showRowColHeaders="true" showZeros="false" rightToLeft="false" tabSelected="true" showOutlineSymbols="true" defaultGridColor="true" view="pageBreakPreview" topLeftCell="A1" colorId="64" zoomScale="95" zoomScaleNormal="100" zoomScalePageLayoutView="95" workbookViewId="0">
      <selection pane="topLeft" activeCell="K7" activeCellId="0" sqref="K7"/>
    </sheetView>
  </sheetViews>
  <sheetFormatPr defaultColWidth="8.6171875" defaultRowHeight="18.75" customHeight="false" zeroHeight="false" outlineLevelRow="0" outlineLevelCol="0"/>
  <cols>
    <col collapsed="false" customWidth="true" hidden="false" outlineLevel="0" max="1" min="1" style="0" width="1.12"/>
    <col collapsed="false" customWidth="true" hidden="false" outlineLevel="0" max="9" min="2" style="0" width="9.62"/>
  </cols>
  <sheetData>
    <row r="2" customFormat="false" ht="18.75" hidden="false" customHeight="true" outlineLevel="0" collapsed="false">
      <c r="B2" s="1" t="s">
        <v>0</v>
      </c>
      <c r="C2" s="1"/>
      <c r="D2" s="1"/>
      <c r="E2" s="1"/>
      <c r="F2" s="1"/>
      <c r="G2" s="1"/>
      <c r="H2" s="1"/>
      <c r="I2" s="1"/>
    </row>
    <row r="3" customFormat="false" ht="18.75" hidden="false" customHeight="false" outlineLevel="0" collapsed="false">
      <c r="B3" s="1"/>
      <c r="C3" s="1"/>
      <c r="D3" s="1"/>
      <c r="E3" s="1"/>
      <c r="F3" s="1"/>
      <c r="G3" s="1"/>
      <c r="H3" s="1"/>
      <c r="I3" s="1"/>
    </row>
    <row r="4" customFormat="false" ht="18.75" hidden="false" customHeight="false" outlineLevel="0" collapsed="false">
      <c r="B4" s="1"/>
      <c r="C4" s="1"/>
      <c r="D4" s="1"/>
      <c r="E4" s="1"/>
      <c r="F4" s="1"/>
      <c r="G4" s="1"/>
      <c r="H4" s="1"/>
      <c r="I4" s="1"/>
    </row>
    <row r="5" customFormat="false" ht="18.75" hidden="false" customHeight="false" outlineLevel="0" collapsed="false">
      <c r="B5" s="1"/>
      <c r="C5" s="1"/>
      <c r="D5" s="1"/>
      <c r="E5" s="1"/>
      <c r="F5" s="1"/>
      <c r="G5" s="1"/>
      <c r="H5" s="1"/>
      <c r="I5" s="1"/>
    </row>
    <row r="6" customFormat="false" ht="18.75" hidden="false" customHeight="false" outlineLevel="0" collapsed="false">
      <c r="B6" s="1"/>
      <c r="C6" s="1"/>
      <c r="D6" s="1"/>
      <c r="E6" s="1"/>
      <c r="F6" s="1"/>
      <c r="G6" s="1"/>
      <c r="H6" s="1"/>
      <c r="I6" s="1"/>
    </row>
    <row r="7" customFormat="false" ht="18.75" hidden="false" customHeight="false" outlineLevel="0" collapsed="false">
      <c r="B7" s="1"/>
      <c r="C7" s="1"/>
      <c r="D7" s="1"/>
      <c r="E7" s="1"/>
      <c r="F7" s="1"/>
      <c r="G7" s="1"/>
      <c r="H7" s="1"/>
      <c r="I7" s="1"/>
    </row>
    <row r="8" customFormat="false" ht="18.75" hidden="false" customHeight="false" outlineLevel="0" collapsed="false">
      <c r="B8" s="1"/>
      <c r="C8" s="1"/>
      <c r="D8" s="1"/>
      <c r="E8" s="1"/>
      <c r="F8" s="1"/>
      <c r="G8" s="1"/>
      <c r="H8" s="1"/>
      <c r="I8" s="1"/>
    </row>
    <row r="9" customFormat="false" ht="18.75" hidden="false" customHeight="false" outlineLevel="0" collapsed="false">
      <c r="B9" s="1"/>
      <c r="C9" s="1"/>
      <c r="D9" s="1"/>
      <c r="E9" s="1"/>
      <c r="F9" s="1"/>
      <c r="G9" s="1"/>
      <c r="H9" s="1"/>
      <c r="I9" s="1"/>
    </row>
    <row r="10" customFormat="false" ht="18.75" hidden="false" customHeight="false" outlineLevel="0" collapsed="false">
      <c r="B10" s="1"/>
      <c r="C10" s="1"/>
      <c r="D10" s="1"/>
      <c r="E10" s="1"/>
      <c r="F10" s="1"/>
      <c r="G10" s="1"/>
      <c r="H10" s="1"/>
      <c r="I10" s="1"/>
    </row>
    <row r="11" customFormat="false" ht="18.75" hidden="false" customHeight="false" outlineLevel="0" collapsed="false">
      <c r="B11" s="1"/>
      <c r="C11" s="1"/>
      <c r="D11" s="1"/>
      <c r="E11" s="1"/>
      <c r="F11" s="1"/>
      <c r="G11" s="1"/>
      <c r="H11" s="1"/>
      <c r="I11" s="1"/>
    </row>
    <row r="12" customFormat="false" ht="18.75" hidden="false" customHeight="false" outlineLevel="0" collapsed="false">
      <c r="B12" s="1"/>
      <c r="C12" s="1"/>
      <c r="D12" s="1"/>
      <c r="E12" s="1"/>
      <c r="F12" s="1"/>
      <c r="G12" s="1"/>
      <c r="H12" s="1"/>
      <c r="I12" s="1"/>
    </row>
    <row r="13" customFormat="false" ht="18.75" hidden="false" customHeight="false" outlineLevel="0" collapsed="false">
      <c r="B13" s="1"/>
      <c r="C13" s="1"/>
      <c r="D13" s="1"/>
      <c r="E13" s="1"/>
      <c r="F13" s="1"/>
      <c r="G13" s="1"/>
      <c r="H13" s="1"/>
      <c r="I13" s="1"/>
    </row>
    <row r="14" customFormat="false" ht="18.75" hidden="false" customHeight="false" outlineLevel="0" collapsed="false">
      <c r="B14" s="1"/>
      <c r="C14" s="1"/>
      <c r="D14" s="1"/>
      <c r="E14" s="1"/>
      <c r="F14" s="1"/>
      <c r="G14" s="1"/>
      <c r="H14" s="1"/>
      <c r="I14" s="1"/>
    </row>
    <row r="15" customFormat="false" ht="18.75" hidden="false" customHeight="false" outlineLevel="0" collapsed="false">
      <c r="B15" s="1"/>
      <c r="C15" s="1"/>
      <c r="D15" s="1"/>
      <c r="E15" s="1"/>
      <c r="F15" s="1"/>
      <c r="G15" s="1"/>
      <c r="H15" s="1"/>
      <c r="I15" s="1"/>
    </row>
    <row r="16" customFormat="false" ht="18.75" hidden="false" customHeight="false" outlineLevel="0" collapsed="false">
      <c r="B16" s="1"/>
      <c r="C16" s="1"/>
      <c r="D16" s="1"/>
      <c r="E16" s="1"/>
      <c r="F16" s="1"/>
      <c r="G16" s="1"/>
      <c r="H16" s="1"/>
      <c r="I16" s="1"/>
    </row>
    <row r="17" customFormat="false" ht="18.75" hidden="false" customHeight="false" outlineLevel="0" collapsed="false">
      <c r="B17" s="1"/>
      <c r="C17" s="1"/>
      <c r="D17" s="1"/>
      <c r="E17" s="1"/>
      <c r="F17" s="1"/>
      <c r="G17" s="1"/>
      <c r="H17" s="1"/>
      <c r="I17" s="1"/>
    </row>
    <row r="18" customFormat="false" ht="18.75" hidden="false" customHeight="false" outlineLevel="0" collapsed="false">
      <c r="B18" s="1"/>
      <c r="C18" s="1"/>
      <c r="D18" s="1"/>
      <c r="E18" s="1"/>
      <c r="F18" s="1"/>
      <c r="G18" s="1"/>
      <c r="H18" s="1"/>
      <c r="I18" s="1"/>
    </row>
    <row r="19" customFormat="false" ht="18.75" hidden="false" customHeight="false" outlineLevel="0" collapsed="false">
      <c r="B19" s="1"/>
      <c r="C19" s="1"/>
      <c r="D19" s="1"/>
      <c r="E19" s="1"/>
      <c r="F19" s="1"/>
      <c r="G19" s="1"/>
      <c r="H19" s="1"/>
      <c r="I19" s="1"/>
    </row>
    <row r="20" customFormat="false" ht="18.75" hidden="false" customHeight="false" outlineLevel="0" collapsed="false">
      <c r="B20" s="1"/>
      <c r="C20" s="1"/>
      <c r="D20" s="1"/>
      <c r="E20" s="1"/>
      <c r="F20" s="1"/>
      <c r="G20" s="1"/>
      <c r="H20" s="1"/>
      <c r="I20" s="1"/>
    </row>
    <row r="21" customFormat="false" ht="18.75" hidden="false" customHeight="false" outlineLevel="0" collapsed="false">
      <c r="B21" s="1"/>
      <c r="C21" s="1"/>
      <c r="D21" s="1"/>
      <c r="E21" s="1"/>
      <c r="F21" s="1"/>
      <c r="G21" s="1"/>
      <c r="H21" s="1"/>
      <c r="I21" s="1"/>
    </row>
    <row r="22" customFormat="false" ht="18.75" hidden="false" customHeight="false" outlineLevel="0" collapsed="false">
      <c r="B22" s="1"/>
      <c r="C22" s="1"/>
      <c r="D22" s="1"/>
      <c r="E22" s="1"/>
      <c r="F22" s="1"/>
      <c r="G22" s="1"/>
      <c r="H22" s="1"/>
      <c r="I22" s="1"/>
    </row>
    <row r="23" customFormat="false" ht="18.75" hidden="false" customHeight="false" outlineLevel="0" collapsed="false">
      <c r="B23" s="1"/>
      <c r="C23" s="1"/>
      <c r="D23" s="1"/>
      <c r="E23" s="1"/>
      <c r="F23" s="1"/>
      <c r="G23" s="1"/>
      <c r="H23" s="1"/>
      <c r="I23" s="1"/>
    </row>
    <row r="24" customFormat="false" ht="18.75" hidden="false" customHeight="false" outlineLevel="0" collapsed="false">
      <c r="B24" s="1"/>
      <c r="C24" s="1"/>
      <c r="D24" s="1"/>
      <c r="E24" s="1"/>
      <c r="F24" s="1"/>
      <c r="G24" s="1"/>
      <c r="H24" s="1"/>
      <c r="I24" s="1"/>
    </row>
    <row r="25" customFormat="false" ht="18.75" hidden="false" customHeight="false" outlineLevel="0" collapsed="false">
      <c r="B25" s="1"/>
      <c r="C25" s="1"/>
      <c r="D25" s="1"/>
      <c r="E25" s="1"/>
      <c r="F25" s="1"/>
      <c r="G25" s="1"/>
      <c r="H25" s="1"/>
      <c r="I25" s="1"/>
    </row>
    <row r="26" customFormat="false" ht="18.75" hidden="false" customHeight="false" outlineLevel="0" collapsed="false">
      <c r="B26" s="1"/>
      <c r="C26" s="1"/>
      <c r="D26" s="1"/>
      <c r="E26" s="1"/>
      <c r="F26" s="1"/>
      <c r="G26" s="1"/>
      <c r="H26" s="1"/>
      <c r="I26" s="1"/>
    </row>
    <row r="27" customFormat="false" ht="18.75" hidden="false" customHeight="false" outlineLevel="0" collapsed="false">
      <c r="B27" s="1"/>
      <c r="C27" s="1"/>
      <c r="D27" s="1"/>
      <c r="E27" s="1"/>
      <c r="F27" s="1"/>
      <c r="G27" s="1"/>
      <c r="H27" s="1"/>
      <c r="I27" s="1"/>
    </row>
    <row r="28" customFormat="false" ht="18.75" hidden="false" customHeight="false" outlineLevel="0" collapsed="false">
      <c r="B28" s="1"/>
      <c r="C28" s="1"/>
      <c r="D28" s="1"/>
      <c r="E28" s="1"/>
      <c r="F28" s="1"/>
      <c r="G28" s="1"/>
      <c r="H28" s="1"/>
      <c r="I28" s="1"/>
    </row>
    <row r="29" customFormat="false" ht="18.75" hidden="false" customHeight="false" outlineLevel="0" collapsed="false">
      <c r="B29" s="1"/>
      <c r="C29" s="1"/>
      <c r="D29" s="1"/>
      <c r="E29" s="1"/>
      <c r="F29" s="1"/>
      <c r="G29" s="1"/>
      <c r="H29" s="1"/>
      <c r="I29" s="1"/>
    </row>
  </sheetData>
  <mergeCells count="1">
    <mergeCell ref="B2:I29"/>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60"/>
  <sheetViews>
    <sheetView showFormulas="false" showGridLines="false" showRowColHeaders="true" showZeros="false" rightToLeft="false" tabSelected="false" showOutlineSymbols="true" defaultGridColor="true" view="pageBreakPreview" topLeftCell="A1" colorId="64" zoomScale="95" zoomScaleNormal="100" zoomScalePageLayoutView="95" workbookViewId="0">
      <selection pane="topLeft" activeCell="K9" activeCellId="0" sqref="K9"/>
    </sheetView>
  </sheetViews>
  <sheetFormatPr defaultColWidth="9.00390625" defaultRowHeight="13.5" customHeight="false" zeroHeight="false" outlineLevelRow="0" outlineLevelCol="0"/>
  <cols>
    <col collapsed="false" customWidth="true" hidden="false" outlineLevel="0" max="1" min="1" style="2" width="3.38"/>
    <col collapsed="false" customWidth="true" hidden="false" outlineLevel="0" max="2" min="2" style="2" width="22"/>
    <col collapsed="false" customWidth="true" hidden="false" outlineLevel="0" max="3" min="3" style="2" width="8.5"/>
    <col collapsed="false" customWidth="true" hidden="false" outlineLevel="0" max="4" min="4" style="2" width="9.62"/>
    <col collapsed="false" customWidth="true" hidden="false" outlineLevel="0" max="5" min="5" style="2" width="13"/>
    <col collapsed="false" customWidth="true" hidden="false" outlineLevel="0" max="6" min="6" style="2" width="14"/>
    <col collapsed="false" customWidth="true" hidden="false" outlineLevel="0" max="7" min="7" style="2" width="24.38"/>
    <col collapsed="false" customWidth="true" hidden="false" outlineLevel="0" max="8" min="8" style="2" width="2.88"/>
    <col collapsed="false" customWidth="false" hidden="false" outlineLevel="0" max="16384" min="9" style="2" width="9"/>
  </cols>
  <sheetData>
    <row r="2" customFormat="false" ht="15" hidden="false" customHeight="true" outlineLevel="0" collapsed="false">
      <c r="B2" s="3" t="s">
        <v>1</v>
      </c>
      <c r="C2" s="3"/>
      <c r="D2" s="3"/>
      <c r="E2" s="3"/>
      <c r="F2" s="3"/>
    </row>
    <row r="3" customFormat="false" ht="7.5" hidden="false" customHeight="true" outlineLevel="0" collapsed="false">
      <c r="B3" s="4"/>
      <c r="C3" s="4"/>
      <c r="D3" s="4"/>
      <c r="E3" s="4"/>
      <c r="F3" s="4"/>
    </row>
    <row r="4" customFormat="false" ht="19.5" hidden="false" customHeight="true" outlineLevel="0" collapsed="false">
      <c r="B4" s="5" t="s">
        <v>2</v>
      </c>
      <c r="C4" s="5"/>
      <c r="D4" s="5"/>
      <c r="E4" s="5"/>
      <c r="F4" s="5"/>
      <c r="G4" s="5"/>
    </row>
    <row r="5" customFormat="false" ht="19.5" hidden="false" customHeight="true" outlineLevel="0" collapsed="false">
      <c r="B5" s="6" t="s">
        <v>3</v>
      </c>
      <c r="C5" s="6" t="s">
        <v>4</v>
      </c>
      <c r="D5" s="6"/>
      <c r="E5" s="6"/>
      <c r="F5" s="6"/>
      <c r="G5" s="7" t="s">
        <v>5</v>
      </c>
    </row>
    <row r="6" customFormat="false" ht="7.5" hidden="false" customHeight="true" outlineLevel="0" collapsed="false">
      <c r="B6" s="8"/>
      <c r="C6" s="9"/>
      <c r="D6" s="9"/>
      <c r="E6" s="9"/>
      <c r="F6" s="10"/>
      <c r="G6" s="11"/>
    </row>
    <row r="7" customFormat="false" ht="15" hidden="false" customHeight="true" outlineLevel="0" collapsed="false">
      <c r="B7" s="12" t="s">
        <v>6</v>
      </c>
      <c r="C7" s="13"/>
      <c r="D7" s="13"/>
      <c r="E7" s="13"/>
      <c r="F7" s="13"/>
    </row>
    <row r="8" customFormat="false" ht="14.25" hidden="false" customHeight="true" outlineLevel="0" collapsed="false">
      <c r="B8" s="14" t="s">
        <v>7</v>
      </c>
      <c r="C8" s="15" t="s">
        <v>8</v>
      </c>
      <c r="D8" s="15" t="s">
        <v>9</v>
      </c>
      <c r="E8" s="15" t="s">
        <v>10</v>
      </c>
      <c r="F8" s="16" t="s">
        <v>11</v>
      </c>
      <c r="G8" s="17" t="s">
        <v>12</v>
      </c>
    </row>
    <row r="9" customFormat="false" ht="14.25" hidden="false" customHeight="true" outlineLevel="0" collapsed="false">
      <c r="B9" s="18" t="s">
        <v>13</v>
      </c>
      <c r="C9" s="19"/>
      <c r="D9" s="20"/>
      <c r="E9" s="20"/>
      <c r="F9" s="21"/>
      <c r="G9" s="22"/>
    </row>
    <row r="10" customFormat="false" ht="14.25" hidden="false" customHeight="true" outlineLevel="0" collapsed="false">
      <c r="B10" s="23" t="s">
        <v>14</v>
      </c>
      <c r="C10" s="24" t="n">
        <f aca="false">B_直接人件費内訳表!C17</f>
        <v>0</v>
      </c>
      <c r="D10" s="25" t="s">
        <v>15</v>
      </c>
      <c r="E10" s="25" t="n">
        <f aca="false">B_直接人件費内訳表!C5</f>
        <v>82800</v>
      </c>
      <c r="F10" s="26" t="n">
        <f aca="false">C10*E10</f>
        <v>0</v>
      </c>
      <c r="G10" s="27"/>
    </row>
    <row r="11" customFormat="false" ht="14.25" hidden="false" customHeight="true" outlineLevel="0" collapsed="false">
      <c r="B11" s="23" t="s">
        <v>16</v>
      </c>
      <c r="C11" s="24" t="n">
        <f aca="false">C10*1.1</f>
        <v>0</v>
      </c>
      <c r="D11" s="25" t="s">
        <v>15</v>
      </c>
      <c r="E11" s="25" t="n">
        <f aca="false">E10</f>
        <v>82800</v>
      </c>
      <c r="F11" s="26" t="n">
        <f aca="false">C11*E11</f>
        <v>0</v>
      </c>
      <c r="G11" s="28" t="s">
        <v>17</v>
      </c>
    </row>
    <row r="12" customFormat="false" ht="14.25" hidden="false" customHeight="true" outlineLevel="0" collapsed="false">
      <c r="B12" s="29" t="s">
        <v>18</v>
      </c>
      <c r="C12" s="30" t="n">
        <f aca="false">(C10+C11)*0.15</f>
        <v>0</v>
      </c>
      <c r="D12" s="31" t="s">
        <v>15</v>
      </c>
      <c r="E12" s="31" t="n">
        <f aca="false">E11</f>
        <v>82800</v>
      </c>
      <c r="F12" s="32" t="n">
        <f aca="false">C12*E12</f>
        <v>0</v>
      </c>
      <c r="G12" s="33" t="s">
        <v>19</v>
      </c>
    </row>
    <row r="13" customFormat="false" ht="14.25" hidden="false" customHeight="true" outlineLevel="0" collapsed="false">
      <c r="B13" s="34" t="s">
        <v>20</v>
      </c>
      <c r="C13" s="7"/>
      <c r="D13" s="35"/>
      <c r="E13" s="35"/>
      <c r="F13" s="36" t="n">
        <f aca="false">SUBTOTAL(9,F10:F12)</f>
        <v>0</v>
      </c>
      <c r="G13" s="37"/>
    </row>
    <row r="14" customFormat="false" ht="14.25" hidden="false" customHeight="true" outlineLevel="0" collapsed="false">
      <c r="B14" s="38" t="s">
        <v>21</v>
      </c>
      <c r="C14" s="39"/>
      <c r="D14" s="40"/>
      <c r="E14" s="40"/>
      <c r="F14" s="41"/>
      <c r="G14" s="42"/>
    </row>
    <row r="15" customFormat="false" ht="14.25" hidden="false" customHeight="true" outlineLevel="0" collapsed="false">
      <c r="B15" s="23" t="s">
        <v>14</v>
      </c>
      <c r="C15" s="24" t="n">
        <f aca="false">B_直接人件費内訳表!E17</f>
        <v>0</v>
      </c>
      <c r="D15" s="25" t="s">
        <v>15</v>
      </c>
      <c r="E15" s="25" t="n">
        <f aca="false">B_直接人件費内訳表!E5</f>
        <v>70900</v>
      </c>
      <c r="F15" s="26" t="n">
        <f aca="false">C15*E15</f>
        <v>0</v>
      </c>
      <c r="G15" s="27"/>
    </row>
    <row r="16" customFormat="false" ht="14.25" hidden="false" customHeight="true" outlineLevel="0" collapsed="false">
      <c r="B16" s="23" t="s">
        <v>16</v>
      </c>
      <c r="C16" s="24" t="n">
        <f aca="false">C15*1.1</f>
        <v>0</v>
      </c>
      <c r="D16" s="25" t="s">
        <v>15</v>
      </c>
      <c r="E16" s="25" t="n">
        <f aca="false">E15</f>
        <v>70900</v>
      </c>
      <c r="F16" s="26" t="n">
        <f aca="false">C16*E16</f>
        <v>0</v>
      </c>
      <c r="G16" s="28" t="s">
        <v>17</v>
      </c>
    </row>
    <row r="17" customFormat="false" ht="14.25" hidden="false" customHeight="true" outlineLevel="0" collapsed="false">
      <c r="B17" s="29" t="s">
        <v>18</v>
      </c>
      <c r="C17" s="30" t="n">
        <f aca="false">(C15+C16)*0.15</f>
        <v>0</v>
      </c>
      <c r="D17" s="31" t="s">
        <v>15</v>
      </c>
      <c r="E17" s="25" t="n">
        <f aca="false">E16</f>
        <v>70900</v>
      </c>
      <c r="F17" s="32" t="n">
        <f aca="false">C17*E17</f>
        <v>0</v>
      </c>
      <c r="G17" s="33" t="s">
        <v>19</v>
      </c>
    </row>
    <row r="18" customFormat="false" ht="14.25" hidden="false" customHeight="true" outlineLevel="0" collapsed="false">
      <c r="B18" s="34" t="s">
        <v>20</v>
      </c>
      <c r="C18" s="7"/>
      <c r="D18" s="35"/>
      <c r="E18" s="35"/>
      <c r="F18" s="36" t="n">
        <f aca="false">SUBTOTAL(9,F15:F17)</f>
        <v>0</v>
      </c>
      <c r="G18" s="37"/>
    </row>
    <row r="19" customFormat="false" ht="14.25" hidden="false" customHeight="true" outlineLevel="0" collapsed="false">
      <c r="B19" s="38" t="s">
        <v>22</v>
      </c>
      <c r="C19" s="39"/>
      <c r="D19" s="40"/>
      <c r="E19" s="40"/>
      <c r="F19" s="41"/>
      <c r="G19" s="42"/>
    </row>
    <row r="20" customFormat="false" ht="14.25" hidden="false" customHeight="true" outlineLevel="0" collapsed="false">
      <c r="B20" s="23" t="s">
        <v>14</v>
      </c>
      <c r="C20" s="24" t="n">
        <f aca="false">B_直接人件費内訳表!G17</f>
        <v>0</v>
      </c>
      <c r="D20" s="25" t="s">
        <v>15</v>
      </c>
      <c r="E20" s="25" t="n">
        <f aca="false">B_直接人件費内訳表!G5</f>
        <v>62600</v>
      </c>
      <c r="F20" s="26" t="n">
        <f aca="false">C20*E20</f>
        <v>0</v>
      </c>
      <c r="G20" s="27"/>
    </row>
    <row r="21" customFormat="false" ht="14.25" hidden="false" customHeight="true" outlineLevel="0" collapsed="false">
      <c r="B21" s="23" t="s">
        <v>16</v>
      </c>
      <c r="C21" s="24" t="n">
        <f aca="false">C20*1.1</f>
        <v>0</v>
      </c>
      <c r="D21" s="25" t="s">
        <v>15</v>
      </c>
      <c r="E21" s="25" t="n">
        <f aca="false">E20</f>
        <v>62600</v>
      </c>
      <c r="F21" s="26" t="n">
        <f aca="false">C21*E21</f>
        <v>0</v>
      </c>
      <c r="G21" s="28" t="s">
        <v>17</v>
      </c>
    </row>
    <row r="22" customFormat="false" ht="14.25" hidden="false" customHeight="true" outlineLevel="0" collapsed="false">
      <c r="B22" s="29" t="s">
        <v>18</v>
      </c>
      <c r="C22" s="30" t="n">
        <f aca="false">(C20+C21)*0.15</f>
        <v>0</v>
      </c>
      <c r="D22" s="25" t="s">
        <v>15</v>
      </c>
      <c r="E22" s="25" t="n">
        <f aca="false">E21</f>
        <v>62600</v>
      </c>
      <c r="F22" s="32" t="n">
        <f aca="false">C22*E22</f>
        <v>0</v>
      </c>
      <c r="G22" s="33" t="s">
        <v>19</v>
      </c>
    </row>
    <row r="23" customFormat="false" ht="14.25" hidden="false" customHeight="true" outlineLevel="0" collapsed="false">
      <c r="B23" s="34" t="s">
        <v>20</v>
      </c>
      <c r="C23" s="7"/>
      <c r="D23" s="35"/>
      <c r="E23" s="35"/>
      <c r="F23" s="36" t="n">
        <f aca="false">SUBTOTAL(9,F20:F22)</f>
        <v>0</v>
      </c>
      <c r="G23" s="37"/>
    </row>
    <row r="24" customFormat="false" ht="14.25" hidden="false" customHeight="true" outlineLevel="0" collapsed="false">
      <c r="B24" s="38" t="s">
        <v>23</v>
      </c>
      <c r="C24" s="39"/>
      <c r="D24" s="40"/>
      <c r="E24" s="40"/>
      <c r="F24" s="41"/>
      <c r="G24" s="42"/>
    </row>
    <row r="25" customFormat="false" ht="14.25" hidden="false" customHeight="true" outlineLevel="0" collapsed="false">
      <c r="B25" s="23" t="s">
        <v>14</v>
      </c>
      <c r="C25" s="24" t="n">
        <f aca="false">B_直接人件費内訳表!I17</f>
        <v>0</v>
      </c>
      <c r="D25" s="25" t="s">
        <v>15</v>
      </c>
      <c r="E25" s="25" t="n">
        <f aca="false">B_直接人件費内訳表!I5</f>
        <v>49300</v>
      </c>
      <c r="F25" s="26" t="n">
        <f aca="false">C25*E25</f>
        <v>0</v>
      </c>
      <c r="G25" s="27"/>
    </row>
    <row r="26" customFormat="false" ht="14.25" hidden="false" customHeight="true" outlineLevel="0" collapsed="false">
      <c r="B26" s="23" t="s">
        <v>16</v>
      </c>
      <c r="C26" s="24" t="n">
        <f aca="false">C25*1.1</f>
        <v>0</v>
      </c>
      <c r="D26" s="25" t="s">
        <v>15</v>
      </c>
      <c r="E26" s="25" t="n">
        <f aca="false">E25</f>
        <v>49300</v>
      </c>
      <c r="F26" s="26" t="n">
        <f aca="false">C26*E26</f>
        <v>0</v>
      </c>
      <c r="G26" s="28" t="s">
        <v>17</v>
      </c>
    </row>
    <row r="27" customFormat="false" ht="14.25" hidden="false" customHeight="true" outlineLevel="0" collapsed="false">
      <c r="B27" s="29" t="s">
        <v>18</v>
      </c>
      <c r="C27" s="30" t="n">
        <f aca="false">(C25+C26)*0.15</f>
        <v>0</v>
      </c>
      <c r="D27" s="25" t="s">
        <v>15</v>
      </c>
      <c r="E27" s="25" t="n">
        <f aca="false">E26</f>
        <v>49300</v>
      </c>
      <c r="F27" s="32" t="n">
        <f aca="false">C27*E27</f>
        <v>0</v>
      </c>
      <c r="G27" s="33" t="s">
        <v>19</v>
      </c>
    </row>
    <row r="28" customFormat="false" ht="14.25" hidden="false" customHeight="true" outlineLevel="0" collapsed="false">
      <c r="B28" s="34" t="s">
        <v>20</v>
      </c>
      <c r="C28" s="7"/>
      <c r="D28" s="35"/>
      <c r="E28" s="35"/>
      <c r="F28" s="36" t="n">
        <f aca="false">SUBTOTAL(9,F25:F27)</f>
        <v>0</v>
      </c>
      <c r="G28" s="37"/>
    </row>
    <row r="29" customFormat="false" ht="14.25" hidden="false" customHeight="true" outlineLevel="0" collapsed="false">
      <c r="B29" s="38" t="s">
        <v>24</v>
      </c>
      <c r="C29" s="39"/>
      <c r="D29" s="40"/>
      <c r="E29" s="40"/>
      <c r="F29" s="41"/>
      <c r="G29" s="42"/>
    </row>
    <row r="30" customFormat="false" ht="14.25" hidden="false" customHeight="true" outlineLevel="0" collapsed="false">
      <c r="B30" s="23" t="s">
        <v>14</v>
      </c>
      <c r="C30" s="24" t="n">
        <f aca="false">B_直接人件費内訳表!K17</f>
        <v>0</v>
      </c>
      <c r="D30" s="25" t="s">
        <v>15</v>
      </c>
      <c r="E30" s="25" t="n">
        <f aca="false">B_直接人件費内訳表!K5</f>
        <v>42500</v>
      </c>
      <c r="F30" s="26" t="n">
        <f aca="false">C30*E30</f>
        <v>0</v>
      </c>
      <c r="G30" s="27"/>
    </row>
    <row r="31" customFormat="false" ht="14.25" hidden="false" customHeight="true" outlineLevel="0" collapsed="false">
      <c r="B31" s="23" t="s">
        <v>16</v>
      </c>
      <c r="C31" s="24" t="n">
        <f aca="false">C30*1.1</f>
        <v>0</v>
      </c>
      <c r="D31" s="25" t="s">
        <v>15</v>
      </c>
      <c r="E31" s="25" t="n">
        <f aca="false">E30</f>
        <v>42500</v>
      </c>
      <c r="F31" s="26" t="n">
        <f aca="false">C31*E31</f>
        <v>0</v>
      </c>
      <c r="G31" s="28" t="s">
        <v>17</v>
      </c>
    </row>
    <row r="32" customFormat="false" ht="14.25" hidden="false" customHeight="true" outlineLevel="0" collapsed="false">
      <c r="B32" s="29" t="s">
        <v>18</v>
      </c>
      <c r="C32" s="30" t="n">
        <f aca="false">(C30+C31)*0.15</f>
        <v>0</v>
      </c>
      <c r="D32" s="25" t="s">
        <v>15</v>
      </c>
      <c r="E32" s="25" t="n">
        <f aca="false">E31</f>
        <v>42500</v>
      </c>
      <c r="F32" s="32" t="n">
        <f aca="false">C32*E32</f>
        <v>0</v>
      </c>
      <c r="G32" s="33" t="s">
        <v>19</v>
      </c>
    </row>
    <row r="33" customFormat="false" ht="14.25" hidden="false" customHeight="true" outlineLevel="0" collapsed="false">
      <c r="B33" s="34" t="s">
        <v>20</v>
      </c>
      <c r="C33" s="7"/>
      <c r="D33" s="35"/>
      <c r="E33" s="35"/>
      <c r="F33" s="36" t="n">
        <f aca="false">SUBTOTAL(9,F30:F32)</f>
        <v>0</v>
      </c>
      <c r="G33" s="37"/>
    </row>
    <row r="34" customFormat="false" ht="14.25" hidden="false" customHeight="true" outlineLevel="0" collapsed="false">
      <c r="B34" s="38" t="s">
        <v>25</v>
      </c>
      <c r="C34" s="39"/>
      <c r="D34" s="40"/>
      <c r="E34" s="40"/>
      <c r="F34" s="41"/>
      <c r="G34" s="42"/>
    </row>
    <row r="35" customFormat="false" ht="14.25" hidden="false" customHeight="true" outlineLevel="0" collapsed="false">
      <c r="B35" s="23" t="s">
        <v>14</v>
      </c>
      <c r="C35" s="24" t="n">
        <f aca="false">B_直接人件費内訳表!M17</f>
        <v>0</v>
      </c>
      <c r="D35" s="25" t="s">
        <v>15</v>
      </c>
      <c r="E35" s="25" t="n">
        <f aca="false">B_直接人件費内訳表!M5</f>
        <v>36700</v>
      </c>
      <c r="F35" s="26" t="n">
        <f aca="false">C35*E35</f>
        <v>0</v>
      </c>
      <c r="G35" s="27"/>
    </row>
    <row r="36" customFormat="false" ht="14.25" hidden="false" customHeight="true" outlineLevel="0" collapsed="false">
      <c r="B36" s="23" t="s">
        <v>16</v>
      </c>
      <c r="C36" s="24" t="n">
        <f aca="false">C35*1.1</f>
        <v>0</v>
      </c>
      <c r="D36" s="25" t="s">
        <v>15</v>
      </c>
      <c r="E36" s="25" t="n">
        <f aca="false">E35</f>
        <v>36700</v>
      </c>
      <c r="F36" s="26" t="n">
        <f aca="false">C36*E36</f>
        <v>0</v>
      </c>
      <c r="G36" s="28" t="s">
        <v>17</v>
      </c>
    </row>
    <row r="37" customFormat="false" ht="14.25" hidden="false" customHeight="true" outlineLevel="0" collapsed="false">
      <c r="B37" s="29" t="s">
        <v>18</v>
      </c>
      <c r="C37" s="30" t="n">
        <f aca="false">(C35+C36)*0.15</f>
        <v>0</v>
      </c>
      <c r="D37" s="25" t="s">
        <v>15</v>
      </c>
      <c r="E37" s="25" t="n">
        <f aca="false">E36</f>
        <v>36700</v>
      </c>
      <c r="F37" s="32" t="n">
        <f aca="false">C37*E37</f>
        <v>0</v>
      </c>
      <c r="G37" s="33" t="s">
        <v>19</v>
      </c>
    </row>
    <row r="38" customFormat="false" ht="14.25" hidden="false" customHeight="true" outlineLevel="0" collapsed="false">
      <c r="B38" s="43" t="s">
        <v>20</v>
      </c>
      <c r="C38" s="44"/>
      <c r="D38" s="45"/>
      <c r="E38" s="45"/>
      <c r="F38" s="36" t="n">
        <f aca="false">SUBTOTAL(9,F35:F37)</f>
        <v>0</v>
      </c>
      <c r="G38" s="37"/>
    </row>
    <row r="39" customFormat="false" ht="18.75" hidden="false" customHeight="true" outlineLevel="0" collapsed="false">
      <c r="B39" s="46" t="s">
        <v>26</v>
      </c>
      <c r="C39" s="47"/>
      <c r="D39" s="48"/>
      <c r="E39" s="48"/>
      <c r="F39" s="49" t="n">
        <f aca="false">SUBTOTAL(9,F9:F38)</f>
        <v>0</v>
      </c>
      <c r="G39" s="50"/>
    </row>
    <row r="40" customFormat="false" ht="7.5" hidden="false" customHeight="true" outlineLevel="0" collapsed="false">
      <c r="C40" s="51"/>
    </row>
    <row r="41" customFormat="false" ht="14.25" hidden="false" customHeight="true" outlineLevel="0" collapsed="false">
      <c r="B41" s="52" t="s">
        <v>27</v>
      </c>
      <c r="C41" s="51"/>
    </row>
    <row r="42" customFormat="false" ht="14.25" hidden="false" customHeight="true" outlineLevel="0" collapsed="false">
      <c r="B42" s="14" t="s">
        <v>7</v>
      </c>
      <c r="C42" s="15" t="s">
        <v>8</v>
      </c>
      <c r="D42" s="15" t="s">
        <v>9</v>
      </c>
      <c r="E42" s="15" t="s">
        <v>10</v>
      </c>
      <c r="F42" s="16" t="s">
        <v>11</v>
      </c>
      <c r="G42" s="17" t="s">
        <v>12</v>
      </c>
    </row>
    <row r="43" customFormat="false" ht="14.25" hidden="false" customHeight="true" outlineLevel="0" collapsed="false">
      <c r="B43" s="53" t="s">
        <v>28</v>
      </c>
      <c r="C43" s="54"/>
      <c r="D43" s="55"/>
      <c r="E43" s="55"/>
      <c r="F43" s="55"/>
      <c r="G43" s="56"/>
    </row>
    <row r="44" customFormat="false" ht="14.25" hidden="false" customHeight="true" outlineLevel="0" collapsed="false">
      <c r="B44" s="57" t="s">
        <v>29</v>
      </c>
      <c r="C44" s="24"/>
      <c r="D44" s="31" t="s">
        <v>30</v>
      </c>
      <c r="E44" s="31"/>
      <c r="F44" s="58" t="n">
        <f aca="false">C44*E44</f>
        <v>0</v>
      </c>
      <c r="G44" s="59"/>
    </row>
    <row r="45" customFormat="false" ht="14.25" hidden="false" customHeight="true" outlineLevel="0" collapsed="false">
      <c r="B45" s="57" t="s">
        <v>29</v>
      </c>
      <c r="C45" s="30"/>
      <c r="D45" s="31" t="s">
        <v>30</v>
      </c>
      <c r="E45" s="31"/>
      <c r="F45" s="60" t="n">
        <f aca="false">C45*E45</f>
        <v>0</v>
      </c>
      <c r="G45" s="61"/>
    </row>
    <row r="46" customFormat="false" ht="14.25" hidden="false" customHeight="true" outlineLevel="0" collapsed="false">
      <c r="B46" s="57" t="s">
        <v>29</v>
      </c>
      <c r="C46" s="30"/>
      <c r="D46" s="31" t="s">
        <v>30</v>
      </c>
      <c r="E46" s="31"/>
      <c r="F46" s="60" t="n">
        <f aca="false">C46*E46</f>
        <v>0</v>
      </c>
      <c r="G46" s="61"/>
    </row>
    <row r="47" customFormat="false" ht="14.25" hidden="false" customHeight="true" outlineLevel="0" collapsed="false">
      <c r="B47" s="34" t="s">
        <v>20</v>
      </c>
      <c r="C47" s="7"/>
      <c r="D47" s="35"/>
      <c r="E47" s="35"/>
      <c r="F47" s="62" t="n">
        <f aca="false">SUM(F44:F46)</f>
        <v>0</v>
      </c>
      <c r="G47" s="37"/>
    </row>
    <row r="48" customFormat="false" ht="14.25" hidden="false" customHeight="true" outlineLevel="0" collapsed="false">
      <c r="B48" s="63" t="s">
        <v>31</v>
      </c>
      <c r="C48" s="64"/>
      <c r="D48" s="65"/>
      <c r="E48" s="65"/>
      <c r="F48" s="66"/>
      <c r="G48" s="67"/>
    </row>
    <row r="49" customFormat="false" ht="14.25" hidden="false" customHeight="true" outlineLevel="0" collapsed="false">
      <c r="B49" s="57" t="s">
        <v>29</v>
      </c>
      <c r="C49" s="30"/>
      <c r="D49" s="31" t="s">
        <v>30</v>
      </c>
      <c r="E49" s="25"/>
      <c r="F49" s="60" t="n">
        <f aca="false">C49*E49</f>
        <v>0</v>
      </c>
      <c r="G49" s="61"/>
    </row>
    <row r="50" customFormat="false" ht="14.25" hidden="false" customHeight="true" outlineLevel="0" collapsed="false">
      <c r="B50" s="57" t="s">
        <v>29</v>
      </c>
      <c r="C50" s="30"/>
      <c r="D50" s="31" t="s">
        <v>30</v>
      </c>
      <c r="E50" s="31"/>
      <c r="F50" s="60" t="n">
        <f aca="false">C50*E50</f>
        <v>0</v>
      </c>
      <c r="G50" s="61"/>
    </row>
    <row r="51" customFormat="false" ht="14.25" hidden="false" customHeight="true" outlineLevel="0" collapsed="false">
      <c r="B51" s="57" t="s">
        <v>29</v>
      </c>
      <c r="C51" s="30"/>
      <c r="D51" s="31" t="s">
        <v>30</v>
      </c>
      <c r="E51" s="31"/>
      <c r="F51" s="60" t="n">
        <f aca="false">C51*E51</f>
        <v>0</v>
      </c>
      <c r="G51" s="61"/>
    </row>
    <row r="52" customFormat="false" ht="14.25" hidden="false" customHeight="true" outlineLevel="0" collapsed="false">
      <c r="B52" s="43" t="s">
        <v>20</v>
      </c>
      <c r="C52" s="68"/>
      <c r="D52" s="69"/>
      <c r="E52" s="69"/>
      <c r="F52" s="62" t="n">
        <f aca="false">SUM(F49:F51)</f>
        <v>0</v>
      </c>
      <c r="G52" s="70"/>
    </row>
    <row r="53" customFormat="false" ht="19.5" hidden="false" customHeight="true" outlineLevel="0" collapsed="false">
      <c r="B53" s="46" t="s">
        <v>26</v>
      </c>
      <c r="C53" s="47"/>
      <c r="D53" s="48"/>
      <c r="E53" s="48"/>
      <c r="F53" s="71" t="n">
        <f aca="false">F47+F52</f>
        <v>0</v>
      </c>
      <c r="G53" s="50"/>
    </row>
    <row r="54" customFormat="false" ht="7.5" hidden="false" customHeight="true" outlineLevel="0" collapsed="false">
      <c r="B54" s="10"/>
    </row>
    <row r="55" customFormat="false" ht="15" hidden="false" customHeight="true" outlineLevel="0" collapsed="false">
      <c r="B55" s="72" t="s">
        <v>32</v>
      </c>
      <c r="C55" s="72"/>
      <c r="D55" s="72"/>
      <c r="E55" s="72"/>
      <c r="F55" s="73" t="n">
        <f aca="false">F39+F53</f>
        <v>0</v>
      </c>
      <c r="G55" s="74"/>
    </row>
    <row r="56" customFormat="false" ht="15" hidden="false" customHeight="true" outlineLevel="0" collapsed="false">
      <c r="B56" s="72" t="s">
        <v>33</v>
      </c>
      <c r="C56" s="72"/>
      <c r="D56" s="72"/>
      <c r="E56" s="72"/>
      <c r="F56" s="75" t="n">
        <f aca="false">ROUNDDOWN(F55*1.1,0)</f>
        <v>0</v>
      </c>
      <c r="G56" s="74"/>
    </row>
    <row r="57" customFormat="false" ht="7.5" hidden="false" customHeight="true" outlineLevel="0" collapsed="false"/>
    <row r="58" customFormat="false" ht="14.25" hidden="false" customHeight="true" outlineLevel="0" collapsed="false"/>
    <row r="59" customFormat="false" ht="14.25" hidden="false" customHeight="true" outlineLevel="0" collapsed="false"/>
    <row r="60" customFormat="false" ht="24.75" hidden="false" customHeight="true" outlineLevel="0" collapsed="false"/>
  </sheetData>
  <mergeCells count="6">
    <mergeCell ref="B2:F2"/>
    <mergeCell ref="B3:F3"/>
    <mergeCell ref="B4:G4"/>
    <mergeCell ref="C5:F5"/>
    <mergeCell ref="B55:E55"/>
    <mergeCell ref="B56:E56"/>
  </mergeCells>
  <printOptions headings="false" gridLines="false" gridLinesSet="true" horizontalCentered="false" verticalCentered="false"/>
  <pageMargins left="0.35" right="0.2" top="0.489583333333333" bottom="0.340277777777778" header="0.429861111111111" footer="0.511811023622047"/>
  <pageSetup paperSize="9" scale="100" fitToWidth="1" fitToHeight="1" pageOrder="downThenOver" orientation="portrait" blackAndWhite="false" draft="false" cellComments="none" horizontalDpi="300" verticalDpi="300" copies="1"/>
  <headerFooter differentFirst="false" differentOddEven="false">
    <oddHeader>&amp;R様式14-2</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O20"/>
  <sheetViews>
    <sheetView showFormulas="false" showGridLines="false" showRowColHeaders="true" showZeros="false" rightToLeft="false" tabSelected="false" showOutlineSymbols="true" defaultGridColor="true" view="pageBreakPreview" topLeftCell="A1" colorId="64" zoomScale="95" zoomScaleNormal="115" zoomScalePageLayoutView="95" workbookViewId="0">
      <selection pane="topLeft" activeCell="O20" activeCellId="0" sqref="O20"/>
    </sheetView>
  </sheetViews>
  <sheetFormatPr defaultColWidth="7.00390625" defaultRowHeight="12" customHeight="false" zeroHeight="false" outlineLevelRow="0" outlineLevelCol="0"/>
  <cols>
    <col collapsed="false" customWidth="true" hidden="false" outlineLevel="0" max="1" min="1" style="76" width="2.25"/>
    <col collapsed="false" customWidth="true" hidden="false" outlineLevel="0" max="2" min="2" style="76" width="17.37"/>
    <col collapsed="false" customWidth="true" hidden="false" outlineLevel="0" max="3" min="3" style="76" width="4.38"/>
    <col collapsed="false" customWidth="true" hidden="false" outlineLevel="0" max="4" min="4" style="76" width="7.5"/>
    <col collapsed="false" customWidth="true" hidden="false" outlineLevel="0" max="5" min="5" style="76" width="4.38"/>
    <col collapsed="false" customWidth="true" hidden="false" outlineLevel="0" max="6" min="6" style="76" width="7.5"/>
    <col collapsed="false" customWidth="true" hidden="false" outlineLevel="0" max="7" min="7" style="76" width="4.38"/>
    <col collapsed="false" customWidth="true" hidden="false" outlineLevel="0" max="8" min="8" style="76" width="7.5"/>
    <col collapsed="false" customWidth="true" hidden="false" outlineLevel="0" max="9" min="9" style="76" width="4.38"/>
    <col collapsed="false" customWidth="true" hidden="false" outlineLevel="0" max="10" min="10" style="76" width="7.5"/>
    <col collapsed="false" customWidth="true" hidden="false" outlineLevel="0" max="11" min="11" style="76" width="4.38"/>
    <col collapsed="false" customWidth="true" hidden="false" outlineLevel="0" max="12" min="12" style="76" width="7.5"/>
    <col collapsed="false" customWidth="true" hidden="false" outlineLevel="0" max="13" min="13" style="76" width="4.38"/>
    <col collapsed="false" customWidth="true" hidden="false" outlineLevel="0" max="14" min="14" style="76" width="7.5"/>
    <col collapsed="false" customWidth="true" hidden="false" outlineLevel="0" max="15" min="15" style="76" width="9.25"/>
    <col collapsed="false" customWidth="true" hidden="false" outlineLevel="0" max="16" min="16" style="76" width="2.25"/>
    <col collapsed="false" customWidth="false" hidden="false" outlineLevel="0" max="16384" min="17" style="76" width="7"/>
  </cols>
  <sheetData>
    <row r="2" customFormat="false" ht="25.5" hidden="false" customHeight="true" outlineLevel="0" collapsed="false">
      <c r="B2" s="77" t="str">
        <f aca="false">A_委託費見積!B2</f>
        <v>技術協力業務委託費見積内訳明細書</v>
      </c>
      <c r="C2" s="77"/>
      <c r="D2" s="77"/>
      <c r="E2" s="77"/>
      <c r="F2" s="77"/>
      <c r="G2" s="77"/>
      <c r="H2" s="77"/>
      <c r="I2" s="77"/>
      <c r="J2" s="77"/>
    </row>
    <row r="3" customFormat="false" ht="18" hidden="false" customHeight="true" outlineLevel="0" collapsed="false">
      <c r="B3" s="78" t="s">
        <v>34</v>
      </c>
      <c r="C3" s="79"/>
      <c r="D3" s="79"/>
      <c r="E3" s="79"/>
      <c r="F3" s="79"/>
      <c r="G3" s="79"/>
      <c r="H3" s="79"/>
      <c r="I3" s="79"/>
      <c r="J3" s="79"/>
      <c r="K3" s="79"/>
      <c r="L3" s="79"/>
      <c r="M3" s="79"/>
      <c r="N3" s="79"/>
      <c r="O3" s="80"/>
    </row>
    <row r="4" customFormat="false" ht="18.75" hidden="false" customHeight="true" outlineLevel="0" collapsed="false">
      <c r="B4" s="81" t="s">
        <v>35</v>
      </c>
      <c r="C4" s="82" t="s">
        <v>36</v>
      </c>
      <c r="D4" s="82"/>
      <c r="E4" s="82" t="s">
        <v>37</v>
      </c>
      <c r="F4" s="82"/>
      <c r="G4" s="82" t="s">
        <v>38</v>
      </c>
      <c r="H4" s="82"/>
      <c r="I4" s="82" t="s">
        <v>39</v>
      </c>
      <c r="J4" s="82"/>
      <c r="K4" s="82" t="s">
        <v>40</v>
      </c>
      <c r="L4" s="82"/>
      <c r="M4" s="82" t="s">
        <v>41</v>
      </c>
      <c r="N4" s="82"/>
      <c r="O4" s="83" t="s">
        <v>42</v>
      </c>
    </row>
    <row r="5" customFormat="false" ht="18.75" hidden="false" customHeight="true" outlineLevel="0" collapsed="false">
      <c r="B5" s="81"/>
      <c r="C5" s="84" t="n">
        <v>82800</v>
      </c>
      <c r="D5" s="84"/>
      <c r="E5" s="84" t="n">
        <v>70900</v>
      </c>
      <c r="F5" s="84"/>
      <c r="G5" s="84" t="n">
        <v>62600</v>
      </c>
      <c r="H5" s="84"/>
      <c r="I5" s="84" t="n">
        <v>49300</v>
      </c>
      <c r="J5" s="84"/>
      <c r="K5" s="84" t="n">
        <v>42500</v>
      </c>
      <c r="L5" s="84"/>
      <c r="M5" s="84" t="n">
        <v>36700</v>
      </c>
      <c r="N5" s="84"/>
      <c r="O5" s="83"/>
    </row>
    <row r="6" customFormat="false" ht="18.75" hidden="false" customHeight="true" outlineLevel="0" collapsed="false">
      <c r="B6" s="81"/>
      <c r="C6" s="85" t="s">
        <v>43</v>
      </c>
      <c r="D6" s="85" t="s">
        <v>44</v>
      </c>
      <c r="E6" s="85" t="s">
        <v>43</v>
      </c>
      <c r="F6" s="85" t="s">
        <v>44</v>
      </c>
      <c r="G6" s="85" t="s">
        <v>43</v>
      </c>
      <c r="H6" s="85" t="s">
        <v>44</v>
      </c>
      <c r="I6" s="85" t="s">
        <v>43</v>
      </c>
      <c r="J6" s="85" t="s">
        <v>44</v>
      </c>
      <c r="K6" s="85" t="s">
        <v>43</v>
      </c>
      <c r="L6" s="85" t="s">
        <v>44</v>
      </c>
      <c r="M6" s="85" t="s">
        <v>43</v>
      </c>
      <c r="N6" s="85" t="s">
        <v>44</v>
      </c>
      <c r="O6" s="83" t="s">
        <v>44</v>
      </c>
    </row>
    <row r="7" s="86" customFormat="true" ht="26.25" hidden="false" customHeight="true" outlineLevel="0" collapsed="false">
      <c r="B7" s="87" t="s">
        <v>45</v>
      </c>
      <c r="C7" s="88"/>
      <c r="D7" s="89" t="n">
        <f aca="false">$C$5*C7</f>
        <v>0</v>
      </c>
      <c r="E7" s="88"/>
      <c r="F7" s="89" t="n">
        <f aca="false">$E$5*E7</f>
        <v>0</v>
      </c>
      <c r="G7" s="88"/>
      <c r="H7" s="89" t="n">
        <f aca="false">$G$5*G7</f>
        <v>0</v>
      </c>
      <c r="I7" s="88"/>
      <c r="J7" s="89" t="n">
        <f aca="false">$I$5*I7</f>
        <v>0</v>
      </c>
      <c r="K7" s="88"/>
      <c r="L7" s="89" t="n">
        <f aca="false">$K$5*K7</f>
        <v>0</v>
      </c>
      <c r="M7" s="88"/>
      <c r="N7" s="89" t="n">
        <f aca="false">$M$5*M7</f>
        <v>0</v>
      </c>
      <c r="O7" s="90" t="n">
        <f aca="false">SUM(N7,L7,J7,H7,F7,D7)</f>
        <v>0</v>
      </c>
    </row>
    <row r="8" s="86" customFormat="true" ht="26.25" hidden="false" customHeight="true" outlineLevel="0" collapsed="false">
      <c r="B8" s="87" t="s">
        <v>46</v>
      </c>
      <c r="C8" s="88"/>
      <c r="D8" s="89" t="n">
        <f aca="false">$C$5*C8</f>
        <v>0</v>
      </c>
      <c r="E8" s="88"/>
      <c r="F8" s="89" t="n">
        <f aca="false">$E$5*E8</f>
        <v>0</v>
      </c>
      <c r="G8" s="88"/>
      <c r="H8" s="89" t="n">
        <f aca="false">$G$5*G8</f>
        <v>0</v>
      </c>
      <c r="I8" s="88"/>
      <c r="J8" s="89" t="n">
        <f aca="false">$I$5*I8</f>
        <v>0</v>
      </c>
      <c r="K8" s="88"/>
      <c r="L8" s="89" t="n">
        <f aca="false">$K$5*K8</f>
        <v>0</v>
      </c>
      <c r="M8" s="88"/>
      <c r="N8" s="89" t="n">
        <f aca="false">$M$5*M8</f>
        <v>0</v>
      </c>
      <c r="O8" s="90" t="n">
        <f aca="false">SUM(N8,L8,J8,H8,F8,D8)</f>
        <v>0</v>
      </c>
    </row>
    <row r="9" s="86" customFormat="true" ht="26.25" hidden="false" customHeight="true" outlineLevel="0" collapsed="false">
      <c r="B9" s="87" t="s">
        <v>47</v>
      </c>
      <c r="C9" s="88"/>
      <c r="D9" s="89" t="n">
        <f aca="false">$C$5*C9</f>
        <v>0</v>
      </c>
      <c r="E9" s="88"/>
      <c r="F9" s="89" t="n">
        <f aca="false">$E$5*E9</f>
        <v>0</v>
      </c>
      <c r="G9" s="88"/>
      <c r="H9" s="89" t="n">
        <f aca="false">$G$5*G9</f>
        <v>0</v>
      </c>
      <c r="I9" s="88"/>
      <c r="J9" s="89" t="n">
        <f aca="false">$I$5*I9</f>
        <v>0</v>
      </c>
      <c r="K9" s="88"/>
      <c r="L9" s="89" t="n">
        <f aca="false">$K$5*K9</f>
        <v>0</v>
      </c>
      <c r="M9" s="88"/>
      <c r="N9" s="89" t="n">
        <f aca="false">$M$5*M9</f>
        <v>0</v>
      </c>
      <c r="O9" s="90" t="n">
        <f aca="false">SUM(N9,L9,J9,H9,F9,D9)</f>
        <v>0</v>
      </c>
    </row>
    <row r="10" s="86" customFormat="true" ht="26.25" hidden="false" customHeight="true" outlineLevel="0" collapsed="false">
      <c r="B10" s="87" t="s">
        <v>48</v>
      </c>
      <c r="C10" s="88"/>
      <c r="D10" s="89" t="n">
        <f aca="false">$C$5*C10</f>
        <v>0</v>
      </c>
      <c r="E10" s="88"/>
      <c r="F10" s="89" t="n">
        <f aca="false">$E$5*E10</f>
        <v>0</v>
      </c>
      <c r="G10" s="88"/>
      <c r="H10" s="89" t="n">
        <f aca="false">$G$5*G10</f>
        <v>0</v>
      </c>
      <c r="I10" s="88"/>
      <c r="J10" s="89" t="n">
        <f aca="false">$I$5*I10</f>
        <v>0</v>
      </c>
      <c r="K10" s="88"/>
      <c r="L10" s="89" t="n">
        <f aca="false">$K$5*K10</f>
        <v>0</v>
      </c>
      <c r="M10" s="88"/>
      <c r="N10" s="89" t="n">
        <f aca="false">$M$5*M10</f>
        <v>0</v>
      </c>
      <c r="O10" s="90" t="n">
        <f aca="false">SUM(N10,L10,J10,H10,F10,D10)</f>
        <v>0</v>
      </c>
    </row>
    <row r="11" s="86" customFormat="true" ht="26.25" hidden="false" customHeight="true" outlineLevel="0" collapsed="false">
      <c r="B11" s="87" t="s">
        <v>49</v>
      </c>
      <c r="C11" s="88"/>
      <c r="D11" s="89" t="n">
        <f aca="false">$C$5*C11</f>
        <v>0</v>
      </c>
      <c r="E11" s="88"/>
      <c r="F11" s="89" t="n">
        <f aca="false">$E$5*E11</f>
        <v>0</v>
      </c>
      <c r="G11" s="88"/>
      <c r="H11" s="89" t="n">
        <f aca="false">$G$5*G11</f>
        <v>0</v>
      </c>
      <c r="I11" s="88"/>
      <c r="J11" s="89" t="n">
        <f aca="false">$I$5*I11</f>
        <v>0</v>
      </c>
      <c r="K11" s="88"/>
      <c r="L11" s="89" t="n">
        <f aca="false">$K$5*K11</f>
        <v>0</v>
      </c>
      <c r="M11" s="88"/>
      <c r="N11" s="89" t="n">
        <f aca="false">$M$5*M11</f>
        <v>0</v>
      </c>
      <c r="O11" s="90" t="n">
        <f aca="false">SUM(N11,L11,J11,H11,F11,D11)</f>
        <v>0</v>
      </c>
    </row>
    <row r="12" s="86" customFormat="true" ht="26.25" hidden="false" customHeight="true" outlineLevel="0" collapsed="false">
      <c r="B12" s="87" t="s">
        <v>50</v>
      </c>
      <c r="C12" s="88"/>
      <c r="D12" s="89" t="n">
        <f aca="false">$C$5*C12</f>
        <v>0</v>
      </c>
      <c r="E12" s="88"/>
      <c r="F12" s="89" t="n">
        <f aca="false">$E$5*E12</f>
        <v>0</v>
      </c>
      <c r="G12" s="88"/>
      <c r="H12" s="89" t="n">
        <f aca="false">$G$5*G12</f>
        <v>0</v>
      </c>
      <c r="I12" s="88"/>
      <c r="J12" s="89" t="n">
        <f aca="false">$I$5*I12</f>
        <v>0</v>
      </c>
      <c r="K12" s="88"/>
      <c r="L12" s="89" t="n">
        <f aca="false">$K$5*K12</f>
        <v>0</v>
      </c>
      <c r="M12" s="88"/>
      <c r="N12" s="89" t="n">
        <f aca="false">$M$5*M12</f>
        <v>0</v>
      </c>
      <c r="O12" s="90" t="n">
        <f aca="false">SUM(N12,L12,J12,H12,F12,D12)</f>
        <v>0</v>
      </c>
    </row>
    <row r="13" s="86" customFormat="true" ht="26.25" hidden="false" customHeight="true" outlineLevel="0" collapsed="false">
      <c r="B13" s="87" t="s">
        <v>51</v>
      </c>
      <c r="C13" s="88"/>
      <c r="D13" s="89" t="n">
        <f aca="false">$C$5*C13</f>
        <v>0</v>
      </c>
      <c r="E13" s="88"/>
      <c r="F13" s="89" t="n">
        <f aca="false">$E$5*E13</f>
        <v>0</v>
      </c>
      <c r="G13" s="88"/>
      <c r="H13" s="89" t="n">
        <f aca="false">$G$5*G13</f>
        <v>0</v>
      </c>
      <c r="I13" s="88"/>
      <c r="J13" s="89" t="n">
        <f aca="false">$I$5*I13</f>
        <v>0</v>
      </c>
      <c r="K13" s="88"/>
      <c r="L13" s="89" t="n">
        <f aca="false">$K$5*K13</f>
        <v>0</v>
      </c>
      <c r="M13" s="88"/>
      <c r="N13" s="89" t="n">
        <f aca="false">$M$5*M13</f>
        <v>0</v>
      </c>
      <c r="O13" s="90" t="n">
        <f aca="false">SUM(N13,L13,J13,H13,F13,D13)</f>
        <v>0</v>
      </c>
    </row>
    <row r="14" s="86" customFormat="true" ht="26.25" hidden="false" customHeight="true" outlineLevel="0" collapsed="false">
      <c r="B14" s="87" t="s">
        <v>52</v>
      </c>
      <c r="C14" s="88"/>
      <c r="D14" s="89" t="n">
        <f aca="false">$C$5*C14</f>
        <v>0</v>
      </c>
      <c r="E14" s="88"/>
      <c r="F14" s="89" t="n">
        <f aca="false">$E$5*E14</f>
        <v>0</v>
      </c>
      <c r="G14" s="88"/>
      <c r="H14" s="89" t="n">
        <f aca="false">$G$5*G14</f>
        <v>0</v>
      </c>
      <c r="I14" s="88"/>
      <c r="J14" s="89" t="n">
        <f aca="false">$I$5*I14</f>
        <v>0</v>
      </c>
      <c r="K14" s="88"/>
      <c r="L14" s="89" t="n">
        <f aca="false">$K$5*K14</f>
        <v>0</v>
      </c>
      <c r="M14" s="88"/>
      <c r="N14" s="89" t="n">
        <f aca="false">$M$5*M14</f>
        <v>0</v>
      </c>
      <c r="O14" s="90" t="n">
        <f aca="false">SUM(N14,L14,J14,H14,F14,D14)</f>
        <v>0</v>
      </c>
    </row>
    <row r="15" s="86" customFormat="true" ht="26.25" hidden="false" customHeight="true" outlineLevel="0" collapsed="false">
      <c r="B15" s="87"/>
      <c r="C15" s="88"/>
      <c r="D15" s="89" t="n">
        <v>0</v>
      </c>
      <c r="E15" s="88"/>
      <c r="F15" s="89" t="n">
        <v>0</v>
      </c>
      <c r="G15" s="88"/>
      <c r="H15" s="89" t="n">
        <v>0</v>
      </c>
      <c r="I15" s="88"/>
      <c r="J15" s="89" t="n">
        <v>0</v>
      </c>
      <c r="K15" s="88"/>
      <c r="L15" s="89" t="n">
        <f aca="false">$K$5*K15</f>
        <v>0</v>
      </c>
      <c r="M15" s="88"/>
      <c r="N15" s="89" t="n">
        <f aca="false">$M$5*M15</f>
        <v>0</v>
      </c>
      <c r="O15" s="90" t="n">
        <f aca="false">SUM(N15,L15,J15,H15,F15,D15)</f>
        <v>0</v>
      </c>
    </row>
    <row r="16" s="86" customFormat="true" ht="26.25" hidden="false" customHeight="true" outlineLevel="0" collapsed="false">
      <c r="B16" s="87"/>
      <c r="C16" s="88"/>
      <c r="D16" s="89" t="n">
        <v>0</v>
      </c>
      <c r="E16" s="88"/>
      <c r="F16" s="89" t="n">
        <v>0</v>
      </c>
      <c r="G16" s="88"/>
      <c r="H16" s="89" t="n">
        <v>0</v>
      </c>
      <c r="I16" s="88"/>
      <c r="J16" s="89" t="n">
        <v>0</v>
      </c>
      <c r="K16" s="88"/>
      <c r="L16" s="89" t="n">
        <f aca="false">$K$5*K16</f>
        <v>0</v>
      </c>
      <c r="M16" s="88"/>
      <c r="N16" s="89" t="n">
        <f aca="false">$M$5*M16</f>
        <v>0</v>
      </c>
      <c r="O16" s="90" t="n">
        <f aca="false">SUM(N16,L16,J16,H16,F16,D16)</f>
        <v>0</v>
      </c>
    </row>
    <row r="17" s="86" customFormat="true" ht="21.75" hidden="false" customHeight="true" outlineLevel="0" collapsed="false">
      <c r="B17" s="91" t="s">
        <v>53</v>
      </c>
      <c r="C17" s="92" t="n">
        <f aca="false">SUBTOTAL(9,C7:C16)</f>
        <v>0</v>
      </c>
      <c r="D17" s="93" t="n">
        <f aca="false">SUM(D7:D16)</f>
        <v>0</v>
      </c>
      <c r="E17" s="92" t="n">
        <f aca="false">SUBTOTAL(9,E7:E16)</f>
        <v>0</v>
      </c>
      <c r="F17" s="94" t="n">
        <f aca="false">SUM(F7:F16)</f>
        <v>0</v>
      </c>
      <c r="G17" s="92" t="n">
        <f aca="false">SUBTOTAL(9,G7:G16)</f>
        <v>0</v>
      </c>
      <c r="H17" s="94" t="n">
        <f aca="false">SUM(H7:H16)</f>
        <v>0</v>
      </c>
      <c r="I17" s="92" t="n">
        <f aca="false">SUBTOTAL(9,I7:I16)</f>
        <v>0</v>
      </c>
      <c r="J17" s="93" t="n">
        <f aca="false">SUM(J7:J16)</f>
        <v>0</v>
      </c>
      <c r="K17" s="92" t="n">
        <f aca="false">SUBTOTAL(9,K7:K16)</f>
        <v>0</v>
      </c>
      <c r="L17" s="93" t="n">
        <f aca="false">SUM(L7:L16)</f>
        <v>0</v>
      </c>
      <c r="M17" s="92" t="n">
        <f aca="false">SUBTOTAL(9,M7:M16)</f>
        <v>0</v>
      </c>
      <c r="N17" s="93" t="n">
        <f aca="false">SUM(N7:N16)</f>
        <v>0</v>
      </c>
      <c r="O17" s="95" t="n">
        <f aca="false">SUM(O7:O16)</f>
        <v>0</v>
      </c>
    </row>
    <row r="19" customFormat="false" ht="14.25" hidden="false" customHeight="true" outlineLevel="0" collapsed="false">
      <c r="B19" s="96" t="s">
        <v>54</v>
      </c>
    </row>
    <row r="20" customFormat="false" ht="8.25" hidden="false" customHeight="true" outlineLevel="0" collapsed="false"/>
  </sheetData>
  <mergeCells count="15">
    <mergeCell ref="B2:J2"/>
    <mergeCell ref="B4:B6"/>
    <mergeCell ref="C4:D4"/>
    <mergeCell ref="E4:F4"/>
    <mergeCell ref="G4:H4"/>
    <mergeCell ref="I4:J4"/>
    <mergeCell ref="K4:L4"/>
    <mergeCell ref="M4:N4"/>
    <mergeCell ref="O4:O5"/>
    <mergeCell ref="C5:D5"/>
    <mergeCell ref="E5:F5"/>
    <mergeCell ref="G5:H5"/>
    <mergeCell ref="I5:J5"/>
    <mergeCell ref="K5:L5"/>
    <mergeCell ref="M5:N5"/>
  </mergeCells>
  <printOptions headings="false" gridLines="false" gridLinesSet="true" horizontalCentered="false" verticalCentered="false"/>
  <pageMargins left="0.7" right="0.7" top="0.75" bottom="0.75" header="0.3" footer="0.511811023622047"/>
  <pageSetup paperSize="9" scale="100" fitToWidth="1" fitToHeight="1" pageOrder="downThenOver" orientation="portrait" blackAndWhite="false" draft="false" cellComments="none" horizontalDpi="300" verticalDpi="300" copies="1"/>
  <headerFooter differentFirst="false" differentOddEven="false">
    <oddHeader>&amp;R様式14-2</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LibreOffice/25.8.6.2$Windows_X86_64 LibreOffice_project/b4b39682cd9868fa725bc664aff94278d315bd04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穴井　佑希</dc:creator>
  <dc:description/>
  <dc:language>ja-JP</dc:language>
  <cp:lastModifiedBy>高橋　華子</cp:lastModifiedBy>
  <cp:lastPrinted>2026-09-09T02:24:03Z</cp:lastPrinted>
  <dcterms:modified xsi:type="dcterms:W3CDTF">2026-10-02T11:09:32Z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