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一覧" sheetId="1" r:id="rId4"/>
  </sheets>
  <definedNames/>
  <calcPr/>
  <extLst>
    <ext uri="GoogleSheetsCustomDataVersion2">
      <go:sheetsCustomData xmlns:go="http://customooxmlschemas.google.com/" r:id="rId5" roundtripDataChecksum="fjA7gcCt5+UADrIEgDQQGwYZeRiXbVdp9Lh9gIS7FuQ="/>
    </ext>
  </extLst>
</workbook>
</file>

<file path=xl/sharedStrings.xml><?xml version="1.0" encoding="utf-8"?>
<sst xmlns="http://schemas.openxmlformats.org/spreadsheetml/2006/main" count="17" uniqueCount="17">
  <si>
    <t>様式５の４</t>
  </si>
  <si>
    <t>助成対象経費一覧</t>
  </si>
  <si>
    <t>【事業名】</t>
  </si>
  <si>
    <t>No</t>
  </si>
  <si>
    <t>科目</t>
  </si>
  <si>
    <t>物品名</t>
  </si>
  <si>
    <t>領収日</t>
  </si>
  <si>
    <t>金額</t>
  </si>
  <si>
    <t>小計</t>
  </si>
  <si>
    <t>報償費</t>
  </si>
  <si>
    <t>需用費</t>
  </si>
  <si>
    <t>通信運搬費</t>
  </si>
  <si>
    <t>使用料</t>
  </si>
  <si>
    <t>保険料</t>
  </si>
  <si>
    <t>備品費</t>
  </si>
  <si>
    <t>その他市長が必要と認めた経費</t>
  </si>
  <si>
    <t>合計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</si>
</sst>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&quot;月&quot;d&quot;日&quot;"/>
    <numFmt numFmtId="165" formatCode="#,##0&quot;円&quot;"/>
  </numFmts>
  <fonts count="6">
    <font>
      <sz val="11.0"/>
      <color theme="1"/>
      <name val="Aptos Narrow"/>
      <scheme val="minor"/>
    </font>
    <font>
      <sz val="12.0"/>
      <color theme="1"/>
      <name val="ＭＳ ゴシック"/>
    </font>
    <font>
      <sz val="12.0"/>
      <color theme="1"/>
      <name val="MS Mincho"/>
    </font>
    <font>
      <sz val="14.0"/>
      <color theme="1"/>
      <name val="ＭＳ ゴシック"/>
    </font>
    <font>
      <b/>
      <sz val="12.0"/>
      <color theme="1"/>
      <name val="MS Mincho"/>
    </font>
    <font/>
  </fonts>
  <fills count="2">
    <fill>
      <patternFill patternType="none"/>
    </fill>
    <fill>
      <patternFill patternType="lightGray"/>
    </fill>
  </fills>
  <borders count="29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  <bottom style="hair">
        <color rgb="FF000000"/>
      </bottom>
    </border>
    <border>
      <top style="double">
        <color rgb="FF000000"/>
      </top>
      <bottom style="hair">
        <color rgb="FF000000"/>
      </bottom>
    </border>
    <border>
      <right style="thin">
        <color rgb="FF000000"/>
      </right>
      <top style="double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double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vertical="center"/>
    </xf>
    <xf borderId="4" fillId="0" fontId="2" numFmtId="0" xfId="0" applyAlignment="1" applyBorder="1" applyFont="1">
      <alignment vertical="center"/>
    </xf>
    <xf borderId="5" fillId="0" fontId="2" numFmtId="0" xfId="0" applyAlignment="1" applyBorder="1" applyFont="1">
      <alignment horizontal="center" shrinkToFit="1" vertical="center" wrapText="0"/>
    </xf>
    <xf borderId="5" fillId="0" fontId="2" numFmtId="0" xfId="0" applyAlignment="1" applyBorder="1" applyFont="1">
      <alignment vertical="center"/>
    </xf>
    <xf borderId="5" fillId="0" fontId="2" numFmtId="164" xfId="0" applyAlignment="1" applyBorder="1" applyFont="1" applyNumberFormat="1">
      <alignment vertical="center"/>
    </xf>
    <xf borderId="6" fillId="0" fontId="2" numFmtId="165" xfId="0" applyAlignment="1" applyBorder="1" applyFont="1" applyNumberFormat="1">
      <alignment vertical="center"/>
    </xf>
    <xf borderId="7" fillId="0" fontId="2" numFmtId="0" xfId="0" applyAlignment="1" applyBorder="1" applyFont="1">
      <alignment vertical="center"/>
    </xf>
    <xf borderId="8" fillId="0" fontId="2" numFmtId="0" xfId="0" applyAlignment="1" applyBorder="1" applyFont="1">
      <alignment horizontal="center" shrinkToFit="1" vertical="center" wrapText="0"/>
    </xf>
    <xf borderId="8" fillId="0" fontId="2" numFmtId="0" xfId="0" applyAlignment="1" applyBorder="1" applyFont="1">
      <alignment vertical="center"/>
    </xf>
    <xf borderId="9" fillId="0" fontId="2" numFmtId="165" xfId="0" applyAlignment="1" applyBorder="1" applyFont="1" applyNumberFormat="1">
      <alignment vertical="center"/>
    </xf>
    <xf borderId="10" fillId="0" fontId="2" numFmtId="0" xfId="0" applyAlignment="1" applyBorder="1" applyFont="1">
      <alignment horizontal="center" vertical="center"/>
    </xf>
    <xf borderId="11" fillId="0" fontId="2" numFmtId="0" xfId="0" applyAlignment="1" applyBorder="1" applyFont="1">
      <alignment horizontal="center" vertical="center"/>
    </xf>
    <xf borderId="12" fillId="0" fontId="5" numFmtId="0" xfId="0" applyAlignment="1" applyBorder="1" applyFont="1">
      <alignment vertical="center"/>
    </xf>
    <xf borderId="13" fillId="0" fontId="5" numFmtId="0" xfId="0" applyAlignment="1" applyBorder="1" applyFont="1">
      <alignment vertical="center"/>
    </xf>
    <xf borderId="14" fillId="0" fontId="2" numFmtId="165" xfId="0" applyAlignment="1" applyBorder="1" applyFont="1" applyNumberFormat="1">
      <alignment vertical="center"/>
    </xf>
    <xf borderId="15" fillId="0" fontId="5" numFmtId="0" xfId="0" applyAlignment="1" applyBorder="1" applyFont="1">
      <alignment vertical="center"/>
    </xf>
    <xf borderId="16" fillId="0" fontId="2" numFmtId="0" xfId="0" applyAlignment="1" applyBorder="1" applyFont="1">
      <alignment horizontal="center" vertical="center"/>
    </xf>
    <xf borderId="17" fillId="0" fontId="5" numFmtId="0" xfId="0" applyAlignment="1" applyBorder="1" applyFont="1">
      <alignment vertical="center"/>
    </xf>
    <xf borderId="18" fillId="0" fontId="5" numFmtId="0" xfId="0" applyAlignment="1" applyBorder="1" applyFont="1">
      <alignment vertical="center"/>
    </xf>
    <xf borderId="19" fillId="0" fontId="2" numFmtId="165" xfId="0" applyAlignment="1" applyBorder="1" applyFont="1" applyNumberFormat="1">
      <alignment vertical="center"/>
    </xf>
    <xf borderId="20" fillId="0" fontId="5" numFmtId="0" xfId="0" applyAlignment="1" applyBorder="1" applyFont="1">
      <alignment vertical="center"/>
    </xf>
    <xf borderId="21" fillId="0" fontId="2" numFmtId="0" xfId="0" applyAlignment="1" applyBorder="1" applyFont="1">
      <alignment horizontal="center" vertical="center"/>
    </xf>
    <xf borderId="22" fillId="0" fontId="5" numFmtId="0" xfId="0" applyAlignment="1" applyBorder="1" applyFont="1">
      <alignment vertical="center"/>
    </xf>
    <xf borderId="23" fillId="0" fontId="5" numFmtId="0" xfId="0" applyAlignment="1" applyBorder="1" applyFont="1">
      <alignment vertical="center"/>
    </xf>
    <xf borderId="24" fillId="0" fontId="2" numFmtId="165" xfId="0" applyAlignment="1" applyBorder="1" applyFont="1" applyNumberFormat="1">
      <alignment vertical="center"/>
    </xf>
    <xf borderId="25" fillId="0" fontId="2" numFmtId="0" xfId="0" applyAlignment="1" applyBorder="1" applyFont="1">
      <alignment horizontal="center" vertical="center"/>
    </xf>
    <xf borderId="26" fillId="0" fontId="5" numFmtId="0" xfId="0" applyAlignment="1" applyBorder="1" applyFont="1">
      <alignment vertical="center"/>
    </xf>
    <xf borderId="27" fillId="0" fontId="5" numFmtId="0" xfId="0" applyAlignment="1" applyBorder="1" applyFont="1">
      <alignment vertical="center"/>
    </xf>
    <xf borderId="28" fillId="0" fontId="2" numFmtId="165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35.0"/>
    <col customWidth="1" min="3" max="3" width="26.75"/>
    <col customWidth="1" min="4" max="4" width="14.88"/>
    <col customWidth="1" min="5" max="5" width="18.13"/>
    <col customWidth="1" min="6" max="6" width="7.88"/>
    <col customWidth="1" min="7" max="25" width="7.63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75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75" customHeight="1">
      <c r="A5" s="4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75" customHeight="1">
      <c r="A6" s="7">
        <f t="shared" ref="A6:A30" si="1">ROW()-5</f>
        <v>1</v>
      </c>
      <c r="B6" s="8"/>
      <c r="C6" s="9"/>
      <c r="D6" s="10"/>
      <c r="E6" s="1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75" customHeight="1">
      <c r="A7" s="7">
        <f t="shared" si="1"/>
        <v>2</v>
      </c>
      <c r="B7" s="8"/>
      <c r="C7" s="9"/>
      <c r="D7" s="9"/>
      <c r="E7" s="1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75" customHeight="1">
      <c r="A8" s="7">
        <f t="shared" si="1"/>
        <v>3</v>
      </c>
      <c r="B8" s="8"/>
      <c r="C8" s="9"/>
      <c r="D8" s="9"/>
      <c r="E8" s="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75" customHeight="1">
      <c r="A9" s="7">
        <f t="shared" si="1"/>
        <v>4</v>
      </c>
      <c r="B9" s="8"/>
      <c r="C9" s="9"/>
      <c r="D9" s="9"/>
      <c r="E9" s="1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75" customHeight="1">
      <c r="A10" s="7">
        <f t="shared" si="1"/>
        <v>5</v>
      </c>
      <c r="B10" s="8"/>
      <c r="C10" s="9"/>
      <c r="D10" s="9"/>
      <c r="E10" s="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75" customHeight="1">
      <c r="A11" s="7">
        <f t="shared" si="1"/>
        <v>6</v>
      </c>
      <c r="B11" s="8"/>
      <c r="C11" s="9"/>
      <c r="D11" s="9"/>
      <c r="E11" s="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75" customHeight="1">
      <c r="A12" s="7">
        <f t="shared" si="1"/>
        <v>7</v>
      </c>
      <c r="B12" s="8"/>
      <c r="C12" s="9"/>
      <c r="D12" s="9"/>
      <c r="E12" s="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75" customHeight="1">
      <c r="A13" s="7">
        <f t="shared" si="1"/>
        <v>8</v>
      </c>
      <c r="B13" s="8"/>
      <c r="C13" s="9"/>
      <c r="D13" s="9"/>
      <c r="E13" s="1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75" customHeight="1">
      <c r="A14" s="7">
        <f t="shared" si="1"/>
        <v>9</v>
      </c>
      <c r="B14" s="8"/>
      <c r="C14" s="9"/>
      <c r="D14" s="9"/>
      <c r="E14" s="1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75" customHeight="1">
      <c r="A15" s="7">
        <f t="shared" si="1"/>
        <v>10</v>
      </c>
      <c r="B15" s="8"/>
      <c r="C15" s="9"/>
      <c r="D15" s="9"/>
      <c r="E15" s="1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75" customHeight="1">
      <c r="A16" s="7">
        <f t="shared" si="1"/>
        <v>11</v>
      </c>
      <c r="B16" s="8"/>
      <c r="C16" s="9"/>
      <c r="D16" s="9"/>
      <c r="E16" s="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75" customHeight="1">
      <c r="A17" s="7">
        <f t="shared" si="1"/>
        <v>12</v>
      </c>
      <c r="B17" s="8"/>
      <c r="C17" s="9"/>
      <c r="D17" s="9"/>
      <c r="E17" s="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75" customHeight="1">
      <c r="A18" s="7">
        <f t="shared" si="1"/>
        <v>13</v>
      </c>
      <c r="B18" s="8"/>
      <c r="C18" s="9"/>
      <c r="D18" s="9"/>
      <c r="E18" s="1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75" customHeight="1">
      <c r="A19" s="7">
        <f t="shared" si="1"/>
        <v>14</v>
      </c>
      <c r="B19" s="8"/>
      <c r="C19" s="9"/>
      <c r="D19" s="9"/>
      <c r="E19" s="1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75" customHeight="1">
      <c r="A20" s="7">
        <f t="shared" si="1"/>
        <v>15</v>
      </c>
      <c r="B20" s="8"/>
      <c r="C20" s="9"/>
      <c r="D20" s="9"/>
      <c r="E20" s="1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75" customHeight="1">
      <c r="A21" s="7">
        <f t="shared" si="1"/>
        <v>16</v>
      </c>
      <c r="B21" s="8"/>
      <c r="C21" s="9"/>
      <c r="D21" s="9"/>
      <c r="E21" s="1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75" customHeight="1">
      <c r="A22" s="7">
        <f t="shared" si="1"/>
        <v>17</v>
      </c>
      <c r="B22" s="8"/>
      <c r="C22" s="9"/>
      <c r="D22" s="9"/>
      <c r="E22" s="1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75" customHeight="1">
      <c r="A23" s="7">
        <f t="shared" si="1"/>
        <v>18</v>
      </c>
      <c r="B23" s="8"/>
      <c r="C23" s="9"/>
      <c r="D23" s="9"/>
      <c r="E23" s="1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75" customHeight="1">
      <c r="A24" s="7">
        <f t="shared" si="1"/>
        <v>19</v>
      </c>
      <c r="B24" s="8"/>
      <c r="C24" s="9"/>
      <c r="D24" s="9"/>
      <c r="E24" s="1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75" customHeight="1">
      <c r="A25" s="7">
        <f t="shared" si="1"/>
        <v>20</v>
      </c>
      <c r="B25" s="8"/>
      <c r="C25" s="9"/>
      <c r="D25" s="9"/>
      <c r="E25" s="1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75" customHeight="1">
      <c r="A26" s="7">
        <f t="shared" si="1"/>
        <v>21</v>
      </c>
      <c r="B26" s="8"/>
      <c r="C26" s="9"/>
      <c r="D26" s="9"/>
      <c r="E26" s="1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75" customHeight="1">
      <c r="A27" s="7">
        <f t="shared" si="1"/>
        <v>22</v>
      </c>
      <c r="B27" s="8"/>
      <c r="C27" s="9"/>
      <c r="D27" s="9"/>
      <c r="E27" s="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75" customHeight="1">
      <c r="A28" s="7">
        <f t="shared" si="1"/>
        <v>23</v>
      </c>
      <c r="B28" s="8"/>
      <c r="C28" s="9"/>
      <c r="D28" s="9"/>
      <c r="E28" s="1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75" customHeight="1">
      <c r="A29" s="7">
        <f t="shared" si="1"/>
        <v>24</v>
      </c>
      <c r="B29" s="8"/>
      <c r="C29" s="9"/>
      <c r="D29" s="9"/>
      <c r="E29" s="1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75" customHeight="1">
      <c r="A30" s="12">
        <f t="shared" si="1"/>
        <v>25</v>
      </c>
      <c r="B30" s="13"/>
      <c r="C30" s="14"/>
      <c r="D30" s="14"/>
      <c r="E30" s="1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75" customHeight="1">
      <c r="A31" s="16" t="s">
        <v>8</v>
      </c>
      <c r="B31" s="17" t="s">
        <v>9</v>
      </c>
      <c r="C31" s="18"/>
      <c r="D31" s="19"/>
      <c r="E31" s="20">
        <f>SUMIF(B6:B30,"報償費",E6:E30)</f>
        <v>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75" customHeight="1">
      <c r="A32" s="21"/>
      <c r="B32" s="22" t="s">
        <v>10</v>
      </c>
      <c r="C32" s="23"/>
      <c r="D32" s="24"/>
      <c r="E32" s="25">
        <f>SUMIF(B6:B30,"需用費",E6:E30)</f>
        <v>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75" customHeight="1">
      <c r="A33" s="21"/>
      <c r="B33" s="22" t="s">
        <v>11</v>
      </c>
      <c r="C33" s="23"/>
      <c r="D33" s="24"/>
      <c r="E33" s="25">
        <f>SUMIF(B6:B30,"通信運搬費",E6:E30)</f>
        <v>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75" customHeight="1">
      <c r="A34" s="21"/>
      <c r="B34" s="22" t="s">
        <v>12</v>
      </c>
      <c r="C34" s="23"/>
      <c r="D34" s="24"/>
      <c r="E34" s="25">
        <f>SUMIF(B6:B30,"使用料",E6:E30)</f>
        <v>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75" customHeight="1">
      <c r="A35" s="21"/>
      <c r="B35" s="22" t="s">
        <v>13</v>
      </c>
      <c r="C35" s="23"/>
      <c r="D35" s="24"/>
      <c r="E35" s="25">
        <f>SUMIF(B6:B30,"保険料",E6:E30)</f>
        <v>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75" customHeight="1">
      <c r="A36" s="21"/>
      <c r="B36" s="22" t="s">
        <v>14</v>
      </c>
      <c r="C36" s="23"/>
      <c r="D36" s="24"/>
      <c r="E36" s="25">
        <f>SUMIF(B6:B30,"備品費",E6:E30)</f>
        <v>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75" customHeight="1">
      <c r="A37" s="26"/>
      <c r="B37" s="27" t="s">
        <v>15</v>
      </c>
      <c r="C37" s="28"/>
      <c r="D37" s="29"/>
      <c r="E37" s="30">
        <f>SUMIF(B6:B30,"その他市長が必要と認めた経費",E6:E30)</f>
        <v>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75" customHeight="1">
      <c r="A38" s="31" t="s">
        <v>16</v>
      </c>
      <c r="B38" s="32"/>
      <c r="C38" s="32"/>
      <c r="D38" s="33"/>
      <c r="E38" s="34">
        <f>SUM(E6:E30)</f>
        <v>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36:D36"/>
    <mergeCell ref="B37:D37"/>
    <mergeCell ref="A3:E3"/>
    <mergeCell ref="A31:A37"/>
    <mergeCell ref="B31:D31"/>
    <mergeCell ref="B32:D32"/>
    <mergeCell ref="B33:D33"/>
    <mergeCell ref="B34:D34"/>
    <mergeCell ref="B35:D35"/>
    <mergeCell ref="A38:D38"/>
  </mergeCells>
  <dataValidations>
    <dataValidation type="list" allowBlank="1" showErrorMessage="1" sqref="B6:B30">
      <formula1>"報償費,需用費,通信運搬費,使用料,保険料,備品費,その他市長が必要と認めた経費"</formula1>
    </dataValidation>
  </dataValidations>
  <printOptions/>
  <pageMargins bottom="0.75" footer="0.0" header="0.0" left="0.7" right="0.7" top="0.75"/>
  <pageSetup fitToHeight="0" paperSize="9" orientation="portrait"/>
  <drawing r:id="rId1"/>
</worksheet>
</file>