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21010-s-104\110総務課\112契約係\◆電力\契約台帳等入札必要書類\R1年10月～\⑬真駒内アーケード電燈\"/>
    </mc:Choice>
  </mc:AlternateContent>
  <bookViews>
    <workbookView xWindow="285" yWindow="4800" windowWidth="19260" windowHeight="5415" activeTab="1"/>
  </bookViews>
  <sheets>
    <sheet name="契約単価積算内訳書合計" sheetId="26" r:id="rId1"/>
    <sheet name="契約単価積算内訳書令和元年10月分" sheetId="27" r:id="rId2"/>
    <sheet name="契約単価積算内訳書令和元年11月分" sheetId="28" r:id="rId3"/>
    <sheet name="契約単価積算内訳書令和元年12月分" sheetId="29" r:id="rId4"/>
    <sheet name="契約単価積算内訳書令和２年1月分" sheetId="30" r:id="rId5"/>
    <sheet name="契約単価積算内訳書令和２年2月分" sheetId="31" r:id="rId6"/>
    <sheet name="契約単価積算内訳書令和２年3月分" sheetId="32" r:id="rId7"/>
    <sheet name="契約単価積算内訳書令和２年4月分" sheetId="33" r:id="rId8"/>
    <sheet name="契約単価積算内訳書令和２年5月分" sheetId="34" r:id="rId9"/>
    <sheet name="契約単価積算内訳書令和２年6月分" sheetId="35" r:id="rId10"/>
    <sheet name="契約単価積算内訳書令和２年7月分" sheetId="36" r:id="rId11"/>
    <sheet name="契約単価積算内訳書令和２年8月分" sheetId="37" r:id="rId12"/>
    <sheet name="契約単価積算内訳書令和２年9月分" sheetId="38" r:id="rId13"/>
  </sheets>
  <definedNames>
    <definedName name="_xlnm._FilterDatabase" localSheetId="4" hidden="1">契約単価積算内訳書令和２年1月分!$A$7:$J$7</definedName>
    <definedName name="_xlnm._FilterDatabase" localSheetId="5" hidden="1">契約単価積算内訳書令和２年2月分!$A$7:$J$7</definedName>
    <definedName name="_xlnm._FilterDatabase" localSheetId="6" hidden="1">契約単価積算内訳書令和２年3月分!$A$7:$J$7</definedName>
    <definedName name="_xlnm._FilterDatabase" localSheetId="7" hidden="1">契約単価積算内訳書令和２年4月分!$A$7:$J$7</definedName>
    <definedName name="_xlnm._FilterDatabase" localSheetId="8" hidden="1">契約単価積算内訳書令和２年5月分!$A$7:$J$7</definedName>
    <definedName name="_xlnm._FilterDatabase" localSheetId="9" hidden="1">契約単価積算内訳書令和２年6月分!$A$7:$J$7</definedName>
    <definedName name="_xlnm._FilterDatabase" localSheetId="10" hidden="1">契約単価積算内訳書令和２年7月分!$A$7:$J$7</definedName>
    <definedName name="_xlnm._FilterDatabase" localSheetId="11" hidden="1">契約単価積算内訳書令和２年8月分!$A$7:$J$7</definedName>
    <definedName name="_xlnm._FilterDatabase" localSheetId="12" hidden="1">契約単価積算内訳書令和２年9月分!$A$7:$J$7</definedName>
    <definedName name="_xlnm._FilterDatabase" localSheetId="1" hidden="1">契約単価積算内訳書令和元年10月分!$A$7:$J$7</definedName>
    <definedName name="_xlnm._FilterDatabase" localSheetId="2" hidden="1">契約単価積算内訳書令和元年11月分!$A$7:$J$7</definedName>
    <definedName name="_xlnm._FilterDatabase" localSheetId="3" hidden="1">契約単価積算内訳書令和元年12月分!$A$7:$J$7</definedName>
    <definedName name="_xlnm.Print_Area" localSheetId="0">契約単価積算内訳書合計!$A$1:$G$7</definedName>
    <definedName name="_xlnm.Print_Area" localSheetId="4">契約単価積算内訳書令和２年1月分!$A$1:$J$13</definedName>
    <definedName name="_xlnm.Print_Area" localSheetId="5">契約単価積算内訳書令和２年2月分!$A$1:$J$13</definedName>
    <definedName name="_xlnm.Print_Area" localSheetId="6">契約単価積算内訳書令和２年3月分!$A$1:$J$13</definedName>
    <definedName name="_xlnm.Print_Area" localSheetId="7">契約単価積算内訳書令和２年4月分!$A$1:$J$13</definedName>
    <definedName name="_xlnm.Print_Area" localSheetId="8">契約単価積算内訳書令和２年5月分!$A$1:$J$13</definedName>
    <definedName name="_xlnm.Print_Area" localSheetId="9">契約単価積算内訳書令和２年6月分!$A$1:$J$13</definedName>
    <definedName name="_xlnm.Print_Area" localSheetId="10">契約単価積算内訳書令和２年7月分!$A$1:$J$13</definedName>
    <definedName name="_xlnm.Print_Area" localSheetId="11">契約単価積算内訳書令和２年8月分!$A$1:$J$13</definedName>
    <definedName name="_xlnm.Print_Area" localSheetId="12">契約単価積算内訳書令和２年9月分!$A$1:$J$13</definedName>
    <definedName name="_xlnm.Print_Area" localSheetId="1">契約単価積算内訳書令和元年10月分!$A$1:$J$13</definedName>
    <definedName name="_xlnm.Print_Area" localSheetId="2">契約単価積算内訳書令和元年11月分!$A$1:$J$13</definedName>
    <definedName name="_xlnm.Print_Area" localSheetId="3">契約単価積算内訳書令和元年12月分!$A$1:$J$13</definedName>
    <definedName name="_xlnm.Print_Titles" localSheetId="0">契約単価積算内訳書合計!#REF!</definedName>
    <definedName name="_xlnm.Print_Titles" localSheetId="4">契約単価積算内訳書令和２年1月分!$1:$7</definedName>
    <definedName name="_xlnm.Print_Titles" localSheetId="5">契約単価積算内訳書令和２年2月分!$1:$7</definedName>
    <definedName name="_xlnm.Print_Titles" localSheetId="6">契約単価積算内訳書令和２年3月分!$1:$7</definedName>
    <definedName name="_xlnm.Print_Titles" localSheetId="7">契約単価積算内訳書令和２年4月分!$1:$7</definedName>
    <definedName name="_xlnm.Print_Titles" localSheetId="8">契約単価積算内訳書令和２年5月分!$1:$7</definedName>
    <definedName name="_xlnm.Print_Titles" localSheetId="9">契約単価積算内訳書令和２年6月分!$1:$7</definedName>
    <definedName name="_xlnm.Print_Titles" localSheetId="10">契約単価積算内訳書令和２年7月分!$1:$7</definedName>
    <definedName name="_xlnm.Print_Titles" localSheetId="11">契約単価積算内訳書令和２年8月分!$1:$7</definedName>
    <definedName name="_xlnm.Print_Titles" localSheetId="12">契約単価積算内訳書令和２年9月分!$1:$7</definedName>
    <definedName name="_xlnm.Print_Titles" localSheetId="1">契約単価積算内訳書令和元年10月分!$1:$7</definedName>
    <definedName name="_xlnm.Print_Titles" localSheetId="2">契約単価積算内訳書令和元年11月分!$1:$7</definedName>
    <definedName name="_xlnm.Print_Titles" localSheetId="3">契約単価積算内訳書令和元年12月分!$1:$7</definedName>
  </definedNames>
  <calcPr calcId="152511"/>
</workbook>
</file>

<file path=xl/calcChain.xml><?xml version="1.0" encoding="utf-8"?>
<calcChain xmlns="http://schemas.openxmlformats.org/spreadsheetml/2006/main">
  <c r="B6" i="26" l="1"/>
  <c r="E9" i="38" l="1"/>
  <c r="J8" i="38"/>
  <c r="J9" i="38" s="1"/>
  <c r="A8" i="38"/>
  <c r="E9" i="37"/>
  <c r="J8" i="37"/>
  <c r="J9" i="37" s="1"/>
  <c r="A8" i="37"/>
  <c r="E9" i="36"/>
  <c r="J8" i="36"/>
  <c r="J9" i="36" s="1"/>
  <c r="A8" i="36"/>
  <c r="E9" i="35"/>
  <c r="J8" i="35"/>
  <c r="J9" i="35" s="1"/>
  <c r="A8" i="35"/>
  <c r="E9" i="34"/>
  <c r="J8" i="34"/>
  <c r="J9" i="34" s="1"/>
  <c r="A8" i="34"/>
  <c r="E9" i="33"/>
  <c r="J8" i="33"/>
  <c r="J9" i="33" s="1"/>
  <c r="A8" i="33"/>
  <c r="E9" i="32"/>
  <c r="J8" i="32"/>
  <c r="J9" i="32" s="1"/>
  <c r="A8" i="32"/>
  <c r="E9" i="31"/>
  <c r="J8" i="31"/>
  <c r="J9" i="31" s="1"/>
  <c r="A8" i="31"/>
  <c r="E9" i="30"/>
  <c r="J8" i="30"/>
  <c r="J9" i="30" s="1"/>
  <c r="A8" i="30"/>
  <c r="E9" i="29"/>
  <c r="J8" i="29"/>
  <c r="J9" i="29" s="1"/>
  <c r="A8" i="29"/>
  <c r="E9" i="28"/>
  <c r="J8" i="28"/>
  <c r="J9" i="28" s="1"/>
  <c r="A8" i="28"/>
  <c r="A8" i="27" l="1"/>
  <c r="E9" i="27" l="1"/>
  <c r="J8" i="27"/>
  <c r="J9" i="27" s="1"/>
  <c r="B4" i="26" s="1"/>
</calcChain>
</file>

<file path=xl/sharedStrings.xml><?xml version="1.0" encoding="utf-8"?>
<sst xmlns="http://schemas.openxmlformats.org/spreadsheetml/2006/main" count="284" uniqueCount="40">
  <si>
    <t>合計</t>
    <rPh sb="0" eb="2">
      <t>ゴウケイ</t>
    </rPh>
    <phoneticPr fontId="5"/>
  </si>
  <si>
    <t>契約単価積算内訳書</t>
    <rPh sb="0" eb="2">
      <t>ケイヤク</t>
    </rPh>
    <rPh sb="2" eb="4">
      <t>タンカ</t>
    </rPh>
    <rPh sb="4" eb="6">
      <t>セキサン</t>
    </rPh>
    <rPh sb="6" eb="9">
      <t>ウチワケショ</t>
    </rPh>
    <phoneticPr fontId="5"/>
  </si>
  <si>
    <t>需要場所</t>
    <rPh sb="0" eb="2">
      <t>ジュヨウ</t>
    </rPh>
    <rPh sb="2" eb="4">
      <t>バショ</t>
    </rPh>
    <phoneticPr fontId="5"/>
  </si>
  <si>
    <t>最初の120kWhまで</t>
    <rPh sb="0" eb="2">
      <t>サイショ</t>
    </rPh>
    <phoneticPr fontId="5"/>
  </si>
  <si>
    <t>280kWhを超える分</t>
    <rPh sb="7" eb="8">
      <t>コ</t>
    </rPh>
    <rPh sb="10" eb="11">
      <t>ブン</t>
    </rPh>
    <phoneticPr fontId="5"/>
  </si>
  <si>
    <t>仕様書№</t>
    <rPh sb="0" eb="3">
      <t>シヨウショ</t>
    </rPh>
    <phoneticPr fontId="5"/>
  </si>
  <si>
    <t>住所</t>
    <rPh sb="0" eb="2">
      <t>ジュウショ</t>
    </rPh>
    <phoneticPr fontId="5"/>
  </si>
  <si>
    <t>120kWhを超え
280kWhまで</t>
    <rPh sb="7" eb="8">
      <t>コ</t>
    </rPh>
    <phoneticPr fontId="5"/>
  </si>
  <si>
    <t>予定使用
電力量
（kWh）</t>
    <rPh sb="0" eb="2">
      <t>ヨテイ</t>
    </rPh>
    <rPh sb="2" eb="4">
      <t>シヨウ</t>
    </rPh>
    <rPh sb="5" eb="7">
      <t>デンリョク</t>
    </rPh>
    <rPh sb="7" eb="8">
      <t>リョウ</t>
    </rPh>
    <phoneticPr fontId="5"/>
  </si>
  <si>
    <t>契約単価積算内訳書</t>
    <phoneticPr fontId="5"/>
  </si>
  <si>
    <t>合計
（１円未満の
端数切捨て）</t>
    <rPh sb="0" eb="2">
      <t>ゴウケイ</t>
    </rPh>
    <rPh sb="5" eb="6">
      <t>エン</t>
    </rPh>
    <rPh sb="6" eb="8">
      <t>ミマン</t>
    </rPh>
    <rPh sb="10" eb="12">
      <t>ハスウ</t>
    </rPh>
    <rPh sb="12" eb="14">
      <t>キリス</t>
    </rPh>
    <phoneticPr fontId="5"/>
  </si>
  <si>
    <t>基本料金
（円、銭単位まで記載可）</t>
    <rPh sb="0" eb="2">
      <t>キホン</t>
    </rPh>
    <rPh sb="2" eb="4">
      <t>リョウキン</t>
    </rPh>
    <rPh sb="6" eb="7">
      <t>エン</t>
    </rPh>
    <rPh sb="13" eb="15">
      <t>キサイ</t>
    </rPh>
    <rPh sb="15" eb="16">
      <t>カ</t>
    </rPh>
    <phoneticPr fontId="5"/>
  </si>
  <si>
    <t>電力量料金（円、銭単位まで記載可）</t>
    <rPh sb="6" eb="7">
      <t>エン</t>
    </rPh>
    <phoneticPr fontId="5"/>
  </si>
  <si>
    <t>←契約希望金額</t>
    <rPh sb="1" eb="3">
      <t>ケイヤク</t>
    </rPh>
    <rPh sb="3" eb="5">
      <t>キボウ</t>
    </rPh>
    <rPh sb="5" eb="7">
      <t>キンガク</t>
    </rPh>
    <phoneticPr fontId="5"/>
  </si>
  <si>
    <t>※計算式は入っていますが、必ず確認してください。</t>
    <rPh sb="1" eb="3">
      <t>ケイサン</t>
    </rPh>
    <rPh sb="3" eb="4">
      <t>シキ</t>
    </rPh>
    <rPh sb="5" eb="6">
      <t>ハイ</t>
    </rPh>
    <rPh sb="13" eb="14">
      <t>カナラ</t>
    </rPh>
    <rPh sb="15" eb="17">
      <t>カクニン</t>
    </rPh>
    <phoneticPr fontId="5"/>
  </si>
  <si>
    <t>合計（税込）①</t>
    <rPh sb="0" eb="2">
      <t>ゴウケイ</t>
    </rPh>
    <rPh sb="3" eb="5">
      <t>ゼイコミ</t>
    </rPh>
    <phoneticPr fontId="5"/>
  </si>
  <si>
    <t>合計（税抜）</t>
    <rPh sb="0" eb="2">
      <t>ゴウケイ</t>
    </rPh>
    <rPh sb="3" eb="5">
      <t>ゼイヌキ</t>
    </rPh>
    <phoneticPr fontId="5"/>
  </si>
  <si>
    <t>←見積書記載金額</t>
    <rPh sb="1" eb="3">
      <t>ミツモリ</t>
    </rPh>
    <rPh sb="3" eb="4">
      <t>ショ</t>
    </rPh>
    <rPh sb="4" eb="6">
      <t>キサイ</t>
    </rPh>
    <rPh sb="6" eb="8">
      <t>キンガク</t>
    </rPh>
    <phoneticPr fontId="5"/>
  </si>
  <si>
    <t>見積書別紙</t>
    <rPh sb="0" eb="2">
      <t>ミツモリ</t>
    </rPh>
    <phoneticPr fontId="5"/>
  </si>
  <si>
    <t>（単価）</t>
    <rPh sb="1" eb="3">
      <t>タンカ</t>
    </rPh>
    <phoneticPr fontId="5"/>
  </si>
  <si>
    <t>契約
電流
（A）</t>
    <rPh sb="0" eb="2">
      <t>ケイヤク</t>
    </rPh>
    <rPh sb="3" eb="5">
      <t>デンリュウ</t>
    </rPh>
    <phoneticPr fontId="5"/>
  </si>
  <si>
    <t>注４　電力量料金の単価が４種類以上ある場合は列を追加し、２種類以下の場合は列を削除して記入してください。</t>
    <rPh sb="0" eb="1">
      <t>チュウ</t>
    </rPh>
    <rPh sb="3" eb="5">
      <t>デンリョク</t>
    </rPh>
    <rPh sb="5" eb="6">
      <t>リョウ</t>
    </rPh>
    <rPh sb="6" eb="8">
      <t>リョウキン</t>
    </rPh>
    <rPh sb="9" eb="11">
      <t>タンカ</t>
    </rPh>
    <rPh sb="13" eb="17">
      <t>シュルイイジョウ</t>
    </rPh>
    <rPh sb="19" eb="21">
      <t>バアイ</t>
    </rPh>
    <rPh sb="22" eb="23">
      <t>レツ</t>
    </rPh>
    <rPh sb="24" eb="26">
      <t>ツイカ</t>
    </rPh>
    <rPh sb="29" eb="33">
      <t>シュルイイカ</t>
    </rPh>
    <rPh sb="34" eb="36">
      <t>バアイ</t>
    </rPh>
    <rPh sb="37" eb="38">
      <t>レツ</t>
    </rPh>
    <rPh sb="39" eb="41">
      <t>サクジョ</t>
    </rPh>
    <rPh sb="43" eb="45">
      <t>キニュウ</t>
    </rPh>
    <phoneticPr fontId="5"/>
  </si>
  <si>
    <t>注３　基本料金及び電力量料金単価は消費税及び地方消費税を含む額とし、合計金額の単位は１円とし、当該金額に１円未満の端数があるときは、その端数金額を切り捨てるものとします。</t>
    <rPh sb="0" eb="1">
      <t>チュウ</t>
    </rPh>
    <rPh sb="3" eb="5">
      <t>キホン</t>
    </rPh>
    <rPh sb="5" eb="7">
      <t>リョウキン</t>
    </rPh>
    <rPh sb="7" eb="8">
      <t>オヨ</t>
    </rPh>
    <rPh sb="9" eb="11">
      <t>デンリョク</t>
    </rPh>
    <rPh sb="11" eb="12">
      <t>リョウ</t>
    </rPh>
    <rPh sb="12" eb="14">
      <t>リョウキン</t>
    </rPh>
    <rPh sb="14" eb="16">
      <t>タンカ</t>
    </rPh>
    <rPh sb="17" eb="20">
      <t>ショウヒゼイ</t>
    </rPh>
    <rPh sb="20" eb="21">
      <t>オヨ</t>
    </rPh>
    <rPh sb="22" eb="24">
      <t>チホウ</t>
    </rPh>
    <rPh sb="24" eb="27">
      <t>ショウヒゼイ</t>
    </rPh>
    <rPh sb="30" eb="31">
      <t>ガク</t>
    </rPh>
    <rPh sb="34" eb="36">
      <t>ゴウケイ</t>
    </rPh>
    <rPh sb="36" eb="38">
      <t>キンガク</t>
    </rPh>
    <rPh sb="39" eb="41">
      <t>タンイ</t>
    </rPh>
    <rPh sb="43" eb="44">
      <t>エン</t>
    </rPh>
    <phoneticPr fontId="5"/>
  </si>
  <si>
    <t>注２　この契約単価積算内訳書は、見積書と一体となって構成されているため、見積合せに当たっては、見積書に添付して提出する必要があります。なお、この様式により難いときは、この様式に準じた別の様式を使用することも可とします。</t>
    <rPh sb="0" eb="1">
      <t>チュウ</t>
    </rPh>
    <phoneticPr fontId="5"/>
  </si>
  <si>
    <t>注１　電力量料金の網掛け部分に単価を必ず記載してください。</t>
    <rPh sb="0" eb="1">
      <t>チュウ</t>
    </rPh>
    <rPh sb="3" eb="5">
      <t>デンリョク</t>
    </rPh>
    <rPh sb="5" eb="6">
      <t>リョウ</t>
    </rPh>
    <rPh sb="6" eb="8">
      <t>リョウキン</t>
    </rPh>
    <rPh sb="9" eb="11">
      <t>アミカ</t>
    </rPh>
    <rPh sb="12" eb="14">
      <t>ブブン</t>
    </rPh>
    <rPh sb="15" eb="17">
      <t>タンカ</t>
    </rPh>
    <rPh sb="18" eb="19">
      <t>カナラ</t>
    </rPh>
    <rPh sb="20" eb="22">
      <t>キサイ</t>
    </rPh>
    <phoneticPr fontId="5"/>
  </si>
  <si>
    <t>令和2年9月分</t>
    <phoneticPr fontId="5"/>
  </si>
  <si>
    <t>令和2年8月分</t>
    <phoneticPr fontId="5"/>
  </si>
  <si>
    <t>令和2年7月分</t>
    <phoneticPr fontId="5"/>
  </si>
  <si>
    <t>令和2年6月分</t>
    <phoneticPr fontId="5"/>
  </si>
  <si>
    <t>令和2年5月分</t>
    <phoneticPr fontId="5"/>
  </si>
  <si>
    <t>令和2年4月分</t>
    <phoneticPr fontId="5"/>
  </si>
  <si>
    <t>令和2年3月分</t>
    <phoneticPr fontId="5"/>
  </si>
  <si>
    <t>令和2年2月分</t>
    <phoneticPr fontId="5"/>
  </si>
  <si>
    <t>令和2年1月分</t>
    <phoneticPr fontId="5"/>
  </si>
  <si>
    <t>①×100/110（小数点第３位切り上げ）</t>
    <rPh sb="10" eb="13">
      <t>ショウスウテン</t>
    </rPh>
    <rPh sb="13" eb="14">
      <t>ダイ</t>
    </rPh>
    <rPh sb="15" eb="16">
      <t>イ</t>
    </rPh>
    <rPh sb="16" eb="17">
      <t>キ</t>
    </rPh>
    <rPh sb="18" eb="19">
      <t>ア</t>
    </rPh>
    <phoneticPr fontId="5"/>
  </si>
  <si>
    <t>令和元年10月分</t>
    <rPh sb="2" eb="3">
      <t>ガン</t>
    </rPh>
    <rPh sb="3" eb="4">
      <t>トシ</t>
    </rPh>
    <phoneticPr fontId="5"/>
  </si>
  <si>
    <t>令和元年11月分</t>
    <rPh sb="2" eb="3">
      <t>ガン</t>
    </rPh>
    <phoneticPr fontId="5"/>
  </si>
  <si>
    <t>令和元年12月分</t>
    <rPh sb="2" eb="3">
      <t>ガン</t>
    </rPh>
    <phoneticPr fontId="5"/>
  </si>
  <si>
    <t>真駒内アーケード電燈</t>
    <rPh sb="0" eb="3">
      <t>マコマナイ</t>
    </rPh>
    <rPh sb="8" eb="10">
      <t>デントウ</t>
    </rPh>
    <phoneticPr fontId="1"/>
  </si>
  <si>
    <t>札幌市南区真駒内１７番地</t>
    <rPh sb="0" eb="3">
      <t>サッポロシ</t>
    </rPh>
    <rPh sb="3" eb="5">
      <t>ミナミク</t>
    </rPh>
    <rPh sb="5" eb="8">
      <t>マコマナイ</t>
    </rPh>
    <rPh sb="10" eb="12">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</si>
</sst>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月&quot;"/>
    <numFmt numFmtId="177" formatCode="#,##0&quot;円&quot;.00&quot;銭／kWh&quot;"/>
  </numFmts>
  <fonts count="1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8">
    <border>
      <left/>
      <right/>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double">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double">
        <color indexed="64"/>
      </right>
      <top/>
      <bottom style="medium">
        <color indexed="64"/>
      </bottom>
      <diagonal style="thin">
        <color indexed="64"/>
      </diagonal>
    </border>
    <border>
      <left style="medium">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thin">
        <color indexed="64"/>
      </left>
      <right style="double">
        <color indexed="64"/>
      </right>
      <top/>
      <bottom style="medium">
        <color indexed="64"/>
      </bottom>
      <diagonal/>
    </border>
  </borders>
  <cellStyleXfs count="5">
    <xf numFmtId="0" fontId="0" fillId="0" borderId="0"/>
    <xf numFmtId="38" fontId="4" fillId="0" borderId="0" applyFont="0" applyFill="0" applyBorder="0" applyAlignment="0" applyProtection="0"/>
    <xf numFmtId="38" fontId="3" fillId="0" borderId="0" applyFont="0" applyFill="0" applyBorder="0" applyAlignment="0" applyProtection="0"/>
    <xf numFmtId="0" fontId="2" fillId="0" borderId="0">
      <alignment vertical="center"/>
    </xf>
    <xf numFmtId="38" fontId="3" fillId="0" borderId="0" applyFont="0" applyFill="0" applyBorder="0" applyAlignment="0" applyProtection="0"/>
  </cellStyleXfs>
  <cellXfs count="63">
    <xf numFmtId="0" fontId="0" fillId="0" borderId="0" xfId="0"/>
    <xf numFmtId="0" fontId="3" fillId="0" borderId="0" xfId="0" applyFont="1"/>
    <xf numFmtId="0" fontId="6" fillId="0" borderId="0" xfId="0" applyFont="1"/>
    <xf numFmtId="38" fontId="0" fillId="0" borderId="0" xfId="1" applyFont="1"/>
    <xf numFmtId="38" fontId="0" fillId="0" borderId="0" xfId="1" applyFont="1" applyAlignment="1">
      <alignment horizontal="right"/>
    </xf>
    <xf numFmtId="0" fontId="3" fillId="0" borderId="0" xfId="0" applyFont="1" applyBorder="1"/>
    <xf numFmtId="0" fontId="6" fillId="0" borderId="0" xfId="0" applyFont="1" applyFill="1" applyBorder="1" applyAlignment="1">
      <alignment vertical="center"/>
    </xf>
    <xf numFmtId="0" fontId="0" fillId="0" borderId="0" xfId="0" applyFill="1" applyBorder="1"/>
    <xf numFmtId="38" fontId="7" fillId="0" borderId="8" xfId="1" applyFont="1" applyBorder="1" applyAlignment="1">
      <alignment horizontal="center" vertical="center" wrapText="1"/>
    </xf>
    <xf numFmtId="0" fontId="0" fillId="0" borderId="0" xfId="0" applyAlignment="1">
      <alignment vertical="center"/>
    </xf>
    <xf numFmtId="38" fontId="0" fillId="0" borderId="10" xfId="1" applyFont="1" applyBorder="1" applyAlignment="1">
      <alignment vertical="center"/>
    </xf>
    <xf numFmtId="38" fontId="0" fillId="0" borderId="18" xfId="1" applyFont="1" applyBorder="1" applyAlignment="1">
      <alignment horizontal="right" vertical="center"/>
    </xf>
    <xf numFmtId="38" fontId="7" fillId="0" borderId="21" xfId="1" applyFont="1" applyBorder="1" applyAlignment="1">
      <alignment horizontal="center" vertical="center" wrapText="1"/>
    </xf>
    <xf numFmtId="38" fontId="0" fillId="2" borderId="11" xfId="1" applyFont="1" applyFill="1" applyBorder="1" applyAlignment="1">
      <alignment vertical="center"/>
    </xf>
    <xf numFmtId="0" fontId="8" fillId="0" borderId="0" xfId="0" applyFont="1" applyAlignment="1">
      <alignment vertical="center"/>
    </xf>
    <xf numFmtId="38" fontId="8" fillId="0" borderId="0" xfId="2" applyFont="1" applyAlignment="1">
      <alignment vertical="center"/>
    </xf>
    <xf numFmtId="0" fontId="8" fillId="0" borderId="0" xfId="0" applyFont="1" applyAlignment="1">
      <alignment horizontal="right" vertical="center"/>
    </xf>
    <xf numFmtId="0" fontId="8" fillId="0" borderId="26" xfId="0" applyFont="1" applyBorder="1" applyAlignment="1">
      <alignment vertical="center"/>
    </xf>
    <xf numFmtId="0" fontId="9" fillId="0" borderId="0" xfId="0" applyFont="1" applyAlignment="1">
      <alignment vertical="center"/>
    </xf>
    <xf numFmtId="38" fontId="0" fillId="0" borderId="28" xfId="1" applyFont="1" applyBorder="1" applyAlignment="1">
      <alignment vertical="center"/>
    </xf>
    <xf numFmtId="177" fontId="0" fillId="3" borderId="3" xfId="1" applyNumberFormat="1" applyFont="1" applyFill="1" applyBorder="1" applyAlignment="1">
      <alignment vertical="center" wrapText="1"/>
    </xf>
    <xf numFmtId="38" fontId="3" fillId="0" borderId="11" xfId="1" applyFont="1" applyBorder="1" applyAlignment="1">
      <alignment horizontal="right" vertical="center"/>
    </xf>
    <xf numFmtId="38" fontId="8" fillId="0" borderId="27" xfId="2" applyFont="1" applyBorder="1" applyAlignment="1">
      <alignment vertical="center"/>
    </xf>
    <xf numFmtId="40" fontId="8" fillId="0" borderId="27" xfId="2" applyNumberFormat="1" applyFont="1" applyBorder="1" applyAlignment="1">
      <alignment vertical="center"/>
    </xf>
    <xf numFmtId="0" fontId="0" fillId="0" borderId="29" xfId="0" applyBorder="1" applyAlignment="1">
      <alignment horizontal="center" vertical="center"/>
    </xf>
    <xf numFmtId="176" fontId="0" fillId="2" borderId="32" xfId="0" applyNumberFormat="1" applyFill="1" applyBorder="1" applyAlignment="1">
      <alignment horizontal="left" vertical="center" wrapText="1"/>
    </xf>
    <xf numFmtId="176" fontId="0" fillId="2" borderId="33" xfId="0" applyNumberFormat="1" applyFill="1" applyBorder="1" applyAlignment="1">
      <alignment horizontal="left" vertical="center" wrapText="1"/>
    </xf>
    <xf numFmtId="38" fontId="3" fillId="2" borderId="34" xfId="2" applyFont="1" applyFill="1" applyBorder="1" applyAlignment="1">
      <alignment horizontal="center" vertical="center"/>
    </xf>
    <xf numFmtId="38" fontId="3" fillId="2" borderId="35" xfId="1" applyFont="1" applyFill="1" applyBorder="1" applyAlignment="1">
      <alignment vertical="center"/>
    </xf>
    <xf numFmtId="40" fontId="0" fillId="0" borderId="34" xfId="1" applyNumberFormat="1" applyFont="1" applyBorder="1" applyAlignment="1">
      <alignment horizontal="right" vertical="center"/>
    </xf>
    <xf numFmtId="40" fontId="0" fillId="0" borderId="33" xfId="1" applyNumberFormat="1" applyFont="1" applyBorder="1" applyAlignment="1">
      <alignment vertical="center"/>
    </xf>
    <xf numFmtId="38" fontId="0" fillId="0" borderId="36" xfId="1" applyFont="1" applyBorder="1" applyAlignment="1">
      <alignment horizontal="right" vertical="center"/>
    </xf>
    <xf numFmtId="0" fontId="9" fillId="0" borderId="0" xfId="0" applyFont="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vertical="center" wrapText="1"/>
    </xf>
    <xf numFmtId="38" fontId="8" fillId="0" borderId="0" xfId="1" applyFont="1" applyAlignment="1">
      <alignment horizontal="center"/>
    </xf>
    <xf numFmtId="0" fontId="0" fillId="0" borderId="12" xfId="0"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3" xfId="0" applyFont="1" applyBorder="1" applyAlignment="1">
      <alignment horizontal="center" vertical="center"/>
    </xf>
    <xf numFmtId="38" fontId="7" fillId="0" borderId="22" xfId="1" applyFont="1" applyBorder="1" applyAlignment="1">
      <alignment horizontal="center" vertical="center" wrapText="1"/>
    </xf>
    <xf numFmtId="38" fontId="7" fillId="0" borderId="23" xfId="1" applyFont="1" applyBorder="1" applyAlignment="1">
      <alignment horizontal="center" vertical="center" wrapText="1"/>
    </xf>
    <xf numFmtId="38" fontId="7" fillId="0" borderId="4" xfId="1" applyFont="1" applyBorder="1" applyAlignment="1">
      <alignment horizontal="center" vertical="center" wrapText="1"/>
    </xf>
    <xf numFmtId="38" fontId="7" fillId="0" borderId="19" xfId="1" applyFont="1" applyBorder="1" applyAlignment="1">
      <alignment horizontal="center" vertical="center" wrapText="1"/>
    </xf>
    <xf numFmtId="38" fontId="7" fillId="0" borderId="20" xfId="1" applyFont="1" applyBorder="1" applyAlignment="1">
      <alignment horizontal="center" vertical="center" wrapText="1"/>
    </xf>
    <xf numFmtId="38" fontId="7" fillId="0" borderId="2" xfId="1" applyFont="1" applyBorder="1" applyAlignment="1">
      <alignment horizontal="center" vertical="center" wrapText="1"/>
    </xf>
    <xf numFmtId="38" fontId="7" fillId="0" borderId="22" xfId="2" applyFont="1" applyBorder="1" applyAlignment="1">
      <alignment horizontal="center" vertical="center" wrapText="1"/>
    </xf>
    <xf numFmtId="38" fontId="7" fillId="0" borderId="23" xfId="2" applyFont="1" applyBorder="1" applyAlignment="1">
      <alignment horizontal="center" vertical="center" wrapText="1"/>
    </xf>
    <xf numFmtId="38" fontId="7" fillId="0" borderId="4" xfId="2" applyFont="1" applyBorder="1" applyAlignment="1">
      <alignment horizontal="center" vertical="center" wrapText="1"/>
    </xf>
    <xf numFmtId="38" fontId="7" fillId="0" borderId="17" xfId="2" applyFont="1" applyBorder="1" applyAlignment="1">
      <alignment horizontal="center" vertical="center"/>
    </xf>
    <xf numFmtId="38" fontId="7" fillId="0" borderId="5" xfId="2" applyFont="1" applyBorder="1" applyAlignment="1">
      <alignment horizontal="center" vertical="center"/>
    </xf>
    <xf numFmtId="38" fontId="7" fillId="0" borderId="6" xfId="2" applyFont="1" applyBorder="1" applyAlignment="1">
      <alignment horizontal="center" vertical="center"/>
    </xf>
    <xf numFmtId="38" fontId="7" fillId="0" borderId="7" xfId="4" applyFont="1" applyBorder="1" applyAlignment="1">
      <alignment horizontal="center" vertical="center" wrapText="1"/>
    </xf>
    <xf numFmtId="38" fontId="7" fillId="0" borderId="9" xfId="4" applyFont="1" applyBorder="1" applyAlignment="1">
      <alignment horizontal="center" vertical="center" wrapText="1"/>
    </xf>
    <xf numFmtId="38" fontId="7" fillId="0" borderId="1" xfId="4" applyFont="1" applyBorder="1" applyAlignment="1">
      <alignment horizontal="center" vertical="center" wrapText="1"/>
    </xf>
    <xf numFmtId="177" fontId="0" fillId="3" borderId="37" xfId="1" applyNumberFormat="1" applyFont="1" applyFill="1" applyBorder="1" applyAlignment="1">
      <alignment vertical="center" wrapText="1"/>
    </xf>
  </cellXfs>
  <cellStyles count="5">
    <cellStyle name="桁区切り" xfId="1" builtinId="6"/>
    <cellStyle name="桁区切り 2" xfId="2"/>
    <cellStyle name="桁区切り 3" xfId="4"/>
    <cellStyle name="標準" xfId="0" builtinId="0"/>
    <cellStyle name="標準 2" xfId="3"/>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view="pageBreakPreview" zoomScaleNormal="100" zoomScaleSheetLayoutView="100" workbookViewId="0">
      <selection activeCell="B4" sqref="B4"/>
    </sheetView>
  </sheetViews>
  <sheetFormatPr defaultRowHeight="30" customHeight="1"/>
  <cols>
    <col min="1" max="1" width="31.375" style="14" customWidth="1"/>
    <col min="2" max="2" width="19.625" style="15" customWidth="1"/>
    <col min="3" max="16384" width="9" style="14"/>
  </cols>
  <sheetData>
    <row r="1" spans="1:7" ht="30" customHeight="1">
      <c r="G1" s="16" t="s">
        <v>18</v>
      </c>
    </row>
    <row r="2" spans="1:7" ht="30" customHeight="1">
      <c r="A2" s="32" t="s">
        <v>9</v>
      </c>
      <c r="B2" s="32"/>
      <c r="C2" s="32"/>
      <c r="D2" s="32"/>
      <c r="E2" s="32"/>
      <c r="F2" s="32"/>
      <c r="G2" s="32"/>
    </row>
    <row r="3" spans="1:7" ht="30" customHeight="1" thickBot="1"/>
    <row r="4" spans="1:7" ht="30" customHeight="1" thickBot="1">
      <c r="A4" s="17" t="s">
        <v>15</v>
      </c>
      <c r="B4" s="22">
        <f>SUM(契約単価積算内訳書令和元年10月分:契約単価積算内訳書令和２年9月分!J9)</f>
        <v>0</v>
      </c>
      <c r="C4" s="14" t="s">
        <v>13</v>
      </c>
    </row>
    <row r="5" spans="1:7" ht="30" customHeight="1" thickBot="1">
      <c r="F5" s="18"/>
    </row>
    <row r="6" spans="1:7" ht="30" customHeight="1" thickBot="1">
      <c r="A6" s="17" t="s">
        <v>16</v>
      </c>
      <c r="B6" s="23">
        <f>ROUNDUP(B4*100/110,2)</f>
        <v>0</v>
      </c>
      <c r="C6" s="14" t="s">
        <v>17</v>
      </c>
    </row>
    <row r="7" spans="1:7" ht="30" customHeight="1">
      <c r="C7" s="14" t="s">
        <v>34</v>
      </c>
    </row>
    <row r="8" spans="1:7" ht="30" customHeight="1">
      <c r="A8" s="14" t="s">
        <v>14</v>
      </c>
    </row>
  </sheetData>
  <mergeCells count="1">
    <mergeCell ref="A2:G2"/>
  </mergeCells>
  <phoneticPr fontId="5"/>
  <printOptions horizontalCentered="1"/>
  <pageMargins left="0.23622047244094491" right="0.23622047244094491" top="0.74803149606299213" bottom="0.74803149606299213" header="0.31496062992125984" footer="0.31496062992125984"/>
  <pageSetup paperSize="9" scale="68" fitToHeight="50" orientation="portrait" r:id="rId1"/>
  <headerFooter>
    <oddFooter>&amp;L&amp;A&amp;C&amp;P／&amp;N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28</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436</v>
      </c>
      <c r="F8" s="29"/>
      <c r="G8" s="30"/>
      <c r="H8" s="30"/>
      <c r="I8" s="30"/>
      <c r="J8" s="31" t="str">
        <f>IF(F8="","",ROUNDDOWN(SUM(F8:I8),0))</f>
        <v/>
      </c>
    </row>
    <row r="9" spans="1:10" s="9" customFormat="1" ht="37.5" customHeight="1" thickTop="1" thickBot="1">
      <c r="A9" s="33" t="s">
        <v>0</v>
      </c>
      <c r="B9" s="34"/>
      <c r="C9" s="35"/>
      <c r="D9" s="11"/>
      <c r="E9" s="13">
        <f>SUM(E8:E8)</f>
        <v>436</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ht="26.25" customHeight="1">
      <c r="D14" s="4"/>
      <c r="E14" s="3"/>
      <c r="F14" s="4"/>
      <c r="G14" s="3"/>
      <c r="H14" s="3"/>
      <c r="I14" s="3"/>
      <c r="J14" s="3"/>
    </row>
    <row r="15" spans="1:10" ht="26.25" customHeight="1">
      <c r="D15" s="4"/>
      <c r="E15" s="3"/>
      <c r="F15" s="4"/>
      <c r="G15" s="3"/>
      <c r="H15" s="3"/>
      <c r="I15" s="3"/>
      <c r="J15" s="3"/>
    </row>
    <row r="16" spans="1:10" ht="26.25" customHeight="1">
      <c r="B16" s="2"/>
      <c r="C16" s="2"/>
    </row>
    <row r="17" spans="2:6" ht="26.25" customHeight="1">
      <c r="B17" s="2"/>
      <c r="C17" s="2"/>
    </row>
    <row r="18" spans="2:6" ht="26.25" customHeight="1">
      <c r="B18" s="2"/>
      <c r="C18" s="2"/>
    </row>
    <row r="19" spans="2:6" ht="26.25" customHeight="1">
      <c r="B19" s="2"/>
      <c r="C19" s="2"/>
    </row>
    <row r="20" spans="2:6" ht="26.25" customHeight="1"/>
    <row r="21" spans="2:6" ht="26.25" customHeight="1">
      <c r="D21" s="6"/>
      <c r="E21" s="7"/>
      <c r="F21" s="6"/>
    </row>
    <row r="22" spans="2:6" ht="26.25" customHeight="1">
      <c r="D22" s="6"/>
      <c r="E22" s="7"/>
      <c r="F22" s="6"/>
    </row>
    <row r="23" spans="2:6" ht="26.25" customHeight="1">
      <c r="D23" s="6"/>
      <c r="E23" s="7"/>
      <c r="F23" s="6"/>
    </row>
    <row r="24" spans="2:6" ht="26.25" customHeight="1">
      <c r="D24" s="6"/>
      <c r="E24" s="7"/>
      <c r="F24" s="6"/>
    </row>
    <row r="25" spans="2:6" ht="26.25" customHeight="1"/>
    <row r="26" spans="2:6" ht="26.25" customHeight="1"/>
    <row r="27" spans="2:6" ht="26.25" customHeight="1"/>
    <row r="28" spans="2:6" ht="26.25" customHeight="1"/>
    <row r="29" spans="2:6" ht="26.25" customHeight="1"/>
    <row r="30" spans="2:6" ht="26.25" customHeight="1"/>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27</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466</v>
      </c>
      <c r="F8" s="29"/>
      <c r="G8" s="30"/>
      <c r="H8" s="30"/>
      <c r="I8" s="30"/>
      <c r="J8" s="31" t="str">
        <f>IF(F8="","",ROUNDDOWN(SUM(F8:I8),0))</f>
        <v/>
      </c>
    </row>
    <row r="9" spans="1:10" s="9" customFormat="1" ht="37.5" customHeight="1" thickTop="1" thickBot="1">
      <c r="A9" s="33" t="s">
        <v>0</v>
      </c>
      <c r="B9" s="34"/>
      <c r="C9" s="35"/>
      <c r="D9" s="11"/>
      <c r="E9" s="13">
        <f>SUM(E8:E8)</f>
        <v>466</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ht="26.25" customHeight="1">
      <c r="D14" s="4"/>
      <c r="E14" s="3"/>
      <c r="F14" s="4"/>
      <c r="G14" s="3"/>
      <c r="H14" s="3"/>
      <c r="I14" s="3"/>
      <c r="J14" s="3"/>
    </row>
    <row r="15" spans="1:10" ht="26.25" customHeight="1">
      <c r="D15" s="4"/>
      <c r="E15" s="3"/>
      <c r="F15" s="4"/>
      <c r="G15" s="3"/>
      <c r="H15" s="3"/>
      <c r="I15" s="3"/>
      <c r="J15" s="3"/>
    </row>
    <row r="16" spans="1:10" ht="26.25" customHeight="1">
      <c r="B16" s="2"/>
      <c r="C16" s="2"/>
    </row>
    <row r="17" spans="2:6" ht="26.25" customHeight="1">
      <c r="B17" s="2"/>
      <c r="C17" s="2"/>
    </row>
    <row r="18" spans="2:6" ht="26.25" customHeight="1">
      <c r="B18" s="2"/>
      <c r="C18" s="2"/>
    </row>
    <row r="19" spans="2:6" ht="26.25" customHeight="1">
      <c r="B19" s="2"/>
      <c r="C19" s="2"/>
    </row>
    <row r="20" spans="2:6" ht="26.25" customHeight="1"/>
    <row r="21" spans="2:6" ht="26.25" customHeight="1">
      <c r="D21" s="6"/>
      <c r="E21" s="7"/>
      <c r="F21" s="6"/>
    </row>
    <row r="22" spans="2:6" ht="26.25" customHeight="1">
      <c r="D22" s="6"/>
      <c r="E22" s="7"/>
      <c r="F22" s="6"/>
    </row>
    <row r="23" spans="2:6" ht="26.25" customHeight="1">
      <c r="D23" s="6"/>
      <c r="E23" s="7"/>
      <c r="F23" s="6"/>
    </row>
    <row r="24" spans="2:6" ht="26.25" customHeight="1">
      <c r="D24" s="6"/>
      <c r="E24" s="7"/>
      <c r="F24" s="6"/>
    </row>
    <row r="25" spans="2:6" ht="26.25" customHeight="1"/>
    <row r="26" spans="2:6" ht="26.25" customHeight="1"/>
    <row r="27" spans="2:6" ht="26.25" customHeight="1"/>
    <row r="28" spans="2:6" ht="26.25" customHeight="1"/>
    <row r="29" spans="2:6" ht="26.25" customHeight="1"/>
    <row r="30" spans="2:6" ht="26.25" customHeight="1"/>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26</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473</v>
      </c>
      <c r="F8" s="29"/>
      <c r="G8" s="30"/>
      <c r="H8" s="30"/>
      <c r="I8" s="30"/>
      <c r="J8" s="31" t="str">
        <f>IF(F8="","",ROUNDDOWN(SUM(F8:I8),0))</f>
        <v/>
      </c>
    </row>
    <row r="9" spans="1:10" s="9" customFormat="1" ht="37.5" customHeight="1" thickTop="1" thickBot="1">
      <c r="A9" s="33" t="s">
        <v>0</v>
      </c>
      <c r="B9" s="34"/>
      <c r="C9" s="35"/>
      <c r="D9" s="11"/>
      <c r="E9" s="13">
        <f>SUM(E8:E8)</f>
        <v>473</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ht="26.25" customHeight="1">
      <c r="D14" s="4"/>
      <c r="E14" s="3"/>
      <c r="F14" s="4"/>
      <c r="G14" s="3"/>
      <c r="H14" s="3"/>
      <c r="I14" s="3"/>
      <c r="J14" s="3"/>
    </row>
    <row r="15" spans="1:10" ht="26.25" customHeight="1">
      <c r="D15" s="4"/>
      <c r="E15" s="3"/>
      <c r="F15" s="4"/>
      <c r="G15" s="3"/>
      <c r="H15" s="3"/>
      <c r="I15" s="3"/>
      <c r="J15" s="3"/>
    </row>
    <row r="16" spans="1:10" ht="26.25" customHeight="1">
      <c r="B16" s="2"/>
      <c r="C16" s="2"/>
    </row>
    <row r="17" spans="2:6" ht="26.25" customHeight="1">
      <c r="B17" s="2"/>
      <c r="C17" s="2"/>
    </row>
    <row r="18" spans="2:6" ht="26.25" customHeight="1">
      <c r="B18" s="2"/>
      <c r="C18" s="2"/>
    </row>
    <row r="19" spans="2:6" ht="26.25" customHeight="1">
      <c r="B19" s="2"/>
      <c r="C19" s="2"/>
    </row>
    <row r="20" spans="2:6" ht="26.25" customHeight="1"/>
    <row r="21" spans="2:6" ht="26.25" customHeight="1">
      <c r="D21" s="6"/>
      <c r="E21" s="7"/>
      <c r="F21" s="6"/>
    </row>
    <row r="22" spans="2:6" ht="26.25" customHeight="1">
      <c r="D22" s="6"/>
      <c r="E22" s="7"/>
      <c r="F22" s="6"/>
    </row>
    <row r="23" spans="2:6" ht="26.25" customHeight="1">
      <c r="D23" s="6"/>
      <c r="E23" s="7"/>
      <c r="F23" s="6"/>
    </row>
    <row r="24" spans="2:6" ht="26.25" customHeight="1">
      <c r="D24" s="6"/>
      <c r="E24" s="7"/>
      <c r="F24" s="6"/>
    </row>
    <row r="25" spans="2:6" ht="26.25" customHeight="1"/>
    <row r="26" spans="2:6" ht="26.25" customHeight="1"/>
    <row r="27" spans="2:6" ht="26.25" customHeight="1"/>
    <row r="28" spans="2:6" ht="26.25" customHeight="1"/>
    <row r="29" spans="2:6" ht="26.25" customHeight="1"/>
    <row r="30" spans="2:6" ht="26.25" customHeight="1"/>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25</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555</v>
      </c>
      <c r="F8" s="29"/>
      <c r="G8" s="30"/>
      <c r="H8" s="30"/>
      <c r="I8" s="30"/>
      <c r="J8" s="31" t="str">
        <f>IF(F8="","",ROUNDDOWN(SUM(F8:I8),0))</f>
        <v/>
      </c>
    </row>
    <row r="9" spans="1:10" s="9" customFormat="1" ht="37.5" customHeight="1" thickTop="1" thickBot="1">
      <c r="A9" s="33" t="s">
        <v>0</v>
      </c>
      <c r="B9" s="34"/>
      <c r="C9" s="35"/>
      <c r="D9" s="11"/>
      <c r="E9" s="13">
        <f>SUM(E8:E8)</f>
        <v>555</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ht="26.25" customHeight="1">
      <c r="D14" s="4"/>
      <c r="E14" s="3"/>
      <c r="F14" s="4"/>
      <c r="G14" s="3"/>
      <c r="H14" s="3"/>
      <c r="I14" s="3"/>
      <c r="J14" s="3"/>
    </row>
    <row r="15" spans="1:10" ht="26.25" customHeight="1">
      <c r="D15" s="4"/>
      <c r="E15" s="3"/>
      <c r="F15" s="4"/>
      <c r="G15" s="3"/>
      <c r="H15" s="3"/>
      <c r="I15" s="3"/>
      <c r="J15" s="3"/>
    </row>
    <row r="16" spans="1:10" ht="26.25" customHeight="1">
      <c r="B16" s="2"/>
      <c r="C16" s="2"/>
    </row>
    <row r="17" spans="2:6" ht="26.25" customHeight="1">
      <c r="B17" s="2"/>
      <c r="C17" s="2"/>
    </row>
    <row r="18" spans="2:6" ht="26.25" customHeight="1">
      <c r="B18" s="2"/>
      <c r="C18" s="2"/>
    </row>
    <row r="19" spans="2:6" ht="26.25" customHeight="1">
      <c r="B19" s="2"/>
      <c r="C19" s="2"/>
    </row>
    <row r="20" spans="2:6" ht="26.25" customHeight="1"/>
    <row r="21" spans="2:6" ht="26.25" customHeight="1">
      <c r="D21" s="6"/>
      <c r="E21" s="7"/>
      <c r="F21" s="6"/>
    </row>
    <row r="22" spans="2:6" ht="26.25" customHeight="1">
      <c r="D22" s="6"/>
      <c r="E22" s="7"/>
      <c r="F22" s="6"/>
    </row>
    <row r="23" spans="2:6" ht="26.25" customHeight="1">
      <c r="D23" s="6"/>
      <c r="E23" s="7"/>
      <c r="F23" s="6"/>
    </row>
    <row r="24" spans="2:6" ht="26.25" customHeight="1">
      <c r="D24" s="6"/>
      <c r="E24" s="7"/>
      <c r="F24" s="6"/>
    </row>
    <row r="25" spans="2:6" ht="26.25" customHeight="1"/>
    <row r="26" spans="2:6" ht="26.25" customHeight="1"/>
    <row r="27" spans="2:6" ht="26.25" customHeight="1"/>
    <row r="28" spans="2:6" ht="26.25" customHeight="1"/>
    <row r="29" spans="2:6" ht="26.25" customHeight="1"/>
    <row r="30" spans="2:6" ht="26.25" customHeight="1"/>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abSelected="1"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35</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607</v>
      </c>
      <c r="F8" s="29"/>
      <c r="G8" s="30"/>
      <c r="H8" s="30"/>
      <c r="I8" s="30"/>
      <c r="J8" s="31" t="str">
        <f>IF(F8="","",ROUNDDOWN(SUM(F8:I8),0))</f>
        <v/>
      </c>
    </row>
    <row r="9" spans="1:10" s="9" customFormat="1" ht="37.5" customHeight="1" thickTop="1" thickBot="1">
      <c r="A9" s="33" t="s">
        <v>0</v>
      </c>
      <c r="B9" s="34"/>
      <c r="C9" s="35"/>
      <c r="D9" s="11"/>
      <c r="E9" s="13">
        <f>SUM(E8:E8)</f>
        <v>607</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s="1" customFormat="1" ht="24" customHeight="1">
      <c r="B14"/>
      <c r="C14"/>
      <c r="G14" s="5"/>
      <c r="H14" s="5"/>
      <c r="I14" s="5"/>
    </row>
    <row r="15" spans="1:10" ht="26.25" customHeight="1">
      <c r="D15" s="4"/>
      <c r="E15" s="3"/>
      <c r="F15" s="4"/>
      <c r="G15" s="3"/>
      <c r="H15" s="3"/>
      <c r="I15" s="3"/>
      <c r="J15" s="3"/>
    </row>
    <row r="16" spans="1:10" ht="26.25" customHeight="1">
      <c r="D16" s="4"/>
      <c r="E16" s="3"/>
      <c r="F16" s="4"/>
      <c r="G16" s="3"/>
      <c r="H16" s="3"/>
      <c r="I16" s="3"/>
      <c r="J16" s="3"/>
    </row>
    <row r="17" spans="2:6" ht="26.25" customHeight="1">
      <c r="B17" s="2"/>
      <c r="C17" s="2"/>
    </row>
    <row r="18" spans="2:6" ht="26.25" customHeight="1">
      <c r="B18" s="2"/>
      <c r="C18" s="2"/>
    </row>
    <row r="19" spans="2:6" ht="26.25" customHeight="1">
      <c r="B19" s="2"/>
      <c r="C19" s="2"/>
    </row>
    <row r="20" spans="2:6" ht="26.25" customHeight="1">
      <c r="B20" s="2"/>
      <c r="C20" s="2"/>
    </row>
    <row r="21" spans="2:6" ht="26.25" customHeight="1"/>
    <row r="22" spans="2:6" ht="26.25" customHeight="1">
      <c r="D22" s="6"/>
      <c r="E22" s="7"/>
      <c r="F22" s="6"/>
    </row>
    <row r="23" spans="2:6" ht="26.25" customHeight="1">
      <c r="D23" s="6"/>
      <c r="E23" s="7"/>
      <c r="F23" s="6"/>
    </row>
    <row r="24" spans="2:6" ht="26.25" customHeight="1">
      <c r="D24" s="6"/>
      <c r="E24" s="7"/>
      <c r="F24" s="6"/>
    </row>
    <row r="25" spans="2:6" ht="26.25" customHeight="1">
      <c r="D25" s="6"/>
      <c r="E25" s="7"/>
      <c r="F25" s="6"/>
    </row>
    <row r="26" spans="2:6" ht="26.25" customHeight="1"/>
    <row r="27" spans="2:6" ht="26.25" customHeight="1"/>
    <row r="28" spans="2:6" ht="26.25" customHeight="1"/>
    <row r="29" spans="2:6" ht="26.25" customHeight="1"/>
    <row r="30" spans="2:6" ht="26.25" customHeight="1"/>
    <row r="31" spans="2:6" ht="26.25" customHeight="1"/>
  </sheetData>
  <autoFilter ref="A7:J7"/>
  <mergeCells count="14">
    <mergeCell ref="A9:C9"/>
    <mergeCell ref="A10:J10"/>
    <mergeCell ref="A11:J11"/>
    <mergeCell ref="A13:J13"/>
    <mergeCell ref="A2:J2"/>
    <mergeCell ref="A5:A7"/>
    <mergeCell ref="B5:B7"/>
    <mergeCell ref="C5:C7"/>
    <mergeCell ref="D5:D7"/>
    <mergeCell ref="E5:E7"/>
    <mergeCell ref="F5:F7"/>
    <mergeCell ref="G5:I5"/>
    <mergeCell ref="J5:J7"/>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36</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717</v>
      </c>
      <c r="F8" s="29"/>
      <c r="G8" s="30"/>
      <c r="H8" s="30"/>
      <c r="I8" s="30"/>
      <c r="J8" s="31" t="str">
        <f>IF(F8="","",ROUNDDOWN(SUM(F8:I8),0))</f>
        <v/>
      </c>
    </row>
    <row r="9" spans="1:10" s="9" customFormat="1" ht="37.5" customHeight="1" thickTop="1" thickBot="1">
      <c r="A9" s="33" t="s">
        <v>0</v>
      </c>
      <c r="B9" s="34"/>
      <c r="C9" s="35"/>
      <c r="D9" s="11"/>
      <c r="E9" s="13">
        <f>SUM(E8:E8)</f>
        <v>717</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ht="26.25" customHeight="1">
      <c r="D14" s="4"/>
      <c r="E14" s="3"/>
      <c r="F14" s="4"/>
      <c r="G14" s="3"/>
      <c r="H14" s="3"/>
      <c r="I14" s="3"/>
      <c r="J14" s="3"/>
    </row>
    <row r="15" spans="1:10" ht="26.25" customHeight="1">
      <c r="D15" s="4"/>
      <c r="E15" s="3"/>
      <c r="F15" s="4"/>
      <c r="G15" s="3"/>
      <c r="H15" s="3"/>
      <c r="I15" s="3"/>
      <c r="J15" s="3"/>
    </row>
    <row r="16" spans="1:10" ht="26.25" customHeight="1">
      <c r="B16" s="2"/>
      <c r="C16" s="2"/>
    </row>
    <row r="17" spans="2:6" ht="26.25" customHeight="1">
      <c r="B17" s="2"/>
      <c r="C17" s="2"/>
    </row>
    <row r="18" spans="2:6" ht="26.25" customHeight="1">
      <c r="B18" s="2"/>
      <c r="C18" s="2"/>
    </row>
    <row r="19" spans="2:6" ht="26.25" customHeight="1">
      <c r="B19" s="2"/>
      <c r="C19" s="2"/>
    </row>
    <row r="20" spans="2:6" ht="26.25" customHeight="1"/>
    <row r="21" spans="2:6" ht="26.25" customHeight="1">
      <c r="D21" s="6"/>
      <c r="E21" s="7"/>
      <c r="F21" s="6"/>
    </row>
    <row r="22" spans="2:6" ht="26.25" customHeight="1">
      <c r="D22" s="6"/>
      <c r="E22" s="7"/>
      <c r="F22" s="6"/>
    </row>
    <row r="23" spans="2:6" ht="26.25" customHeight="1">
      <c r="D23" s="6"/>
      <c r="E23" s="7"/>
      <c r="F23" s="6"/>
    </row>
    <row r="24" spans="2:6" ht="26.25" customHeight="1">
      <c r="D24" s="6"/>
      <c r="E24" s="7"/>
      <c r="F24" s="6"/>
    </row>
    <row r="25" spans="2:6" ht="26.25" customHeight="1"/>
    <row r="26" spans="2:6" ht="26.25" customHeight="1"/>
    <row r="27" spans="2:6" ht="26.25" customHeight="1"/>
    <row r="28" spans="2:6" ht="26.25" customHeight="1"/>
    <row r="29" spans="2:6" ht="26.25" customHeight="1"/>
    <row r="30" spans="2:6" ht="26.25" customHeight="1"/>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37</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937</v>
      </c>
      <c r="F8" s="29"/>
      <c r="G8" s="30"/>
      <c r="H8" s="30"/>
      <c r="I8" s="30"/>
      <c r="J8" s="31" t="str">
        <f>IF(F8="","",ROUNDDOWN(SUM(F8:I8),0))</f>
        <v/>
      </c>
    </row>
    <row r="9" spans="1:10" s="9" customFormat="1" ht="37.5" customHeight="1" thickTop="1" thickBot="1">
      <c r="A9" s="33" t="s">
        <v>0</v>
      </c>
      <c r="B9" s="34"/>
      <c r="C9" s="35"/>
      <c r="D9" s="11"/>
      <c r="E9" s="13">
        <f>SUM(E8:E8)</f>
        <v>937</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ht="26.25" customHeight="1">
      <c r="D14" s="4"/>
      <c r="E14" s="3"/>
      <c r="F14" s="4"/>
      <c r="G14" s="3"/>
      <c r="H14" s="3"/>
      <c r="I14" s="3"/>
      <c r="J14" s="3"/>
    </row>
    <row r="15" spans="1:10" ht="26.25" customHeight="1">
      <c r="D15" s="4"/>
      <c r="E15" s="3"/>
      <c r="F15" s="4"/>
      <c r="G15" s="3"/>
      <c r="H15" s="3"/>
      <c r="I15" s="3"/>
      <c r="J15" s="3"/>
    </row>
    <row r="16" spans="1:10" ht="26.25" customHeight="1">
      <c r="B16" s="2"/>
      <c r="C16" s="2"/>
    </row>
    <row r="17" spans="2:6" ht="26.25" customHeight="1">
      <c r="B17" s="2"/>
      <c r="C17" s="2"/>
    </row>
    <row r="18" spans="2:6" ht="26.25" customHeight="1">
      <c r="B18" s="2"/>
      <c r="C18" s="2"/>
    </row>
    <row r="19" spans="2:6" ht="26.25" customHeight="1">
      <c r="B19" s="2"/>
      <c r="C19" s="2"/>
    </row>
    <row r="20" spans="2:6" ht="26.25" customHeight="1"/>
    <row r="21" spans="2:6" ht="26.25" customHeight="1">
      <c r="D21" s="6"/>
      <c r="E21" s="7"/>
      <c r="F21" s="6"/>
    </row>
    <row r="22" spans="2:6" ht="26.25" customHeight="1">
      <c r="D22" s="6"/>
      <c r="E22" s="7"/>
      <c r="F22" s="6"/>
    </row>
    <row r="23" spans="2:6" ht="26.25" customHeight="1">
      <c r="D23" s="6"/>
      <c r="E23" s="7"/>
      <c r="F23" s="6"/>
    </row>
    <row r="24" spans="2:6" ht="26.25" customHeight="1">
      <c r="D24" s="6"/>
      <c r="E24" s="7"/>
      <c r="F24" s="6"/>
    </row>
    <row r="25" spans="2:6" ht="26.25" customHeight="1"/>
    <row r="26" spans="2:6" ht="26.25" customHeight="1"/>
    <row r="27" spans="2:6" ht="26.25" customHeight="1"/>
    <row r="28" spans="2:6" ht="26.25" customHeight="1"/>
    <row r="29" spans="2:6" ht="26.25" customHeight="1"/>
    <row r="30" spans="2:6" ht="26.25" customHeight="1"/>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33</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1607</v>
      </c>
      <c r="F8" s="29"/>
      <c r="G8" s="30"/>
      <c r="H8" s="30"/>
      <c r="I8" s="30"/>
      <c r="J8" s="31" t="str">
        <f>IF(F8="","",ROUNDDOWN(SUM(F8:I8),0))</f>
        <v/>
      </c>
    </row>
    <row r="9" spans="1:10" s="9" customFormat="1" ht="37.5" customHeight="1" thickTop="1" thickBot="1">
      <c r="A9" s="33" t="s">
        <v>0</v>
      </c>
      <c r="B9" s="34"/>
      <c r="C9" s="35"/>
      <c r="D9" s="11"/>
      <c r="E9" s="13">
        <f>SUM(E8:E8)</f>
        <v>1607</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ht="26.25" customHeight="1">
      <c r="D14" s="4"/>
      <c r="E14" s="3"/>
      <c r="F14" s="4"/>
      <c r="G14" s="3"/>
      <c r="H14" s="3"/>
      <c r="I14" s="3"/>
      <c r="J14" s="3"/>
    </row>
    <row r="15" spans="1:10" ht="26.25" customHeight="1">
      <c r="D15" s="4"/>
      <c r="E15" s="3"/>
      <c r="F15" s="4"/>
      <c r="G15" s="3"/>
      <c r="H15" s="3"/>
      <c r="I15" s="3"/>
      <c r="J15" s="3"/>
    </row>
    <row r="16" spans="1:10" ht="26.25" customHeight="1">
      <c r="B16" s="2"/>
      <c r="C16" s="2"/>
    </row>
    <row r="17" spans="2:6" ht="26.25" customHeight="1">
      <c r="B17" s="2"/>
      <c r="C17" s="2"/>
    </row>
    <row r="18" spans="2:6" ht="26.25" customHeight="1">
      <c r="B18" s="2"/>
      <c r="C18" s="2"/>
    </row>
    <row r="19" spans="2:6" ht="26.25" customHeight="1">
      <c r="B19" s="2"/>
      <c r="C19" s="2"/>
    </row>
    <row r="20" spans="2:6" ht="26.25" customHeight="1"/>
    <row r="21" spans="2:6" ht="26.25" customHeight="1">
      <c r="D21" s="6"/>
      <c r="E21" s="7"/>
      <c r="F21" s="6"/>
    </row>
    <row r="22" spans="2:6" ht="26.25" customHeight="1">
      <c r="D22" s="6"/>
      <c r="E22" s="7"/>
      <c r="F22" s="6"/>
    </row>
    <row r="23" spans="2:6" ht="26.25" customHeight="1">
      <c r="D23" s="6"/>
      <c r="E23" s="7"/>
      <c r="F23" s="6"/>
    </row>
    <row r="24" spans="2:6" ht="26.25" customHeight="1">
      <c r="D24" s="6"/>
      <c r="E24" s="7"/>
      <c r="F24" s="6"/>
    </row>
    <row r="25" spans="2:6" ht="26.25" customHeight="1"/>
    <row r="26" spans="2:6" ht="26.25" customHeight="1"/>
    <row r="27" spans="2:6" ht="26.25" customHeight="1"/>
    <row r="28" spans="2:6" ht="26.25" customHeight="1"/>
    <row r="29" spans="2:6" ht="26.25" customHeight="1"/>
    <row r="30" spans="2:6" ht="26.25" customHeight="1"/>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32</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1414</v>
      </c>
      <c r="F8" s="29"/>
      <c r="G8" s="30"/>
      <c r="H8" s="30"/>
      <c r="I8" s="30"/>
      <c r="J8" s="31" t="str">
        <f>IF(F8="","",ROUNDDOWN(SUM(F8:I8),0))</f>
        <v/>
      </c>
    </row>
    <row r="9" spans="1:10" s="9" customFormat="1" ht="37.5" customHeight="1" thickTop="1" thickBot="1">
      <c r="A9" s="33" t="s">
        <v>0</v>
      </c>
      <c r="B9" s="34"/>
      <c r="C9" s="35"/>
      <c r="D9" s="11"/>
      <c r="E9" s="13">
        <f>SUM(E8:E8)</f>
        <v>1414</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ht="26.25" customHeight="1">
      <c r="D14" s="4"/>
      <c r="E14" s="3"/>
      <c r="F14" s="4"/>
      <c r="G14" s="3"/>
      <c r="H14" s="3"/>
      <c r="I14" s="3"/>
      <c r="J14" s="3"/>
    </row>
    <row r="15" spans="1:10" ht="26.25" customHeight="1">
      <c r="D15" s="4"/>
      <c r="E15" s="3"/>
      <c r="F15" s="4"/>
      <c r="G15" s="3"/>
      <c r="H15" s="3"/>
      <c r="I15" s="3"/>
      <c r="J15" s="3"/>
    </row>
    <row r="16" spans="1:10" ht="26.25" customHeight="1">
      <c r="B16" s="2"/>
      <c r="C16" s="2"/>
    </row>
    <row r="17" spans="2:6" ht="26.25" customHeight="1">
      <c r="B17" s="2"/>
      <c r="C17" s="2"/>
    </row>
    <row r="18" spans="2:6" ht="26.25" customHeight="1">
      <c r="B18" s="2"/>
      <c r="C18" s="2"/>
    </row>
    <row r="19" spans="2:6" ht="26.25" customHeight="1">
      <c r="B19" s="2"/>
      <c r="C19" s="2"/>
    </row>
    <row r="20" spans="2:6" ht="26.25" customHeight="1"/>
    <row r="21" spans="2:6" ht="26.25" customHeight="1">
      <c r="D21" s="6"/>
      <c r="E21" s="7"/>
      <c r="F21" s="6"/>
    </row>
    <row r="22" spans="2:6" ht="26.25" customHeight="1">
      <c r="D22" s="6"/>
      <c r="E22" s="7"/>
      <c r="F22" s="6"/>
    </row>
    <row r="23" spans="2:6" ht="26.25" customHeight="1">
      <c r="D23" s="6"/>
      <c r="E23" s="7"/>
      <c r="F23" s="6"/>
    </row>
    <row r="24" spans="2:6" ht="26.25" customHeight="1">
      <c r="D24" s="6"/>
      <c r="E24" s="7"/>
      <c r="F24" s="6"/>
    </row>
    <row r="25" spans="2:6" ht="26.25" customHeight="1"/>
    <row r="26" spans="2:6" ht="26.25" customHeight="1"/>
    <row r="27" spans="2:6" ht="26.25" customHeight="1"/>
    <row r="28" spans="2:6" ht="26.25" customHeight="1"/>
    <row r="29" spans="2:6" ht="26.25" customHeight="1"/>
    <row r="30" spans="2:6" ht="26.25" customHeight="1"/>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31</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1544</v>
      </c>
      <c r="F8" s="29"/>
      <c r="G8" s="30"/>
      <c r="H8" s="30"/>
      <c r="I8" s="30"/>
      <c r="J8" s="31" t="str">
        <f>IF(F8="","",ROUNDDOWN(SUM(F8:I8),0))</f>
        <v/>
      </c>
    </row>
    <row r="9" spans="1:10" s="9" customFormat="1" ht="37.5" customHeight="1" thickTop="1" thickBot="1">
      <c r="A9" s="33" t="s">
        <v>0</v>
      </c>
      <c r="B9" s="34"/>
      <c r="C9" s="35"/>
      <c r="D9" s="11"/>
      <c r="E9" s="13">
        <f>SUM(E8:E8)</f>
        <v>1544</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ht="26.25" customHeight="1">
      <c r="D14" s="4"/>
      <c r="E14" s="3"/>
      <c r="F14" s="4"/>
      <c r="G14" s="3"/>
      <c r="H14" s="3"/>
      <c r="I14" s="3"/>
      <c r="J14" s="3"/>
    </row>
    <row r="15" spans="1:10" ht="26.25" customHeight="1">
      <c r="D15" s="4"/>
      <c r="E15" s="3"/>
      <c r="F15" s="4"/>
      <c r="G15" s="3"/>
      <c r="H15" s="3"/>
      <c r="I15" s="3"/>
      <c r="J15" s="3"/>
    </row>
    <row r="16" spans="1:10" ht="26.25" customHeight="1">
      <c r="B16" s="2"/>
      <c r="C16" s="2"/>
    </row>
    <row r="17" spans="2:6" ht="26.25" customHeight="1">
      <c r="B17" s="2"/>
      <c r="C17" s="2"/>
    </row>
    <row r="18" spans="2:6" ht="26.25" customHeight="1">
      <c r="B18" s="2"/>
      <c r="C18" s="2"/>
    </row>
    <row r="19" spans="2:6" ht="26.25" customHeight="1">
      <c r="B19" s="2"/>
      <c r="C19" s="2"/>
    </row>
    <row r="20" spans="2:6" ht="26.25" customHeight="1"/>
    <row r="21" spans="2:6" ht="26.25" customHeight="1">
      <c r="D21" s="6"/>
      <c r="E21" s="7"/>
      <c r="F21" s="6"/>
    </row>
    <row r="22" spans="2:6" ht="26.25" customHeight="1">
      <c r="D22" s="6"/>
      <c r="E22" s="7"/>
      <c r="F22" s="6"/>
    </row>
    <row r="23" spans="2:6" ht="26.25" customHeight="1">
      <c r="D23" s="6"/>
      <c r="E23" s="7"/>
      <c r="F23" s="6"/>
    </row>
    <row r="24" spans="2:6" ht="26.25" customHeight="1">
      <c r="D24" s="6"/>
      <c r="E24" s="7"/>
      <c r="F24" s="6"/>
    </row>
    <row r="25" spans="2:6" ht="26.25" customHeight="1"/>
    <row r="26" spans="2:6" ht="26.25" customHeight="1"/>
    <row r="27" spans="2:6" ht="26.25" customHeight="1"/>
    <row r="28" spans="2:6" ht="26.25" customHeight="1"/>
    <row r="29" spans="2:6" ht="26.25" customHeight="1"/>
    <row r="30" spans="2:6" ht="26.25" customHeight="1"/>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30</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1133</v>
      </c>
      <c r="F8" s="29"/>
      <c r="G8" s="30"/>
      <c r="H8" s="30"/>
      <c r="I8" s="30"/>
      <c r="J8" s="31" t="str">
        <f>IF(F8="","",ROUNDDOWN(SUM(F8:I8),0))</f>
        <v/>
      </c>
    </row>
    <row r="9" spans="1:10" s="9" customFormat="1" ht="37.5" customHeight="1" thickTop="1" thickBot="1">
      <c r="A9" s="33" t="s">
        <v>0</v>
      </c>
      <c r="B9" s="34"/>
      <c r="C9" s="35"/>
      <c r="D9" s="11"/>
      <c r="E9" s="13">
        <f>SUM(E8:E8)</f>
        <v>1133</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ht="26.25" customHeight="1">
      <c r="D14" s="4"/>
      <c r="E14" s="3"/>
      <c r="F14" s="4"/>
      <c r="G14" s="3"/>
      <c r="H14" s="3"/>
      <c r="I14" s="3"/>
      <c r="J14" s="3"/>
    </row>
    <row r="15" spans="1:10" ht="26.25" customHeight="1">
      <c r="D15" s="4"/>
      <c r="E15" s="3"/>
      <c r="F15" s="4"/>
      <c r="G15" s="3"/>
      <c r="H15" s="3"/>
      <c r="I15" s="3"/>
      <c r="J15" s="3"/>
    </row>
    <row r="16" spans="1:10" ht="26.25" customHeight="1">
      <c r="B16" s="2"/>
      <c r="C16" s="2"/>
    </row>
    <row r="17" spans="2:6" ht="26.25" customHeight="1">
      <c r="B17" s="2"/>
      <c r="C17" s="2"/>
    </row>
    <row r="18" spans="2:6" ht="26.25" customHeight="1">
      <c r="B18" s="2"/>
      <c r="C18" s="2"/>
    </row>
    <row r="19" spans="2:6" ht="26.25" customHeight="1">
      <c r="B19" s="2"/>
      <c r="C19" s="2"/>
    </row>
    <row r="20" spans="2:6" ht="26.25" customHeight="1"/>
    <row r="21" spans="2:6" ht="26.25" customHeight="1">
      <c r="D21" s="6"/>
      <c r="E21" s="7"/>
      <c r="F21" s="6"/>
    </row>
    <row r="22" spans="2:6" ht="26.25" customHeight="1">
      <c r="D22" s="6"/>
      <c r="E22" s="7"/>
      <c r="F22" s="6"/>
    </row>
    <row r="23" spans="2:6" ht="26.25" customHeight="1">
      <c r="D23" s="6"/>
      <c r="E23" s="7"/>
      <c r="F23" s="6"/>
    </row>
    <row r="24" spans="2:6" ht="26.25" customHeight="1">
      <c r="D24" s="6"/>
      <c r="E24" s="7"/>
      <c r="F24" s="6"/>
    </row>
    <row r="25" spans="2:6" ht="26.25" customHeight="1"/>
    <row r="26" spans="2:6" ht="26.25" customHeight="1"/>
    <row r="27" spans="2:6" ht="26.25" customHeight="1"/>
    <row r="28" spans="2:6" ht="26.25" customHeight="1"/>
    <row r="29" spans="2:6" ht="26.25" customHeight="1"/>
    <row r="30" spans="2:6" ht="26.25" customHeight="1"/>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pane xSplit="1" ySplit="7" topLeftCell="B8" activePane="bottomRight" state="frozen"/>
      <selection activeCell="F18" sqref="F18"/>
      <selection pane="topRight" activeCell="F18" sqref="F18"/>
      <selection pane="bottomLeft" activeCell="F18" sqref="F18"/>
      <selection pane="bottomRight" activeCell="F8" sqref="F8"/>
    </sheetView>
  </sheetViews>
  <sheetFormatPr defaultRowHeight="13.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0">
      <c r="D1" s="4"/>
      <c r="E1" s="3"/>
      <c r="F1" s="4"/>
      <c r="G1" s="3"/>
      <c r="H1" s="3"/>
      <c r="I1" s="3"/>
      <c r="J1" s="3"/>
    </row>
    <row r="2" spans="1:10" ht="17.25">
      <c r="A2" s="37" t="s">
        <v>1</v>
      </c>
      <c r="B2" s="37"/>
      <c r="C2" s="37"/>
      <c r="D2" s="37"/>
      <c r="E2" s="37"/>
      <c r="F2" s="37"/>
      <c r="G2" s="37"/>
      <c r="H2" s="37"/>
      <c r="I2" s="37"/>
      <c r="J2" s="37"/>
    </row>
    <row r="3" spans="1:10">
      <c r="E3" s="3"/>
      <c r="F3" s="4"/>
      <c r="G3" s="3"/>
      <c r="H3" s="3"/>
      <c r="I3" s="3"/>
      <c r="J3" s="3"/>
    </row>
    <row r="4" spans="1:10" ht="14.25" thickBot="1">
      <c r="A4" t="s">
        <v>29</v>
      </c>
      <c r="D4" s="4"/>
      <c r="E4" s="3"/>
      <c r="F4" s="4"/>
      <c r="G4" s="3"/>
      <c r="H4" s="3"/>
      <c r="I4" s="3"/>
      <c r="J4" s="4"/>
    </row>
    <row r="5" spans="1:10" ht="30.75" customHeight="1">
      <c r="A5" s="38" t="s">
        <v>5</v>
      </c>
      <c r="B5" s="41" t="s">
        <v>2</v>
      </c>
      <c r="C5" s="44" t="s">
        <v>6</v>
      </c>
      <c r="D5" s="47" t="s">
        <v>20</v>
      </c>
      <c r="E5" s="50" t="s">
        <v>8</v>
      </c>
      <c r="F5" s="53" t="s">
        <v>11</v>
      </c>
      <c r="G5" s="56" t="s">
        <v>12</v>
      </c>
      <c r="H5" s="57"/>
      <c r="I5" s="58"/>
      <c r="J5" s="59" t="s">
        <v>10</v>
      </c>
    </row>
    <row r="6" spans="1:10" ht="30.75" customHeight="1">
      <c r="A6" s="39"/>
      <c r="B6" s="42"/>
      <c r="C6" s="45"/>
      <c r="D6" s="48"/>
      <c r="E6" s="51"/>
      <c r="F6" s="54"/>
      <c r="G6" s="8" t="s">
        <v>3</v>
      </c>
      <c r="H6" s="8" t="s">
        <v>7</v>
      </c>
      <c r="I6" s="12" t="s">
        <v>4</v>
      </c>
      <c r="J6" s="60"/>
    </row>
    <row r="7" spans="1:10" ht="30.75" customHeight="1" thickBot="1">
      <c r="A7" s="40"/>
      <c r="B7" s="43"/>
      <c r="C7" s="46"/>
      <c r="D7" s="49"/>
      <c r="E7" s="52"/>
      <c r="F7" s="55"/>
      <c r="G7" s="20" t="s">
        <v>19</v>
      </c>
      <c r="H7" s="20" t="s">
        <v>19</v>
      </c>
      <c r="I7" s="62" t="s">
        <v>19</v>
      </c>
      <c r="J7" s="61"/>
    </row>
    <row r="8" spans="1:10" s="9" customFormat="1" ht="52.5" customHeight="1" thickBot="1">
      <c r="A8" s="24">
        <f>ROW()-7</f>
        <v>1</v>
      </c>
      <c r="B8" s="25" t="s">
        <v>38</v>
      </c>
      <c r="C8" s="26" t="s">
        <v>39</v>
      </c>
      <c r="D8" s="27">
        <v>40</v>
      </c>
      <c r="E8" s="28">
        <v>603</v>
      </c>
      <c r="F8" s="29"/>
      <c r="G8" s="30"/>
      <c r="H8" s="30"/>
      <c r="I8" s="30"/>
      <c r="J8" s="31" t="str">
        <f>IF(F8="","",ROUNDDOWN(SUM(F8:I8),0))</f>
        <v/>
      </c>
    </row>
    <row r="9" spans="1:10" s="9" customFormat="1" ht="37.5" customHeight="1" thickTop="1" thickBot="1">
      <c r="A9" s="33" t="s">
        <v>0</v>
      </c>
      <c r="B9" s="34"/>
      <c r="C9" s="35"/>
      <c r="D9" s="11"/>
      <c r="E9" s="13">
        <f>SUM(E8:E8)</f>
        <v>603</v>
      </c>
      <c r="F9" s="11"/>
      <c r="G9" s="10"/>
      <c r="H9" s="10"/>
      <c r="I9" s="19"/>
      <c r="J9" s="21">
        <f>SUM(J8:J8)</f>
        <v>0</v>
      </c>
    </row>
    <row r="10" spans="1:10" s="1" customFormat="1" ht="36.75" customHeight="1">
      <c r="A10" s="36" t="s">
        <v>24</v>
      </c>
      <c r="B10" s="36"/>
      <c r="C10" s="36"/>
      <c r="D10" s="36"/>
      <c r="E10" s="36"/>
      <c r="F10" s="36"/>
      <c r="G10" s="36"/>
      <c r="H10" s="36"/>
      <c r="I10" s="36"/>
      <c r="J10" s="36"/>
    </row>
    <row r="11" spans="1:10" s="1" customFormat="1" ht="33.75" customHeight="1">
      <c r="A11" s="36" t="s">
        <v>23</v>
      </c>
      <c r="B11" s="36"/>
      <c r="C11" s="36"/>
      <c r="D11" s="36"/>
      <c r="E11" s="36"/>
      <c r="F11" s="36"/>
      <c r="G11" s="36"/>
      <c r="H11" s="36"/>
      <c r="I11" s="36"/>
      <c r="J11" s="36"/>
    </row>
    <row r="12" spans="1:10" s="1" customFormat="1" ht="33.75" customHeight="1">
      <c r="A12" s="36" t="s">
        <v>22</v>
      </c>
      <c r="B12" s="36"/>
      <c r="C12" s="36"/>
      <c r="D12" s="36"/>
      <c r="E12" s="36"/>
      <c r="F12" s="36"/>
      <c r="G12" s="36"/>
      <c r="H12" s="36"/>
      <c r="I12" s="36"/>
      <c r="J12" s="36"/>
    </row>
    <row r="13" spans="1:10" s="1" customFormat="1" ht="33.75" customHeight="1">
      <c r="A13" s="36" t="s">
        <v>21</v>
      </c>
      <c r="B13" s="36"/>
      <c r="C13" s="36"/>
      <c r="D13" s="36"/>
      <c r="E13" s="36"/>
      <c r="F13" s="36"/>
      <c r="G13" s="36"/>
      <c r="H13" s="36"/>
      <c r="I13" s="36"/>
      <c r="J13" s="36"/>
    </row>
    <row r="14" spans="1:10" ht="26.25" customHeight="1">
      <c r="D14" s="4"/>
      <c r="E14" s="3"/>
      <c r="F14" s="4"/>
      <c r="G14" s="3"/>
      <c r="H14" s="3"/>
      <c r="I14" s="3"/>
      <c r="J14" s="3"/>
    </row>
    <row r="15" spans="1:10" ht="26.25" customHeight="1">
      <c r="D15" s="4"/>
      <c r="E15" s="3"/>
      <c r="F15" s="4"/>
      <c r="G15" s="3"/>
      <c r="H15" s="3"/>
      <c r="I15" s="3"/>
      <c r="J15" s="3"/>
    </row>
    <row r="16" spans="1:10" ht="26.25" customHeight="1">
      <c r="B16" s="2"/>
      <c r="C16" s="2"/>
    </row>
    <row r="17" spans="2:6" ht="26.25" customHeight="1">
      <c r="B17" s="2"/>
      <c r="C17" s="2"/>
    </row>
    <row r="18" spans="2:6" ht="26.25" customHeight="1">
      <c r="B18" s="2"/>
      <c r="C18" s="2"/>
    </row>
    <row r="19" spans="2:6" ht="26.25" customHeight="1">
      <c r="B19" s="2"/>
      <c r="C19" s="2"/>
    </row>
    <row r="20" spans="2:6" ht="26.25" customHeight="1"/>
    <row r="21" spans="2:6" ht="26.25" customHeight="1">
      <c r="D21" s="6"/>
      <c r="E21" s="7"/>
      <c r="F21" s="6"/>
    </row>
    <row r="22" spans="2:6" ht="26.25" customHeight="1">
      <c r="D22" s="6"/>
      <c r="E22" s="7"/>
      <c r="F22" s="6"/>
    </row>
    <row r="23" spans="2:6" ht="26.25" customHeight="1">
      <c r="D23" s="6"/>
      <c r="E23" s="7"/>
      <c r="F23" s="6"/>
    </row>
    <row r="24" spans="2:6" ht="26.25" customHeight="1">
      <c r="D24" s="6"/>
      <c r="E24" s="7"/>
      <c r="F24" s="6"/>
    </row>
    <row r="25" spans="2:6" ht="26.25" customHeight="1"/>
    <row r="26" spans="2:6" ht="26.25" customHeight="1"/>
    <row r="27" spans="2:6" ht="26.25" customHeight="1"/>
    <row r="28" spans="2:6" ht="26.25" customHeight="1"/>
    <row r="29" spans="2:6" ht="26.25" customHeight="1"/>
    <row r="30" spans="2:6" ht="26.25" customHeight="1"/>
  </sheetData>
  <autoFilter ref="A7:J7"/>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5"/>
  <printOptions horizontalCentered="1"/>
  <pageMargins left="0.23622047244094491" right="0.23622047244094491" top="0.74803149606299213" bottom="0.74803149606299213" header="0.31496062992125984" footer="0.31496062992125984"/>
  <pageSetup paperSize="9" scale="97" fitToHeight="4" orientation="landscape" r:id="rId1"/>
  <headerFooter>
    <oddFooter>&amp;L&amp;A&amp;C&amp;P／&amp;N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25</vt:i4>
      </vt:variant>
    </vt:vector>
  </HeadingPairs>
  <TitlesOfParts>
    <vt:vector size="38" baseType="lpstr">
      <vt:lpstr>契約単価積算内訳書合計</vt:lpstr>
      <vt:lpstr>契約単価積算内訳書令和元年10月分</vt:lpstr>
      <vt:lpstr>契約単価積算内訳書令和元年11月分</vt:lpstr>
      <vt:lpstr>契約単価積算内訳書令和元年12月分</vt:lpstr>
      <vt:lpstr>契約単価積算内訳書令和２年1月分</vt:lpstr>
      <vt:lpstr>契約単価積算内訳書令和２年2月分</vt:lpstr>
      <vt:lpstr>契約単価積算内訳書令和２年3月分</vt:lpstr>
      <vt:lpstr>契約単価積算内訳書令和２年4月分</vt:lpstr>
      <vt:lpstr>契約単価積算内訳書令和２年5月分</vt:lpstr>
      <vt:lpstr>契約単価積算内訳書令和２年6月分</vt:lpstr>
      <vt:lpstr>契約単価積算内訳書令和２年7月分</vt:lpstr>
      <vt:lpstr>契約単価積算内訳書令和２年8月分</vt:lpstr>
      <vt:lpstr>契約単価積算内訳書令和２年9月分</vt:lpstr>
      <vt:lpstr>契約単価積算内訳書合計!Print_Area</vt:lpstr>
      <vt:lpstr>契約単価積算内訳書令和２年1月分!Print_Area</vt:lpstr>
      <vt:lpstr>契約単価積算内訳書令和２年2月分!Print_Area</vt:lpstr>
      <vt:lpstr>契約単価積算内訳書令和２年3月分!Print_Area</vt:lpstr>
      <vt:lpstr>契約単価積算内訳書令和２年4月分!Print_Area</vt:lpstr>
      <vt:lpstr>契約単価積算内訳書令和２年5月分!Print_Area</vt:lpstr>
      <vt:lpstr>契約単価積算内訳書令和２年6月分!Print_Area</vt:lpstr>
      <vt:lpstr>契約単価積算内訳書令和２年7月分!Print_Area</vt:lpstr>
      <vt:lpstr>契約単価積算内訳書令和２年8月分!Print_Area</vt:lpstr>
      <vt:lpstr>契約単価積算内訳書令和２年9月分!Print_Area</vt:lpstr>
      <vt:lpstr>契約単価積算内訳書令和元年10月分!Print_Area</vt:lpstr>
      <vt:lpstr>契約単価積算内訳書令和元年11月分!Print_Area</vt:lpstr>
      <vt:lpstr>契約単価積算内訳書令和元年12月分!Print_Area</vt:lpstr>
      <vt:lpstr>契約単価積算内訳書令和２年1月分!Print_Titles</vt:lpstr>
      <vt:lpstr>契約単価積算内訳書令和２年2月分!Print_Titles</vt:lpstr>
      <vt:lpstr>契約単価積算内訳書令和２年3月分!Print_Titles</vt:lpstr>
      <vt:lpstr>契約単価積算内訳書令和２年4月分!Print_Titles</vt:lpstr>
      <vt:lpstr>契約単価積算内訳書令和２年5月分!Print_Titles</vt:lpstr>
      <vt:lpstr>契約単価積算内訳書令和２年6月分!Print_Titles</vt:lpstr>
      <vt:lpstr>契約単価積算内訳書令和２年7月分!Print_Titles</vt:lpstr>
      <vt:lpstr>契約単価積算内訳書令和２年8月分!Print_Titles</vt:lpstr>
      <vt:lpstr>契約単価積算内訳書令和２年9月分!Print_Titles</vt:lpstr>
      <vt:lpstr>契約単価積算内訳書令和元年10月分!Print_Titles</vt:lpstr>
      <vt:lpstr>契約単価積算内訳書令和元年11月分!Print_Titles</vt:lpstr>
      <vt:lpstr>契約単価積算内訳書令和元年12月分!Print_Titles</vt:lpstr>
    </vt:vector>
  </TitlesOfParts>
  <Company>札幌市役所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1121.濱田　浩二</cp:lastModifiedBy>
  <cp:lastPrinted>2019-07-12T04:55:52Z</cp:lastPrinted>
  <dcterms:created xsi:type="dcterms:W3CDTF">2001-06-14T01:58:07Z</dcterms:created>
  <dcterms:modified xsi:type="dcterms:W3CDTF">2019-07-12T04:55:58Z</dcterms:modified>
</cp:coreProperties>
</file>