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L21010-s-104\110総務課\112契約係\★契約関係規程類　改正起案等\※※060501から適用　「委託業務契約に係る低入札価格調査制度の事務処理について」の改正\③起案資料一式\"/>
    </mc:Choice>
  </mc:AlternateContent>
  <xr:revisionPtr revIDLastSave="0" documentId="13_ncr:1_{2FD7ABFF-E09D-4570-BDA9-F00516DAB822}" xr6:coauthVersionLast="47" xr6:coauthVersionMax="47" xr10:uidLastSave="{00000000-0000-0000-0000-000000000000}"/>
  <bookViews>
    <workbookView xWindow="-120" yWindow="-120" windowWidth="29040" windowHeight="15840" tabRatio="902" xr2:uid="{00000000-000D-0000-FFFF-FFFF00000000}"/>
  </bookViews>
  <sheets>
    <sheet name="様式１－２－１新業務従事者賃金支給計画書（月額用）" sheetId="26" r:id="rId1"/>
    <sheet name="様式１－２－１記載例(月額)" sheetId="22" r:id="rId2"/>
    <sheet name="様式１－２－2新業務従事者賃金支給計画書（年額用）" sheetId="23" r:id="rId3"/>
    <sheet name="様式１-２-２記載例 (年額)" sheetId="24" r:id="rId4"/>
  </sheets>
  <definedNames>
    <definedName name="_xlnm.Print_Area" localSheetId="1">'様式１－２－１記載例(月額)'!$A$1:$W$37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M17" i="22"/>
  <c r="N17" i="22" s="1"/>
  <c r="M15" i="22"/>
  <c r="N15" i="22" s="1"/>
  <c r="S15" i="22"/>
  <c r="T15" i="22" s="1"/>
  <c r="S17" i="22"/>
  <c r="T17" i="22" s="1"/>
  <c r="S13" i="22"/>
  <c r="T13" i="22" s="1"/>
  <c r="M13" i="22"/>
  <c r="N13" i="22" s="1"/>
  <c r="O32" i="22" s="1"/>
  <c r="O33" i="24" l="1"/>
  <c r="O32" i="24"/>
  <c r="O33" i="22"/>
</calcChain>
</file>

<file path=xl/sharedStrings.xml><?xml version="1.0" encoding="utf-8"?>
<sst xmlns="http://schemas.openxmlformats.org/spreadsheetml/2006/main" count="220" uniqueCount="67">
  <si>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</si>
  <si>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</si>
  <si>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</si>
  <si>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</si>
  <si>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</si>
  <si>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</si>
  <si>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</si>
  <si>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</si>
  <si>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</si>
  <si>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</si>
  <si>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</si>
  <si>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</si>
  <si>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</si>
  <si>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</si>
  <si>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</si>
  <si>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</si>
  <si>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</si>
  <si>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</si>
  <si>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</si>
  <si>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</si>
  <si>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</si>
  <si>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</si>
  <si>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</si>
  <si>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</si>
  <si>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</si>
  <si>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</si>
  <si>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</si>
  <si>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</si>
  <si>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</si>
  <si>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</si>
  <si>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</si>
  <si>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</si>
  <si>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</si>
  <si>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</si>
  <si>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</si>
  <si>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</si>
  <si>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</si>
  <si>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</si>
  <si>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</si>
  <si>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</si>
  <si>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</si>
  <si>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</si>
  <si>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</si>
  <si>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</si>
  <si>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</si>
  <si>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</si>
  <si>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</si>
  <si>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</si>
  <si>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</si>
  <si>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</si>
  <si>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</si>
  <si>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</si>
  <si>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</si>
  <si>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</si>
  <si>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</si>
  <si>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</si>
  <si>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</si>
  <si>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</si>
  <si>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</si>
  <si>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</si>
  <si>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</si>
  <si>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</si>
  <si>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</si>
  <si>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</si>
  <si>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t>備考：電子メールによる提出（押印不要）を可とする。送信先等の提出方法は交通局の指示に従うこと。</t>
    <rPh sb="35" eb="38">
      <t>コウツウキョク</t>
    </rPh>
    <phoneticPr fontId="1"/>
  </si>
  <si>
    <t>備考：電子メールによる提出を可とする。送信先等の提出方法は交通局の指示に従うこと。</t>
    <rPh sb="29" eb="32">
      <t>コウツウキョク</t>
    </rPh>
    <phoneticPr fontId="1"/>
  </si>
  <si>
    <r>
      <t>・業務費内訳書（様式１－１）の「直接人件費その１（①）」に記載した金額に相当する業務従事者の支給予定賃金等について、次の表に基づき配置予定の業務従事者毎に記載してくださ
　い。なお、定期清掃等臨時の業務従事者や代替要員は除きます。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</si>
</sst>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0">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176" fontId="11" fillId="0" borderId="16"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176" fontId="11" fillId="0" borderId="39"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1" xfId="0" applyFont="1" applyBorder="1" applyAlignment="1">
      <alignment horizontal="center" vertical="center" shrinkToFit="1"/>
    </xf>
    <xf numFmtId="0" fontId="4" fillId="0" borderId="2" xfId="0"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176" fontId="18" fillId="0" borderId="67" xfId="0" applyNumberFormat="1" applyFont="1" applyBorder="1" applyAlignment="1">
      <alignment horizontal="center" vertical="center" shrinkToFit="1"/>
    </xf>
    <xf numFmtId="0" fontId="5" fillId="0" borderId="0" xfId="0" applyFont="1" applyFill="1" applyAlignment="1">
      <alignment horizontal="left" wrapTex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6" fontId="18" fillId="0" borderId="67" xfId="0" applyNumberFormat="1" applyFont="1" applyBorder="1" applyAlignment="1">
      <alignment horizontal="center" vertical="center" wrapText="1"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56"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18" fillId="0" borderId="10" xfId="0" applyFont="1" applyBorder="1" applyAlignment="1">
      <alignment horizontal="center"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9" xfId="0" applyFont="1" applyBorder="1" applyAlignment="1">
      <alignment horizontal="center" vertical="center"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0" fontId="11" fillId="0" borderId="47" xfId="0" applyFont="1" applyBorder="1" applyAlignment="1">
      <alignment horizontal="left"/>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5" fillId="0" borderId="0" xfId="0" applyFont="1" applyFill="1" applyAlignment="1">
      <alignment horizontal="left" vertical="center" wrapText="1"/>
    </xf>
    <xf numFmtId="0" fontId="0" fillId="0" borderId="1" xfId="0" applyFont="1" applyFill="1" applyBorder="1" applyAlignment="1">
      <alignment vertical="center" shrinkToFit="1"/>
    </xf>
    <xf numFmtId="176" fontId="11" fillId="0" borderId="24"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70" zoomScaleNormal="100" zoomScaleSheetLayoutView="70" workbookViewId="0">
      <selection activeCell="AH14" sqref="AH14"/>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102" t="s">
        <v>18</v>
      </c>
      <c r="B2" s="102"/>
      <c r="C2" s="102"/>
      <c r="D2" s="102"/>
      <c r="E2" s="102"/>
      <c r="F2" s="102"/>
      <c r="G2" s="102"/>
      <c r="H2" s="102"/>
      <c r="I2" s="102"/>
      <c r="J2" s="102"/>
      <c r="K2" s="102"/>
      <c r="L2" s="102"/>
      <c r="M2" s="102"/>
      <c r="N2" s="102"/>
      <c r="O2" s="102"/>
      <c r="P2" s="102"/>
      <c r="Q2" s="102"/>
      <c r="R2" s="102"/>
      <c r="S2" s="102"/>
    </row>
    <row r="3" spans="1:19" s="1" customFormat="1" ht="18.75" customHeight="1" x14ac:dyDescent="0.15">
      <c r="A3" s="149" t="s">
        <v>62</v>
      </c>
      <c r="B3" s="149"/>
      <c r="C3" s="149"/>
      <c r="D3" s="149"/>
      <c r="E3" s="149"/>
      <c r="F3" s="149"/>
      <c r="G3" s="149"/>
      <c r="H3" s="149"/>
      <c r="I3" s="149"/>
      <c r="J3" s="149"/>
      <c r="K3" s="149"/>
      <c r="L3" s="149"/>
      <c r="M3" s="149"/>
      <c r="N3" s="149"/>
      <c r="O3" s="149"/>
      <c r="P3" s="149"/>
      <c r="Q3" s="149"/>
      <c r="R3" s="149"/>
      <c r="S3" s="149"/>
    </row>
    <row r="4" spans="1:19" s="1" customFormat="1" ht="18.75" customHeight="1" x14ac:dyDescent="0.15">
      <c r="A4" s="149"/>
      <c r="B4" s="149"/>
      <c r="C4" s="149"/>
      <c r="D4" s="149"/>
      <c r="E4" s="149"/>
      <c r="F4" s="149"/>
      <c r="G4" s="149"/>
      <c r="H4" s="149"/>
      <c r="I4" s="149"/>
      <c r="J4" s="149"/>
      <c r="K4" s="149"/>
      <c r="L4" s="149"/>
      <c r="M4" s="149"/>
      <c r="N4" s="149"/>
      <c r="O4" s="149"/>
      <c r="P4" s="149"/>
      <c r="Q4" s="149"/>
      <c r="R4" s="149"/>
      <c r="S4" s="149"/>
    </row>
    <row r="5" spans="1:19" s="1" customFormat="1" ht="18.75" customHeight="1" x14ac:dyDescent="0.15">
      <c r="A5" s="149"/>
      <c r="B5" s="149"/>
      <c r="C5" s="149"/>
      <c r="D5" s="149"/>
      <c r="E5" s="149"/>
      <c r="F5" s="149"/>
      <c r="G5" s="149"/>
      <c r="H5" s="149"/>
      <c r="I5" s="149"/>
      <c r="J5" s="149"/>
      <c r="K5" s="149"/>
      <c r="L5" s="149"/>
      <c r="M5" s="149"/>
      <c r="N5" s="149"/>
      <c r="O5" s="149"/>
      <c r="P5" s="149"/>
      <c r="Q5" s="149"/>
      <c r="R5" s="149"/>
      <c r="S5" s="149"/>
    </row>
    <row r="6" spans="1:19" s="1" customFormat="1" ht="28.5" customHeight="1" x14ac:dyDescent="0.15">
      <c r="A6" s="63"/>
      <c r="B6" s="64" t="s">
        <v>56</v>
      </c>
      <c r="C6" s="103"/>
      <c r="D6" s="103"/>
      <c r="E6" s="103"/>
      <c r="F6" s="103"/>
      <c r="G6" s="103"/>
      <c r="H6" s="67"/>
      <c r="I6" s="65"/>
      <c r="J6" s="65"/>
      <c r="K6" s="66"/>
      <c r="L6" s="66"/>
      <c r="M6" s="68"/>
      <c r="N6" s="68"/>
      <c r="O6" s="52"/>
      <c r="P6" s="69" t="s">
        <v>55</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104" t="s">
        <v>13</v>
      </c>
      <c r="B8" s="106" t="s">
        <v>0</v>
      </c>
      <c r="C8" s="107"/>
      <c r="D8" s="108"/>
      <c r="E8" s="112" t="s">
        <v>8</v>
      </c>
      <c r="F8" s="112" t="s">
        <v>15</v>
      </c>
      <c r="G8" s="114" t="s">
        <v>7</v>
      </c>
      <c r="H8" s="114"/>
      <c r="I8" s="106" t="s">
        <v>35</v>
      </c>
      <c r="J8" s="107"/>
      <c r="K8" s="108"/>
      <c r="L8" s="106" t="s">
        <v>40</v>
      </c>
      <c r="M8" s="108"/>
      <c r="N8" s="118" t="s">
        <v>26</v>
      </c>
      <c r="O8" s="119"/>
      <c r="P8" s="120"/>
      <c r="Q8" s="124" t="s">
        <v>20</v>
      </c>
      <c r="R8" s="125"/>
      <c r="S8" s="128" t="s">
        <v>34</v>
      </c>
    </row>
    <row r="9" spans="1:19" s="1" customFormat="1" ht="14.25" customHeight="1" thickBot="1" x14ac:dyDescent="0.2">
      <c r="A9" s="104"/>
      <c r="B9" s="109"/>
      <c r="C9" s="110"/>
      <c r="D9" s="111"/>
      <c r="E9" s="112"/>
      <c r="F9" s="112"/>
      <c r="G9" s="115"/>
      <c r="H9" s="115"/>
      <c r="I9" s="109"/>
      <c r="J9" s="110"/>
      <c r="K9" s="111"/>
      <c r="L9" s="109"/>
      <c r="M9" s="111"/>
      <c r="N9" s="121"/>
      <c r="O9" s="122"/>
      <c r="P9" s="123"/>
      <c r="Q9" s="126"/>
      <c r="R9" s="127"/>
      <c r="S9" s="128"/>
    </row>
    <row r="10" spans="1:19" s="1" customFormat="1" ht="14.25" customHeight="1" thickBot="1" x14ac:dyDescent="0.2">
      <c r="A10" s="104"/>
      <c r="B10" s="130" t="s">
        <v>1</v>
      </c>
      <c r="C10" s="130" t="s">
        <v>2</v>
      </c>
      <c r="D10" s="130" t="s">
        <v>32</v>
      </c>
      <c r="E10" s="112"/>
      <c r="F10" s="112"/>
      <c r="G10" s="46" t="s">
        <v>10</v>
      </c>
      <c r="H10" s="47" t="s">
        <v>11</v>
      </c>
      <c r="I10" s="133" t="s">
        <v>27</v>
      </c>
      <c r="J10" s="134"/>
      <c r="K10" s="130" t="s">
        <v>39</v>
      </c>
      <c r="L10" s="109"/>
      <c r="M10" s="111"/>
      <c r="N10" s="135" t="s">
        <v>14</v>
      </c>
      <c r="O10" s="138" t="s">
        <v>60</v>
      </c>
      <c r="P10" s="141" t="s">
        <v>61</v>
      </c>
      <c r="Q10" s="144" t="s">
        <v>21</v>
      </c>
      <c r="R10" s="146" t="s">
        <v>49</v>
      </c>
      <c r="S10" s="128"/>
    </row>
    <row r="11" spans="1:19" s="3" customFormat="1" ht="14.25" customHeight="1" thickBot="1" x14ac:dyDescent="0.2">
      <c r="A11" s="104"/>
      <c r="B11" s="131"/>
      <c r="C11" s="131"/>
      <c r="D11" s="131"/>
      <c r="E11" s="112"/>
      <c r="F11" s="112"/>
      <c r="G11" s="48" t="s">
        <v>28</v>
      </c>
      <c r="H11" s="49" t="s">
        <v>4</v>
      </c>
      <c r="I11" s="109"/>
      <c r="J11" s="111"/>
      <c r="K11" s="131"/>
      <c r="L11" s="109"/>
      <c r="M11" s="111"/>
      <c r="N11" s="136"/>
      <c r="O11" s="139"/>
      <c r="P11" s="142"/>
      <c r="Q11" s="145"/>
      <c r="R11" s="147"/>
      <c r="S11" s="128"/>
    </row>
    <row r="12" spans="1:19" s="1" customFormat="1" ht="14.25" customHeight="1" x14ac:dyDescent="0.15">
      <c r="A12" s="105"/>
      <c r="B12" s="132"/>
      <c r="C12" s="132"/>
      <c r="D12" s="132"/>
      <c r="E12" s="113"/>
      <c r="F12" s="113"/>
      <c r="G12" s="50" t="s">
        <v>29</v>
      </c>
      <c r="H12" s="51" t="s">
        <v>6</v>
      </c>
      <c r="I12" s="116"/>
      <c r="J12" s="117"/>
      <c r="K12" s="132"/>
      <c r="L12" s="116"/>
      <c r="M12" s="117"/>
      <c r="N12" s="137"/>
      <c r="O12" s="140"/>
      <c r="P12" s="143"/>
      <c r="Q12" s="145"/>
      <c r="R12" s="148"/>
      <c r="S12" s="129"/>
    </row>
    <row r="13" spans="1:19" s="4" customFormat="1" ht="21.75" customHeight="1" x14ac:dyDescent="0.15">
      <c r="A13" s="98"/>
      <c r="B13" s="99"/>
      <c r="C13" s="99"/>
      <c r="D13" s="99"/>
      <c r="E13" s="99"/>
      <c r="F13" s="96" t="s">
        <v>17</v>
      </c>
      <c r="G13" s="33"/>
      <c r="H13" s="31"/>
      <c r="I13" s="80"/>
      <c r="J13" s="81"/>
      <c r="K13" s="80"/>
      <c r="L13" s="80"/>
      <c r="M13" s="81"/>
      <c r="N13" s="99"/>
      <c r="O13" s="100"/>
      <c r="P13" s="76"/>
      <c r="Q13" s="78"/>
      <c r="R13" s="74"/>
      <c r="S13" s="150"/>
    </row>
    <row r="14" spans="1:19" s="4" customFormat="1" ht="21.75" customHeight="1" x14ac:dyDescent="0.15">
      <c r="A14" s="95"/>
      <c r="B14" s="91"/>
      <c r="C14" s="91"/>
      <c r="D14" s="91"/>
      <c r="E14" s="91"/>
      <c r="F14" s="101"/>
      <c r="G14" s="37"/>
      <c r="H14" s="32"/>
      <c r="I14" s="82"/>
      <c r="J14" s="83"/>
      <c r="K14" s="82"/>
      <c r="L14" s="82"/>
      <c r="M14" s="83"/>
      <c r="N14" s="91"/>
      <c r="O14" s="93"/>
      <c r="P14" s="77"/>
      <c r="Q14" s="78"/>
      <c r="R14" s="74"/>
      <c r="S14" s="150"/>
    </row>
    <row r="15" spans="1:19" s="4" customFormat="1" ht="21.75" customHeight="1" x14ac:dyDescent="0.15">
      <c r="A15" s="88"/>
      <c r="B15" s="84"/>
      <c r="C15" s="84"/>
      <c r="D15" s="84"/>
      <c r="E15" s="84"/>
      <c r="F15" s="96" t="s">
        <v>17</v>
      </c>
      <c r="G15" s="36"/>
      <c r="H15" s="35"/>
      <c r="I15" s="80"/>
      <c r="J15" s="81"/>
      <c r="K15" s="80"/>
      <c r="L15" s="80"/>
      <c r="M15" s="81"/>
      <c r="N15" s="84"/>
      <c r="O15" s="85"/>
      <c r="P15" s="86"/>
      <c r="Q15" s="78"/>
      <c r="R15" s="74"/>
      <c r="S15" s="74"/>
    </row>
    <row r="16" spans="1:19" s="4" customFormat="1" ht="21.75" customHeight="1" x14ac:dyDescent="0.15">
      <c r="A16" s="88"/>
      <c r="B16" s="84"/>
      <c r="C16" s="84"/>
      <c r="D16" s="84"/>
      <c r="E16" s="84"/>
      <c r="F16" s="101"/>
      <c r="G16" s="34"/>
      <c r="H16" s="30"/>
      <c r="I16" s="82"/>
      <c r="J16" s="83"/>
      <c r="K16" s="82"/>
      <c r="L16" s="82"/>
      <c r="M16" s="83"/>
      <c r="N16" s="84"/>
      <c r="O16" s="85"/>
      <c r="P16" s="87"/>
      <c r="Q16" s="78"/>
      <c r="R16" s="74"/>
      <c r="S16" s="74"/>
    </row>
    <row r="17" spans="1:19" s="4" customFormat="1" ht="21.75" customHeight="1" x14ac:dyDescent="0.15">
      <c r="A17" s="98"/>
      <c r="B17" s="99"/>
      <c r="C17" s="99"/>
      <c r="D17" s="99"/>
      <c r="E17" s="99"/>
      <c r="F17" s="96" t="s">
        <v>17</v>
      </c>
      <c r="G17" s="33"/>
      <c r="H17" s="31"/>
      <c r="I17" s="80"/>
      <c r="J17" s="81"/>
      <c r="K17" s="80"/>
      <c r="L17" s="80"/>
      <c r="M17" s="81"/>
      <c r="N17" s="92"/>
      <c r="O17" s="94"/>
      <c r="P17" s="86"/>
      <c r="Q17" s="78"/>
      <c r="R17" s="74"/>
      <c r="S17" s="74"/>
    </row>
    <row r="18" spans="1:19" s="4" customFormat="1" ht="21.75" customHeight="1" x14ac:dyDescent="0.15">
      <c r="A18" s="95"/>
      <c r="B18" s="91"/>
      <c r="C18" s="91"/>
      <c r="D18" s="91"/>
      <c r="E18" s="91"/>
      <c r="F18" s="101"/>
      <c r="G18" s="37"/>
      <c r="H18" s="32"/>
      <c r="I18" s="82"/>
      <c r="J18" s="83"/>
      <c r="K18" s="82"/>
      <c r="L18" s="82"/>
      <c r="M18" s="83"/>
      <c r="N18" s="92"/>
      <c r="O18" s="94"/>
      <c r="P18" s="87"/>
      <c r="Q18" s="78"/>
      <c r="R18" s="74"/>
      <c r="S18" s="74"/>
    </row>
    <row r="19" spans="1:19" s="4" customFormat="1" ht="21.75" customHeight="1" x14ac:dyDescent="0.15">
      <c r="A19" s="88"/>
      <c r="B19" s="84"/>
      <c r="C19" s="84"/>
      <c r="D19" s="84"/>
      <c r="E19" s="84"/>
      <c r="F19" s="96" t="s">
        <v>17</v>
      </c>
      <c r="G19" s="36"/>
      <c r="H19" s="35"/>
      <c r="I19" s="80"/>
      <c r="J19" s="81"/>
      <c r="K19" s="80"/>
      <c r="L19" s="80"/>
      <c r="M19" s="81"/>
      <c r="N19" s="84"/>
      <c r="O19" s="85"/>
      <c r="P19" s="86"/>
      <c r="Q19" s="78"/>
      <c r="R19" s="74"/>
      <c r="S19" s="74"/>
    </row>
    <row r="20" spans="1:19" s="4" customFormat="1" ht="21.75" customHeight="1" x14ac:dyDescent="0.15">
      <c r="A20" s="88"/>
      <c r="B20" s="84"/>
      <c r="C20" s="84"/>
      <c r="D20" s="84"/>
      <c r="E20" s="84"/>
      <c r="F20" s="101"/>
      <c r="G20" s="34"/>
      <c r="H20" s="30"/>
      <c r="I20" s="82"/>
      <c r="J20" s="83"/>
      <c r="K20" s="82"/>
      <c r="L20" s="82"/>
      <c r="M20" s="83"/>
      <c r="N20" s="84"/>
      <c r="O20" s="85"/>
      <c r="P20" s="87"/>
      <c r="Q20" s="78"/>
      <c r="R20" s="74"/>
      <c r="S20" s="74"/>
    </row>
    <row r="21" spans="1:19" s="4" customFormat="1" ht="21.75" customHeight="1" x14ac:dyDescent="0.15">
      <c r="A21" s="98"/>
      <c r="B21" s="99"/>
      <c r="C21" s="99"/>
      <c r="D21" s="99"/>
      <c r="E21" s="99"/>
      <c r="F21" s="96" t="s">
        <v>17</v>
      </c>
      <c r="G21" s="33"/>
      <c r="H21" s="31"/>
      <c r="I21" s="80"/>
      <c r="J21" s="81"/>
      <c r="K21" s="80"/>
      <c r="L21" s="80"/>
      <c r="M21" s="81"/>
      <c r="N21" s="99"/>
      <c r="O21" s="100"/>
      <c r="P21" s="86"/>
      <c r="Q21" s="78"/>
      <c r="R21" s="74"/>
      <c r="S21" s="74"/>
    </row>
    <row r="22" spans="1:19" s="4" customFormat="1" ht="21.75" customHeight="1" x14ac:dyDescent="0.15">
      <c r="A22" s="95"/>
      <c r="B22" s="91"/>
      <c r="C22" s="91"/>
      <c r="D22" s="91"/>
      <c r="E22" s="91"/>
      <c r="F22" s="101"/>
      <c r="G22" s="37"/>
      <c r="H22" s="32"/>
      <c r="I22" s="82"/>
      <c r="J22" s="83"/>
      <c r="K22" s="82"/>
      <c r="L22" s="82"/>
      <c r="M22" s="83"/>
      <c r="N22" s="91"/>
      <c r="O22" s="93"/>
      <c r="P22" s="87"/>
      <c r="Q22" s="78"/>
      <c r="R22" s="74"/>
      <c r="S22" s="74"/>
    </row>
    <row r="23" spans="1:19" s="4" customFormat="1" ht="21.75" customHeight="1" x14ac:dyDescent="0.15">
      <c r="A23" s="88"/>
      <c r="B23" s="84"/>
      <c r="C23" s="84"/>
      <c r="D23" s="84"/>
      <c r="E23" s="84"/>
      <c r="F23" s="96" t="s">
        <v>17</v>
      </c>
      <c r="G23" s="36"/>
      <c r="H23" s="35"/>
      <c r="I23" s="80"/>
      <c r="J23" s="81"/>
      <c r="K23" s="80"/>
      <c r="L23" s="80"/>
      <c r="M23" s="81"/>
      <c r="N23" s="91"/>
      <c r="O23" s="93"/>
      <c r="P23" s="86"/>
      <c r="Q23" s="78"/>
      <c r="R23" s="74"/>
      <c r="S23" s="74"/>
    </row>
    <row r="24" spans="1:19" s="4" customFormat="1" ht="21.75" customHeight="1" x14ac:dyDescent="0.15">
      <c r="A24" s="88"/>
      <c r="B24" s="84"/>
      <c r="C24" s="84"/>
      <c r="D24" s="84"/>
      <c r="E24" s="84"/>
      <c r="F24" s="101"/>
      <c r="G24" s="34"/>
      <c r="H24" s="30"/>
      <c r="I24" s="82"/>
      <c r="J24" s="83"/>
      <c r="K24" s="82"/>
      <c r="L24" s="82"/>
      <c r="M24" s="83"/>
      <c r="N24" s="99"/>
      <c r="O24" s="100"/>
      <c r="P24" s="87"/>
      <c r="Q24" s="78"/>
      <c r="R24" s="74"/>
      <c r="S24" s="74"/>
    </row>
    <row r="25" spans="1:19" s="4" customFormat="1" ht="21.75" customHeight="1" x14ac:dyDescent="0.15">
      <c r="A25" s="98"/>
      <c r="B25" s="99"/>
      <c r="C25" s="99"/>
      <c r="D25" s="99"/>
      <c r="E25" s="99"/>
      <c r="F25" s="96" t="s">
        <v>17</v>
      </c>
      <c r="G25" s="33"/>
      <c r="H25" s="31"/>
      <c r="I25" s="80"/>
      <c r="J25" s="81"/>
      <c r="K25" s="80"/>
      <c r="L25" s="80"/>
      <c r="M25" s="81"/>
      <c r="N25" s="99"/>
      <c r="O25" s="100"/>
      <c r="P25" s="86"/>
      <c r="Q25" s="78"/>
      <c r="R25" s="74"/>
      <c r="S25" s="74"/>
    </row>
    <row r="26" spans="1:19" s="4" customFormat="1" ht="21.75" customHeight="1" x14ac:dyDescent="0.15">
      <c r="A26" s="95"/>
      <c r="B26" s="91"/>
      <c r="C26" s="91"/>
      <c r="D26" s="91"/>
      <c r="E26" s="91"/>
      <c r="F26" s="97"/>
      <c r="G26" s="37"/>
      <c r="H26" s="32"/>
      <c r="I26" s="82"/>
      <c r="J26" s="83"/>
      <c r="K26" s="82"/>
      <c r="L26" s="82"/>
      <c r="M26" s="83"/>
      <c r="N26" s="91"/>
      <c r="O26" s="93"/>
      <c r="P26" s="77"/>
      <c r="Q26" s="79"/>
      <c r="R26" s="75"/>
      <c r="S26" s="75"/>
    </row>
    <row r="27" spans="1:19" s="4" customFormat="1" ht="21.75" customHeight="1" x14ac:dyDescent="0.15">
      <c r="A27" s="88"/>
      <c r="B27" s="84"/>
      <c r="C27" s="84"/>
      <c r="D27" s="84"/>
      <c r="E27" s="84"/>
      <c r="F27" s="96" t="s">
        <v>17</v>
      </c>
      <c r="G27" s="36"/>
      <c r="H27" s="35"/>
      <c r="I27" s="80"/>
      <c r="J27" s="81"/>
      <c r="K27" s="80"/>
      <c r="L27" s="80"/>
      <c r="M27" s="81"/>
      <c r="N27" s="84"/>
      <c r="O27" s="85"/>
      <c r="P27" s="86"/>
      <c r="Q27" s="78"/>
      <c r="R27" s="74"/>
      <c r="S27" s="74"/>
    </row>
    <row r="28" spans="1:19" s="4" customFormat="1" ht="21.75" customHeight="1" x14ac:dyDescent="0.15">
      <c r="A28" s="88"/>
      <c r="B28" s="84"/>
      <c r="C28" s="84"/>
      <c r="D28" s="84"/>
      <c r="E28" s="84"/>
      <c r="F28" s="101"/>
      <c r="G28" s="34"/>
      <c r="H28" s="30"/>
      <c r="I28" s="82"/>
      <c r="J28" s="83"/>
      <c r="K28" s="82"/>
      <c r="L28" s="82"/>
      <c r="M28" s="83"/>
      <c r="N28" s="84"/>
      <c r="O28" s="85"/>
      <c r="P28" s="87"/>
      <c r="Q28" s="78"/>
      <c r="R28" s="74"/>
      <c r="S28" s="74"/>
    </row>
    <row r="29" spans="1:19" s="4" customFormat="1" ht="21.75" customHeight="1" x14ac:dyDescent="0.15">
      <c r="A29" s="88"/>
      <c r="B29" s="84"/>
      <c r="C29" s="84"/>
      <c r="D29" s="84"/>
      <c r="E29" s="84"/>
      <c r="F29" s="96" t="s">
        <v>17</v>
      </c>
      <c r="G29" s="36"/>
      <c r="H29" s="35"/>
      <c r="I29" s="80"/>
      <c r="J29" s="81"/>
      <c r="K29" s="80"/>
      <c r="L29" s="80"/>
      <c r="M29" s="81"/>
      <c r="N29" s="91"/>
      <c r="O29" s="93"/>
      <c r="P29" s="76"/>
      <c r="Q29" s="78"/>
      <c r="R29" s="74"/>
      <c r="S29" s="74"/>
    </row>
    <row r="30" spans="1:19" s="4" customFormat="1" ht="21.75" customHeight="1" thickBot="1" x14ac:dyDescent="0.2">
      <c r="A30" s="95"/>
      <c r="B30" s="91"/>
      <c r="C30" s="91"/>
      <c r="D30" s="91"/>
      <c r="E30" s="91"/>
      <c r="F30" s="97"/>
      <c r="G30" s="37"/>
      <c r="H30" s="32"/>
      <c r="I30" s="89"/>
      <c r="J30" s="90"/>
      <c r="K30" s="82"/>
      <c r="L30" s="89"/>
      <c r="M30" s="90"/>
      <c r="N30" s="92"/>
      <c r="O30" s="94"/>
      <c r="P30" s="77"/>
      <c r="Q30" s="79"/>
      <c r="R30" s="75"/>
      <c r="S30" s="75"/>
    </row>
    <row r="31" spans="1:19" s="4" customFormat="1" ht="21.75" customHeight="1" thickBot="1" x14ac:dyDescent="0.2">
      <c r="A31" s="73" t="s">
        <v>33</v>
      </c>
      <c r="B31" s="12"/>
      <c r="C31" s="12"/>
      <c r="D31" s="12"/>
      <c r="E31" s="12"/>
      <c r="F31" s="12"/>
      <c r="G31" s="12"/>
      <c r="H31" s="197"/>
      <c r="J31" s="13"/>
      <c r="K31" s="13"/>
      <c r="L31" s="13"/>
      <c r="M31" s="13"/>
      <c r="N31" s="13"/>
      <c r="O31" s="13"/>
      <c r="P31" s="12"/>
      <c r="Q31" s="12"/>
      <c r="R31" s="38"/>
      <c r="S31" s="38"/>
    </row>
    <row r="32" spans="1:19" s="4" customFormat="1" ht="21.75" customHeight="1" x14ac:dyDescent="0.15">
      <c r="A32" s="71" t="s">
        <v>16</v>
      </c>
      <c r="B32" s="8"/>
      <c r="C32" s="8"/>
      <c r="D32" s="8"/>
      <c r="E32" s="8"/>
      <c r="F32" s="8"/>
      <c r="G32" s="8"/>
      <c r="J32" s="181" t="s">
        <v>23</v>
      </c>
      <c r="K32" s="183" t="s">
        <v>3</v>
      </c>
      <c r="L32" s="184"/>
      <c r="M32" s="183"/>
      <c r="N32" s="198"/>
      <c r="O32" s="184"/>
      <c r="P32" s="15" t="s">
        <v>24</v>
      </c>
      <c r="Q32" s="43"/>
      <c r="R32" s="8"/>
    </row>
    <row r="33" spans="1:20" s="4" customFormat="1" ht="21.75" customHeight="1" thickBot="1" x14ac:dyDescent="0.2">
      <c r="A33" s="72" t="s">
        <v>9</v>
      </c>
      <c r="B33" s="2"/>
      <c r="C33" s="2"/>
      <c r="D33" s="2"/>
      <c r="E33" s="2"/>
      <c r="F33" s="2"/>
      <c r="G33" s="2"/>
      <c r="J33" s="182"/>
      <c r="K33" s="188" t="s">
        <v>25</v>
      </c>
      <c r="L33" s="189"/>
      <c r="M33" s="188"/>
      <c r="N33" s="199"/>
      <c r="O33" s="189"/>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63</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A25:A26"/>
    <mergeCell ref="B25:B26"/>
    <mergeCell ref="C25:C26"/>
    <mergeCell ref="D25:D26"/>
    <mergeCell ref="E25:E26"/>
    <mergeCell ref="F25:F26"/>
    <mergeCell ref="I25:J26"/>
    <mergeCell ref="K25:K26"/>
    <mergeCell ref="L25:M26"/>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R29:R30"/>
    <mergeCell ref="S29:S30"/>
    <mergeCell ref="P29:P30"/>
    <mergeCell ref="Q29:Q30"/>
    <mergeCell ref="I27:J28"/>
    <mergeCell ref="K27:K28"/>
    <mergeCell ref="L27:M28"/>
    <mergeCell ref="N27:N28"/>
    <mergeCell ref="O27:O28"/>
    <mergeCell ref="P27:P28"/>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55" zoomScaleNormal="100" zoomScaleSheetLayoutView="55" workbookViewId="0">
      <selection activeCell="C36" sqref="C36"/>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102" t="s">
        <v>18</v>
      </c>
      <c r="D2" s="102"/>
      <c r="E2" s="102"/>
      <c r="F2" s="102"/>
      <c r="G2" s="102"/>
      <c r="H2" s="102"/>
      <c r="I2" s="102"/>
      <c r="J2" s="102"/>
      <c r="K2" s="102"/>
      <c r="L2" s="102"/>
      <c r="M2" s="102"/>
      <c r="N2" s="102"/>
      <c r="O2" s="102"/>
      <c r="P2" s="102"/>
      <c r="Q2" s="102"/>
      <c r="R2" s="102"/>
      <c r="S2" s="102"/>
      <c r="T2" s="102"/>
      <c r="U2" s="102"/>
    </row>
    <row r="3" spans="3:23" s="1" customFormat="1" ht="18" customHeight="1" x14ac:dyDescent="0.15">
      <c r="C3" s="151" t="s">
        <v>44</v>
      </c>
      <c r="D3" s="151"/>
      <c r="E3" s="151"/>
      <c r="F3" s="151"/>
      <c r="G3" s="151"/>
      <c r="H3" s="151"/>
      <c r="I3" s="151"/>
      <c r="J3" s="151"/>
      <c r="K3" s="151"/>
      <c r="L3" s="151"/>
      <c r="M3" s="151"/>
      <c r="N3" s="151"/>
      <c r="O3" s="151"/>
      <c r="P3" s="151"/>
      <c r="Q3" s="151"/>
      <c r="R3" s="151"/>
      <c r="S3" s="151"/>
      <c r="T3" s="151"/>
      <c r="U3" s="151"/>
    </row>
    <row r="4" spans="3:23" s="1" customFormat="1" ht="18" customHeight="1" x14ac:dyDescent="0.15">
      <c r="C4" s="151"/>
      <c r="D4" s="151"/>
      <c r="E4" s="151"/>
      <c r="F4" s="151"/>
      <c r="G4" s="151"/>
      <c r="H4" s="151"/>
      <c r="I4" s="151"/>
      <c r="J4" s="151"/>
      <c r="K4" s="151"/>
      <c r="L4" s="151"/>
      <c r="M4" s="151"/>
      <c r="N4" s="151"/>
      <c r="O4" s="151"/>
      <c r="P4" s="151"/>
      <c r="Q4" s="151"/>
      <c r="R4" s="151"/>
      <c r="S4" s="151"/>
      <c r="T4" s="151"/>
      <c r="U4" s="151"/>
    </row>
    <row r="5" spans="3:23" s="1" customFormat="1" ht="18" customHeight="1" x14ac:dyDescent="0.15">
      <c r="C5" s="151"/>
      <c r="D5" s="151"/>
      <c r="E5" s="151"/>
      <c r="F5" s="151"/>
      <c r="G5" s="151"/>
      <c r="H5" s="151"/>
      <c r="I5" s="151"/>
      <c r="J5" s="151"/>
      <c r="K5" s="151"/>
      <c r="L5" s="151"/>
      <c r="M5" s="151"/>
      <c r="N5" s="151"/>
      <c r="O5" s="151"/>
      <c r="P5" s="151"/>
      <c r="Q5" s="151"/>
      <c r="R5" s="151"/>
      <c r="S5" s="151"/>
      <c r="T5" s="151"/>
      <c r="U5" s="151"/>
    </row>
    <row r="6" spans="3:23" s="1" customFormat="1" ht="30" customHeight="1" x14ac:dyDescent="0.15">
      <c r="C6" s="63"/>
      <c r="D6" s="64" t="s">
        <v>56</v>
      </c>
      <c r="E6" s="180" t="s">
        <v>57</v>
      </c>
      <c r="F6" s="180"/>
      <c r="G6" s="180"/>
      <c r="H6" s="180"/>
      <c r="I6" s="180"/>
      <c r="J6" s="67"/>
      <c r="K6" s="65"/>
      <c r="L6" s="65"/>
      <c r="M6" s="65"/>
      <c r="N6" s="65"/>
      <c r="O6" s="68"/>
      <c r="P6" s="68"/>
      <c r="Q6" s="52"/>
      <c r="R6" s="69" t="s">
        <v>55</v>
      </c>
      <c r="S6" s="70" t="s">
        <v>58</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104" t="s">
        <v>13</v>
      </c>
      <c r="D8" s="106" t="s">
        <v>0</v>
      </c>
      <c r="E8" s="107"/>
      <c r="F8" s="108"/>
      <c r="G8" s="112" t="s">
        <v>8</v>
      </c>
      <c r="H8" s="112" t="s">
        <v>15</v>
      </c>
      <c r="I8" s="114" t="s">
        <v>7</v>
      </c>
      <c r="J8" s="114"/>
      <c r="K8" s="106" t="s">
        <v>35</v>
      </c>
      <c r="L8" s="107"/>
      <c r="M8" s="108"/>
      <c r="N8" s="106" t="s">
        <v>40</v>
      </c>
      <c r="O8" s="108"/>
      <c r="P8" s="118" t="s">
        <v>26</v>
      </c>
      <c r="Q8" s="119"/>
      <c r="R8" s="120"/>
      <c r="S8" s="124" t="s">
        <v>20</v>
      </c>
      <c r="T8" s="125"/>
      <c r="U8" s="128" t="s">
        <v>34</v>
      </c>
    </row>
    <row r="9" spans="3:23" s="1" customFormat="1" ht="14.25" customHeight="1" thickBot="1" x14ac:dyDescent="0.2">
      <c r="C9" s="104"/>
      <c r="D9" s="109"/>
      <c r="E9" s="110"/>
      <c r="F9" s="111"/>
      <c r="G9" s="112"/>
      <c r="H9" s="112"/>
      <c r="I9" s="115"/>
      <c r="J9" s="115"/>
      <c r="K9" s="109"/>
      <c r="L9" s="110"/>
      <c r="M9" s="111"/>
      <c r="N9" s="109"/>
      <c r="O9" s="111"/>
      <c r="P9" s="121"/>
      <c r="Q9" s="122"/>
      <c r="R9" s="123"/>
      <c r="S9" s="126"/>
      <c r="T9" s="127"/>
      <c r="U9" s="128"/>
    </row>
    <row r="10" spans="3:23" s="1" customFormat="1" ht="14.25" customHeight="1" thickBot="1" x14ac:dyDescent="0.2">
      <c r="C10" s="104"/>
      <c r="D10" s="130" t="s">
        <v>1</v>
      </c>
      <c r="E10" s="130" t="s">
        <v>2</v>
      </c>
      <c r="F10" s="130" t="s">
        <v>32</v>
      </c>
      <c r="G10" s="112"/>
      <c r="H10" s="112"/>
      <c r="I10" s="27" t="s">
        <v>10</v>
      </c>
      <c r="J10" s="24" t="s">
        <v>11</v>
      </c>
      <c r="K10" s="133" t="s">
        <v>27</v>
      </c>
      <c r="L10" s="134"/>
      <c r="M10" s="130" t="s">
        <v>39</v>
      </c>
      <c r="N10" s="109"/>
      <c r="O10" s="111"/>
      <c r="P10" s="135" t="s">
        <v>14</v>
      </c>
      <c r="Q10" s="138" t="s">
        <v>60</v>
      </c>
      <c r="R10" s="141" t="s">
        <v>61</v>
      </c>
      <c r="S10" s="144" t="s">
        <v>21</v>
      </c>
      <c r="T10" s="146" t="s">
        <v>22</v>
      </c>
      <c r="U10" s="128"/>
    </row>
    <row r="11" spans="3:23" s="3" customFormat="1" ht="14.25" customHeight="1" thickBot="1" x14ac:dyDescent="0.2">
      <c r="C11" s="104"/>
      <c r="D11" s="131"/>
      <c r="E11" s="131"/>
      <c r="F11" s="131"/>
      <c r="G11" s="112"/>
      <c r="H11" s="112"/>
      <c r="I11" s="28" t="s">
        <v>28</v>
      </c>
      <c r="J11" s="26" t="s">
        <v>4</v>
      </c>
      <c r="K11" s="109"/>
      <c r="L11" s="111"/>
      <c r="M11" s="131"/>
      <c r="N11" s="109"/>
      <c r="O11" s="111"/>
      <c r="P11" s="136"/>
      <c r="Q11" s="139"/>
      <c r="R11" s="142"/>
      <c r="S11" s="145"/>
      <c r="T11" s="147"/>
      <c r="U11" s="128"/>
    </row>
    <row r="12" spans="3:23" s="1" customFormat="1" ht="14.25" customHeight="1" x14ac:dyDescent="0.15">
      <c r="C12" s="105"/>
      <c r="D12" s="132"/>
      <c r="E12" s="132"/>
      <c r="F12" s="132"/>
      <c r="G12" s="113"/>
      <c r="H12" s="113"/>
      <c r="I12" s="29" t="s">
        <v>29</v>
      </c>
      <c r="J12" s="25" t="s">
        <v>6</v>
      </c>
      <c r="K12" s="116"/>
      <c r="L12" s="117"/>
      <c r="M12" s="132"/>
      <c r="N12" s="116"/>
      <c r="O12" s="117"/>
      <c r="P12" s="137"/>
      <c r="Q12" s="140"/>
      <c r="R12" s="143"/>
      <c r="S12" s="145"/>
      <c r="T12" s="147"/>
      <c r="U12" s="129"/>
    </row>
    <row r="13" spans="3:23" s="4" customFormat="1" ht="21.75" customHeight="1" x14ac:dyDescent="0.15">
      <c r="C13" s="161">
        <v>1</v>
      </c>
      <c r="D13" s="159">
        <v>8</v>
      </c>
      <c r="E13" s="159">
        <v>40</v>
      </c>
      <c r="F13" s="159">
        <v>173.3</v>
      </c>
      <c r="G13" s="168">
        <v>21.6</v>
      </c>
      <c r="H13" s="170" t="s">
        <v>36</v>
      </c>
      <c r="I13" s="39">
        <v>173300</v>
      </c>
      <c r="J13" s="39">
        <v>10080</v>
      </c>
      <c r="K13" s="154">
        <v>150000</v>
      </c>
      <c r="L13" s="155"/>
      <c r="M13" s="152">
        <f>+K13/12</f>
        <v>12500</v>
      </c>
      <c r="N13" s="154">
        <f>+I13+I14+J13+J14+M13</f>
        <v>220880</v>
      </c>
      <c r="O13" s="155"/>
      <c r="P13" s="91" t="s">
        <v>30</v>
      </c>
      <c r="Q13" s="91" t="s">
        <v>30</v>
      </c>
      <c r="R13" s="93"/>
      <c r="S13" s="176">
        <f>+I13+I14</f>
        <v>193300</v>
      </c>
      <c r="T13" s="178">
        <f>+S13/F13</f>
        <v>1115.4068090017311</v>
      </c>
      <c r="U13" s="158" t="s">
        <v>59</v>
      </c>
    </row>
    <row r="14" spans="3:23" s="4" customFormat="1" ht="21.75" customHeight="1" x14ac:dyDescent="0.15">
      <c r="C14" s="162"/>
      <c r="D14" s="160"/>
      <c r="E14" s="160"/>
      <c r="F14" s="160"/>
      <c r="G14" s="169"/>
      <c r="H14" s="171"/>
      <c r="I14" s="40">
        <v>20000</v>
      </c>
      <c r="J14" s="40">
        <v>5000</v>
      </c>
      <c r="K14" s="156"/>
      <c r="L14" s="157"/>
      <c r="M14" s="153"/>
      <c r="N14" s="156"/>
      <c r="O14" s="157"/>
      <c r="P14" s="99"/>
      <c r="Q14" s="99"/>
      <c r="R14" s="100"/>
      <c r="S14" s="177"/>
      <c r="T14" s="179"/>
      <c r="U14" s="150"/>
    </row>
    <row r="15" spans="3:23" s="4" customFormat="1" ht="21.75" customHeight="1" x14ac:dyDescent="0.15">
      <c r="C15" s="167">
        <v>2</v>
      </c>
      <c r="D15" s="159">
        <v>5</v>
      </c>
      <c r="E15" s="159">
        <v>20</v>
      </c>
      <c r="F15" s="159">
        <v>86.7</v>
      </c>
      <c r="G15" s="168">
        <v>17.3</v>
      </c>
      <c r="H15" s="170" t="s">
        <v>37</v>
      </c>
      <c r="I15" s="41">
        <v>86700</v>
      </c>
      <c r="J15" s="41">
        <v>8650</v>
      </c>
      <c r="K15" s="154">
        <v>50000</v>
      </c>
      <c r="L15" s="155"/>
      <c r="M15" s="172">
        <f>+K15/12</f>
        <v>4166.666666666667</v>
      </c>
      <c r="N15" s="154">
        <f>+I15+I16+J15+J16+M15</f>
        <v>99516.666666666672</v>
      </c>
      <c r="O15" s="155"/>
      <c r="P15" s="91" t="s">
        <v>30</v>
      </c>
      <c r="Q15" s="91" t="s">
        <v>12</v>
      </c>
      <c r="R15" s="93" t="s">
        <v>30</v>
      </c>
      <c r="S15" s="176">
        <f t="shared" ref="S15" si="0">+I15+I16</f>
        <v>86700</v>
      </c>
      <c r="T15" s="178">
        <f t="shared" ref="T15" si="1">+S15/F15</f>
        <v>1000</v>
      </c>
      <c r="U15" s="74"/>
    </row>
    <row r="16" spans="3:23" s="4" customFormat="1" ht="21.75" customHeight="1" x14ac:dyDescent="0.15">
      <c r="C16" s="167"/>
      <c r="D16" s="160"/>
      <c r="E16" s="160"/>
      <c r="F16" s="160"/>
      <c r="G16" s="169"/>
      <c r="H16" s="171"/>
      <c r="I16" s="42">
        <v>0</v>
      </c>
      <c r="J16" s="42">
        <v>0</v>
      </c>
      <c r="K16" s="156"/>
      <c r="L16" s="157"/>
      <c r="M16" s="172"/>
      <c r="N16" s="156"/>
      <c r="O16" s="157"/>
      <c r="P16" s="99"/>
      <c r="Q16" s="99"/>
      <c r="R16" s="100"/>
      <c r="S16" s="177"/>
      <c r="T16" s="179"/>
      <c r="U16" s="74"/>
    </row>
    <row r="17" spans="3:21" s="4" customFormat="1" ht="21.75" customHeight="1" x14ac:dyDescent="0.15">
      <c r="C17" s="161">
        <v>3</v>
      </c>
      <c r="D17" s="159">
        <v>4</v>
      </c>
      <c r="E17" s="159">
        <v>12</v>
      </c>
      <c r="F17" s="159">
        <v>52</v>
      </c>
      <c r="G17" s="168">
        <v>13</v>
      </c>
      <c r="H17" s="170" t="s">
        <v>38</v>
      </c>
      <c r="I17" s="41">
        <v>54600</v>
      </c>
      <c r="J17" s="41">
        <v>6500</v>
      </c>
      <c r="K17" s="154">
        <v>0</v>
      </c>
      <c r="L17" s="155"/>
      <c r="M17" s="152">
        <f>+K17/12</f>
        <v>0</v>
      </c>
      <c r="N17" s="154">
        <f>+I17+I18+J17+J18+M17</f>
        <v>61100</v>
      </c>
      <c r="O17" s="155"/>
      <c r="P17" s="91" t="s">
        <v>12</v>
      </c>
      <c r="Q17" s="91" t="s">
        <v>12</v>
      </c>
      <c r="R17" s="93" t="s">
        <v>30</v>
      </c>
      <c r="S17" s="176">
        <f t="shared" ref="S17" si="2">+I17+I18</f>
        <v>54600</v>
      </c>
      <c r="T17" s="178">
        <f t="shared" ref="T17" si="3">+S17/F17</f>
        <v>1050</v>
      </c>
      <c r="U17" s="74"/>
    </row>
    <row r="18" spans="3:21" s="4" customFormat="1" ht="21.75" customHeight="1" x14ac:dyDescent="0.15">
      <c r="C18" s="162"/>
      <c r="D18" s="160"/>
      <c r="E18" s="160"/>
      <c r="F18" s="160"/>
      <c r="G18" s="169"/>
      <c r="H18" s="171"/>
      <c r="I18" s="42">
        <v>0</v>
      </c>
      <c r="J18" s="42">
        <v>0</v>
      </c>
      <c r="K18" s="156"/>
      <c r="L18" s="157"/>
      <c r="M18" s="153"/>
      <c r="N18" s="156"/>
      <c r="O18" s="157"/>
      <c r="P18" s="99"/>
      <c r="Q18" s="99"/>
      <c r="R18" s="100"/>
      <c r="S18" s="177"/>
      <c r="T18" s="179"/>
      <c r="U18" s="74"/>
    </row>
    <row r="19" spans="3:21" s="4" customFormat="1" ht="21.75" customHeight="1" x14ac:dyDescent="0.15">
      <c r="C19" s="163"/>
      <c r="D19" s="91"/>
      <c r="E19" s="91"/>
      <c r="F19" s="91"/>
      <c r="G19" s="91"/>
      <c r="H19" s="165" t="s">
        <v>17</v>
      </c>
      <c r="I19" s="19"/>
      <c r="J19" s="16"/>
      <c r="K19" s="80"/>
      <c r="L19" s="81"/>
      <c r="M19" s="80"/>
      <c r="N19" s="80"/>
      <c r="O19" s="81"/>
      <c r="P19" s="84"/>
      <c r="Q19" s="85"/>
      <c r="R19" s="86"/>
      <c r="S19" s="78"/>
      <c r="T19" s="74"/>
      <c r="U19" s="74"/>
    </row>
    <row r="20" spans="3:21" s="4" customFormat="1" ht="21.75" customHeight="1" x14ac:dyDescent="0.15">
      <c r="C20" s="164"/>
      <c r="D20" s="99"/>
      <c r="E20" s="99"/>
      <c r="F20" s="99"/>
      <c r="G20" s="99"/>
      <c r="H20" s="166"/>
      <c r="I20" s="17"/>
      <c r="J20" s="18"/>
      <c r="K20" s="82"/>
      <c r="L20" s="83"/>
      <c r="M20" s="82"/>
      <c r="N20" s="82"/>
      <c r="O20" s="83"/>
      <c r="P20" s="84"/>
      <c r="Q20" s="85"/>
      <c r="R20" s="87"/>
      <c r="S20" s="78"/>
      <c r="T20" s="74"/>
      <c r="U20" s="74"/>
    </row>
    <row r="21" spans="3:21" s="4" customFormat="1" ht="21.75" customHeight="1" x14ac:dyDescent="0.15">
      <c r="C21" s="163"/>
      <c r="D21" s="91"/>
      <c r="E21" s="91"/>
      <c r="F21" s="91"/>
      <c r="G21" s="91"/>
      <c r="H21" s="165" t="s">
        <v>17</v>
      </c>
      <c r="I21" s="22"/>
      <c r="J21" s="23"/>
      <c r="K21" s="80"/>
      <c r="L21" s="81"/>
      <c r="M21" s="80"/>
      <c r="N21" s="80"/>
      <c r="O21" s="81"/>
      <c r="P21" s="99"/>
      <c r="Q21" s="100"/>
      <c r="R21" s="86"/>
      <c r="S21" s="78"/>
      <c r="T21" s="74"/>
      <c r="U21" s="74"/>
    </row>
    <row r="22" spans="3:21" s="4" customFormat="1" ht="21.75" customHeight="1" x14ac:dyDescent="0.15">
      <c r="C22" s="164"/>
      <c r="D22" s="99"/>
      <c r="E22" s="99"/>
      <c r="F22" s="99"/>
      <c r="G22" s="99"/>
      <c r="H22" s="166"/>
      <c r="I22" s="20"/>
      <c r="J22" s="21"/>
      <c r="K22" s="82"/>
      <c r="L22" s="83"/>
      <c r="M22" s="82"/>
      <c r="N22" s="82"/>
      <c r="O22" s="83"/>
      <c r="P22" s="91"/>
      <c r="Q22" s="93"/>
      <c r="R22" s="87"/>
      <c r="S22" s="78"/>
      <c r="T22" s="74"/>
      <c r="U22" s="74"/>
    </row>
    <row r="23" spans="3:21" s="4" customFormat="1" ht="21.75" customHeight="1" x14ac:dyDescent="0.15">
      <c r="C23" s="163"/>
      <c r="D23" s="91"/>
      <c r="E23" s="91"/>
      <c r="F23" s="91"/>
      <c r="G23" s="91"/>
      <c r="H23" s="165" t="s">
        <v>17</v>
      </c>
      <c r="I23" s="19"/>
      <c r="J23" s="16"/>
      <c r="K23" s="80"/>
      <c r="L23" s="81"/>
      <c r="M23" s="80"/>
      <c r="N23" s="80"/>
      <c r="O23" s="81"/>
      <c r="P23" s="91"/>
      <c r="Q23" s="93"/>
      <c r="R23" s="86"/>
      <c r="S23" s="78"/>
      <c r="T23" s="74"/>
      <c r="U23" s="74"/>
    </row>
    <row r="24" spans="3:21" s="4" customFormat="1" ht="21.75" customHeight="1" x14ac:dyDescent="0.15">
      <c r="C24" s="164"/>
      <c r="D24" s="99"/>
      <c r="E24" s="99"/>
      <c r="F24" s="99"/>
      <c r="G24" s="99"/>
      <c r="H24" s="166"/>
      <c r="I24" s="17"/>
      <c r="J24" s="18"/>
      <c r="K24" s="82"/>
      <c r="L24" s="83"/>
      <c r="M24" s="82"/>
      <c r="N24" s="82"/>
      <c r="O24" s="83"/>
      <c r="P24" s="99"/>
      <c r="Q24" s="100"/>
      <c r="R24" s="87"/>
      <c r="S24" s="78"/>
      <c r="T24" s="74"/>
      <c r="U24" s="74"/>
    </row>
    <row r="25" spans="3:21" s="4" customFormat="1" ht="21.75" customHeight="1" x14ac:dyDescent="0.15">
      <c r="C25" s="163"/>
      <c r="D25" s="91"/>
      <c r="E25" s="91"/>
      <c r="F25" s="91"/>
      <c r="G25" s="91"/>
      <c r="H25" s="165" t="s">
        <v>17</v>
      </c>
      <c r="I25" s="22"/>
      <c r="J25" s="23"/>
      <c r="K25" s="80"/>
      <c r="L25" s="81"/>
      <c r="M25" s="80"/>
      <c r="N25" s="80"/>
      <c r="O25" s="81"/>
      <c r="P25" s="99"/>
      <c r="Q25" s="100"/>
      <c r="R25" s="86"/>
      <c r="S25" s="78"/>
      <c r="T25" s="74"/>
      <c r="U25" s="74"/>
    </row>
    <row r="26" spans="3:21" s="4" customFormat="1" ht="21.75" customHeight="1" x14ac:dyDescent="0.15">
      <c r="C26" s="164"/>
      <c r="D26" s="99"/>
      <c r="E26" s="99"/>
      <c r="F26" s="99"/>
      <c r="G26" s="99"/>
      <c r="H26" s="166"/>
      <c r="I26" s="20"/>
      <c r="J26" s="21"/>
      <c r="K26" s="82"/>
      <c r="L26" s="83"/>
      <c r="M26" s="82"/>
      <c r="N26" s="82"/>
      <c r="O26" s="83"/>
      <c r="P26" s="91"/>
      <c r="Q26" s="93"/>
      <c r="R26" s="77"/>
      <c r="S26" s="79"/>
      <c r="T26" s="75"/>
      <c r="U26" s="75"/>
    </row>
    <row r="27" spans="3:21" s="4" customFormat="1" ht="21.75" customHeight="1" x14ac:dyDescent="0.15">
      <c r="C27" s="163"/>
      <c r="D27" s="91"/>
      <c r="E27" s="91"/>
      <c r="F27" s="91"/>
      <c r="G27" s="91"/>
      <c r="H27" s="165" t="s">
        <v>17</v>
      </c>
      <c r="I27" s="19"/>
      <c r="J27" s="16"/>
      <c r="K27" s="80"/>
      <c r="L27" s="81"/>
      <c r="M27" s="80"/>
      <c r="N27" s="80"/>
      <c r="O27" s="81"/>
      <c r="P27" s="84"/>
      <c r="Q27" s="85"/>
      <c r="R27" s="86"/>
      <c r="S27" s="78"/>
      <c r="T27" s="74"/>
      <c r="U27" s="74"/>
    </row>
    <row r="28" spans="3:21" s="4" customFormat="1" ht="21.75" customHeight="1" x14ac:dyDescent="0.15">
      <c r="C28" s="164"/>
      <c r="D28" s="99"/>
      <c r="E28" s="99"/>
      <c r="F28" s="99"/>
      <c r="G28" s="99"/>
      <c r="H28" s="166"/>
      <c r="I28" s="17"/>
      <c r="J28" s="18"/>
      <c r="K28" s="82"/>
      <c r="L28" s="83"/>
      <c r="M28" s="82"/>
      <c r="N28" s="82"/>
      <c r="O28" s="83"/>
      <c r="P28" s="84"/>
      <c r="Q28" s="85"/>
      <c r="R28" s="87"/>
      <c r="S28" s="78"/>
      <c r="T28" s="74"/>
      <c r="U28" s="74"/>
    </row>
    <row r="29" spans="3:21" s="4" customFormat="1" ht="21.75" customHeight="1" x14ac:dyDescent="0.15">
      <c r="C29" s="163"/>
      <c r="D29" s="91"/>
      <c r="E29" s="91"/>
      <c r="F29" s="91"/>
      <c r="G29" s="91"/>
      <c r="H29" s="165" t="s">
        <v>17</v>
      </c>
      <c r="I29" s="19"/>
      <c r="J29" s="16"/>
      <c r="K29" s="80"/>
      <c r="L29" s="81"/>
      <c r="M29" s="80"/>
      <c r="N29" s="80"/>
      <c r="O29" s="81"/>
      <c r="P29" s="91"/>
      <c r="Q29" s="93"/>
      <c r="R29" s="76"/>
      <c r="S29" s="78"/>
      <c r="T29" s="74"/>
      <c r="U29" s="74"/>
    </row>
    <row r="30" spans="3:21" s="4" customFormat="1" ht="21.75" customHeight="1" thickBot="1" x14ac:dyDescent="0.2">
      <c r="C30" s="173"/>
      <c r="D30" s="175"/>
      <c r="E30" s="175"/>
      <c r="F30" s="175"/>
      <c r="G30" s="175"/>
      <c r="H30" s="174"/>
      <c r="I30" s="20"/>
      <c r="J30" s="21"/>
      <c r="K30" s="89"/>
      <c r="L30" s="90"/>
      <c r="M30" s="82"/>
      <c r="N30" s="89"/>
      <c r="O30" s="90"/>
      <c r="P30" s="92"/>
      <c r="Q30" s="94"/>
      <c r="R30" s="77"/>
      <c r="S30" s="79"/>
      <c r="T30" s="75"/>
      <c r="U30" s="75"/>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81" t="s">
        <v>23</v>
      </c>
      <c r="M32" s="183" t="s">
        <v>3</v>
      </c>
      <c r="N32" s="184"/>
      <c r="O32" s="185">
        <f>SUM(N13:O30)</f>
        <v>381496.66666666669</v>
      </c>
      <c r="P32" s="186"/>
      <c r="Q32" s="187"/>
      <c r="R32" s="15" t="s">
        <v>24</v>
      </c>
      <c r="S32" s="43"/>
      <c r="T32" s="8"/>
    </row>
    <row r="33" spans="3:21" s="4" customFormat="1" ht="21.75" customHeight="1" thickBot="1" x14ac:dyDescent="0.3">
      <c r="C33" s="2" t="s">
        <v>41</v>
      </c>
      <c r="D33" s="2"/>
      <c r="E33" s="2"/>
      <c r="F33" s="2"/>
      <c r="G33" s="2"/>
      <c r="H33" s="2"/>
      <c r="I33" s="2"/>
      <c r="L33" s="182"/>
      <c r="M33" s="188" t="s">
        <v>25</v>
      </c>
      <c r="N33" s="189"/>
      <c r="O33" s="190">
        <f>+N13+N15</f>
        <v>320396.66666666669</v>
      </c>
      <c r="P33" s="191"/>
      <c r="Q33" s="192"/>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K8:M9"/>
    <mergeCell ref="K10:L12"/>
    <mergeCell ref="M10:M12"/>
    <mergeCell ref="S17:S18"/>
    <mergeCell ref="T17:T18"/>
    <mergeCell ref="S15:S16"/>
    <mergeCell ref="T15:T16"/>
    <mergeCell ref="R15:R16"/>
    <mergeCell ref="P15:P16"/>
    <mergeCell ref="K13:L14"/>
    <mergeCell ref="K15:L16"/>
    <mergeCell ref="R19:R20"/>
    <mergeCell ref="Q19:Q20"/>
    <mergeCell ref="N15:O16"/>
    <mergeCell ref="Q13:Q14"/>
    <mergeCell ref="S8:T9"/>
    <mergeCell ref="T10:T12"/>
    <mergeCell ref="R17:R18"/>
    <mergeCell ref="P17:P18"/>
    <mergeCell ref="S13:S14"/>
    <mergeCell ref="T13:T14"/>
    <mergeCell ref="Q15:Q16"/>
    <mergeCell ref="Q17:Q18"/>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topLeftCell="A5" zoomScale="85" zoomScaleNormal="100" zoomScaleSheetLayoutView="85" workbookViewId="0">
      <selection activeCell="Y13" sqref="Y13"/>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102" t="s">
        <v>19</v>
      </c>
      <c r="B2" s="102"/>
      <c r="C2" s="102"/>
      <c r="D2" s="102"/>
      <c r="E2" s="102"/>
      <c r="F2" s="102"/>
      <c r="G2" s="102"/>
      <c r="H2" s="102"/>
      <c r="I2" s="102"/>
      <c r="J2" s="102"/>
      <c r="K2" s="102"/>
      <c r="L2" s="102"/>
      <c r="M2" s="102"/>
      <c r="N2" s="102"/>
      <c r="O2" s="102"/>
      <c r="P2" s="102"/>
      <c r="Q2" s="102"/>
      <c r="R2" s="102"/>
      <c r="S2" s="102"/>
    </row>
    <row r="3" spans="1:19" s="1" customFormat="1" ht="18.75" customHeight="1" x14ac:dyDescent="0.15">
      <c r="A3" s="151" t="s">
        <v>62</v>
      </c>
      <c r="B3" s="151"/>
      <c r="C3" s="151"/>
      <c r="D3" s="151"/>
      <c r="E3" s="151"/>
      <c r="F3" s="151"/>
      <c r="G3" s="151"/>
      <c r="H3" s="151"/>
      <c r="I3" s="151"/>
      <c r="J3" s="151"/>
      <c r="K3" s="151"/>
      <c r="L3" s="151"/>
      <c r="M3" s="151"/>
      <c r="N3" s="151"/>
      <c r="O3" s="151"/>
      <c r="P3" s="151"/>
      <c r="Q3" s="151"/>
      <c r="R3" s="151"/>
      <c r="S3" s="151"/>
    </row>
    <row r="4" spans="1:19" s="1" customFormat="1" ht="18.75" customHeight="1" x14ac:dyDescent="0.15">
      <c r="A4" s="151"/>
      <c r="B4" s="151"/>
      <c r="C4" s="151"/>
      <c r="D4" s="151"/>
      <c r="E4" s="151"/>
      <c r="F4" s="151"/>
      <c r="G4" s="151"/>
      <c r="H4" s="151"/>
      <c r="I4" s="151"/>
      <c r="J4" s="151"/>
      <c r="K4" s="151"/>
      <c r="L4" s="151"/>
      <c r="M4" s="151"/>
      <c r="N4" s="151"/>
      <c r="O4" s="151"/>
      <c r="P4" s="151"/>
      <c r="Q4" s="151"/>
      <c r="R4" s="151"/>
      <c r="S4" s="151"/>
    </row>
    <row r="5" spans="1:19" s="1" customFormat="1" ht="18.75" customHeight="1" x14ac:dyDescent="0.15">
      <c r="A5" s="151"/>
      <c r="B5" s="151"/>
      <c r="C5" s="151"/>
      <c r="D5" s="151"/>
      <c r="E5" s="151"/>
      <c r="F5" s="151"/>
      <c r="G5" s="151"/>
      <c r="H5" s="151"/>
      <c r="I5" s="151"/>
      <c r="J5" s="151"/>
      <c r="K5" s="151"/>
      <c r="L5" s="151"/>
      <c r="M5" s="151"/>
      <c r="N5" s="151"/>
      <c r="O5" s="151"/>
      <c r="P5" s="151"/>
      <c r="Q5" s="151"/>
      <c r="R5" s="151"/>
      <c r="S5" s="151"/>
    </row>
    <row r="6" spans="1:19" s="1" customFormat="1" ht="27" customHeight="1" x14ac:dyDescent="0.15">
      <c r="A6" s="63"/>
      <c r="B6" s="64" t="s">
        <v>56</v>
      </c>
      <c r="C6" s="103"/>
      <c r="D6" s="103"/>
      <c r="E6" s="103"/>
      <c r="F6" s="103"/>
      <c r="G6" s="103"/>
      <c r="H6" s="67"/>
      <c r="I6" s="65"/>
      <c r="J6" s="65"/>
      <c r="K6" s="65"/>
      <c r="L6" s="65"/>
      <c r="M6" s="68"/>
      <c r="N6" s="68"/>
      <c r="O6" s="52"/>
      <c r="P6" s="69" t="s">
        <v>55</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104" t="s">
        <v>13</v>
      </c>
      <c r="B8" s="106" t="s">
        <v>0</v>
      </c>
      <c r="C8" s="107"/>
      <c r="D8" s="108"/>
      <c r="E8" s="112" t="s">
        <v>8</v>
      </c>
      <c r="F8" s="112" t="s">
        <v>15</v>
      </c>
      <c r="G8" s="114" t="s">
        <v>7</v>
      </c>
      <c r="H8" s="114"/>
      <c r="I8" s="106" t="s">
        <v>53</v>
      </c>
      <c r="J8" s="107"/>
      <c r="K8" s="107"/>
      <c r="L8" s="107"/>
      <c r="M8" s="108"/>
      <c r="N8" s="118" t="s">
        <v>26</v>
      </c>
      <c r="O8" s="119"/>
      <c r="P8" s="120"/>
      <c r="Q8" s="124" t="s">
        <v>20</v>
      </c>
      <c r="R8" s="125"/>
      <c r="S8" s="128" t="s">
        <v>34</v>
      </c>
    </row>
    <row r="9" spans="1:19" s="1" customFormat="1" ht="14.25" customHeight="1" thickBot="1" x14ac:dyDescent="0.2">
      <c r="A9" s="104"/>
      <c r="B9" s="109"/>
      <c r="C9" s="110"/>
      <c r="D9" s="111"/>
      <c r="E9" s="112"/>
      <c r="F9" s="112"/>
      <c r="G9" s="115"/>
      <c r="H9" s="115"/>
      <c r="I9" s="109"/>
      <c r="J9" s="110"/>
      <c r="K9" s="110"/>
      <c r="L9" s="110"/>
      <c r="M9" s="111"/>
      <c r="N9" s="121"/>
      <c r="O9" s="122"/>
      <c r="P9" s="123"/>
      <c r="Q9" s="126"/>
      <c r="R9" s="127"/>
      <c r="S9" s="128"/>
    </row>
    <row r="10" spans="1:19" s="1" customFormat="1" ht="14.25" customHeight="1" thickBot="1" x14ac:dyDescent="0.2">
      <c r="A10" s="104"/>
      <c r="B10" s="130" t="s">
        <v>1</v>
      </c>
      <c r="C10" s="130" t="s">
        <v>2</v>
      </c>
      <c r="D10" s="130" t="s">
        <v>32</v>
      </c>
      <c r="E10" s="112"/>
      <c r="F10" s="112"/>
      <c r="G10" s="46" t="s">
        <v>51</v>
      </c>
      <c r="H10" s="47" t="s">
        <v>52</v>
      </c>
      <c r="I10" s="133" t="s">
        <v>45</v>
      </c>
      <c r="J10" s="134"/>
      <c r="K10" s="130" t="s">
        <v>50</v>
      </c>
      <c r="L10" s="133" t="s">
        <v>46</v>
      </c>
      <c r="M10" s="134"/>
      <c r="N10" s="135" t="s">
        <v>14</v>
      </c>
      <c r="O10" s="138" t="s">
        <v>60</v>
      </c>
      <c r="P10" s="141" t="s">
        <v>61</v>
      </c>
      <c r="Q10" s="144" t="s">
        <v>47</v>
      </c>
      <c r="R10" s="146" t="s">
        <v>54</v>
      </c>
      <c r="S10" s="128"/>
    </row>
    <row r="11" spans="1:19" s="3" customFormat="1" ht="14.25" customHeight="1" thickBot="1" x14ac:dyDescent="0.2">
      <c r="A11" s="104"/>
      <c r="B11" s="131"/>
      <c r="C11" s="131"/>
      <c r="D11" s="131"/>
      <c r="E11" s="112"/>
      <c r="F11" s="112"/>
      <c r="G11" s="48" t="s">
        <v>28</v>
      </c>
      <c r="H11" s="49" t="s">
        <v>4</v>
      </c>
      <c r="I11" s="109"/>
      <c r="J11" s="111"/>
      <c r="K11" s="131"/>
      <c r="L11" s="109"/>
      <c r="M11" s="111"/>
      <c r="N11" s="136"/>
      <c r="O11" s="139"/>
      <c r="P11" s="142"/>
      <c r="Q11" s="145"/>
      <c r="R11" s="147"/>
      <c r="S11" s="128"/>
    </row>
    <row r="12" spans="1:19" s="1" customFormat="1" ht="14.25" customHeight="1" x14ac:dyDescent="0.15">
      <c r="A12" s="105"/>
      <c r="B12" s="132"/>
      <c r="C12" s="132"/>
      <c r="D12" s="132"/>
      <c r="E12" s="113"/>
      <c r="F12" s="113"/>
      <c r="G12" s="50" t="s">
        <v>29</v>
      </c>
      <c r="H12" s="51" t="s">
        <v>6</v>
      </c>
      <c r="I12" s="116"/>
      <c r="J12" s="117"/>
      <c r="K12" s="132"/>
      <c r="L12" s="116"/>
      <c r="M12" s="117"/>
      <c r="N12" s="137"/>
      <c r="O12" s="140"/>
      <c r="P12" s="143"/>
      <c r="Q12" s="145"/>
      <c r="R12" s="148"/>
      <c r="S12" s="129"/>
    </row>
    <row r="13" spans="1:19" s="4" customFormat="1" ht="21.75" customHeight="1" x14ac:dyDescent="0.15">
      <c r="A13" s="98"/>
      <c r="B13" s="99"/>
      <c r="C13" s="99"/>
      <c r="D13" s="99"/>
      <c r="E13" s="99"/>
      <c r="F13" s="96" t="s">
        <v>17</v>
      </c>
      <c r="G13" s="33"/>
      <c r="H13" s="31"/>
      <c r="I13" s="80"/>
      <c r="J13" s="81"/>
      <c r="K13" s="80"/>
      <c r="L13" s="80"/>
      <c r="M13" s="81"/>
      <c r="N13" s="99"/>
      <c r="O13" s="100"/>
      <c r="P13" s="76"/>
      <c r="Q13" s="78"/>
      <c r="R13" s="74"/>
      <c r="S13" s="74"/>
    </row>
    <row r="14" spans="1:19" s="4" customFormat="1" ht="21.75" customHeight="1" x14ac:dyDescent="0.15">
      <c r="A14" s="95"/>
      <c r="B14" s="91"/>
      <c r="C14" s="91"/>
      <c r="D14" s="91"/>
      <c r="E14" s="91"/>
      <c r="F14" s="101"/>
      <c r="G14" s="37"/>
      <c r="H14" s="32"/>
      <c r="I14" s="82"/>
      <c r="J14" s="83"/>
      <c r="K14" s="82"/>
      <c r="L14" s="82"/>
      <c r="M14" s="83"/>
      <c r="N14" s="91"/>
      <c r="O14" s="93"/>
      <c r="P14" s="77"/>
      <c r="Q14" s="78"/>
      <c r="R14" s="74"/>
      <c r="S14" s="74"/>
    </row>
    <row r="15" spans="1:19" s="4" customFormat="1" ht="21.75" customHeight="1" x14ac:dyDescent="0.15">
      <c r="A15" s="88"/>
      <c r="B15" s="84"/>
      <c r="C15" s="84"/>
      <c r="D15" s="84"/>
      <c r="E15" s="84"/>
      <c r="F15" s="96" t="s">
        <v>17</v>
      </c>
      <c r="G15" s="36"/>
      <c r="H15" s="35"/>
      <c r="I15" s="80"/>
      <c r="J15" s="81"/>
      <c r="K15" s="80"/>
      <c r="L15" s="80"/>
      <c r="M15" s="81"/>
      <c r="N15" s="84"/>
      <c r="O15" s="85"/>
      <c r="P15" s="86"/>
      <c r="Q15" s="78"/>
      <c r="R15" s="74"/>
      <c r="S15" s="74"/>
    </row>
    <row r="16" spans="1:19" s="4" customFormat="1" ht="21.75" customHeight="1" x14ac:dyDescent="0.15">
      <c r="A16" s="88"/>
      <c r="B16" s="84"/>
      <c r="C16" s="84"/>
      <c r="D16" s="84"/>
      <c r="E16" s="84"/>
      <c r="F16" s="101"/>
      <c r="G16" s="34"/>
      <c r="H16" s="30"/>
      <c r="I16" s="82"/>
      <c r="J16" s="83"/>
      <c r="K16" s="82"/>
      <c r="L16" s="82"/>
      <c r="M16" s="83"/>
      <c r="N16" s="84"/>
      <c r="O16" s="85"/>
      <c r="P16" s="87"/>
      <c r="Q16" s="78"/>
      <c r="R16" s="74"/>
      <c r="S16" s="74"/>
    </row>
    <row r="17" spans="1:19" s="4" customFormat="1" ht="21.75" customHeight="1" x14ac:dyDescent="0.15">
      <c r="A17" s="98"/>
      <c r="B17" s="99"/>
      <c r="C17" s="99"/>
      <c r="D17" s="99"/>
      <c r="E17" s="99"/>
      <c r="F17" s="96" t="s">
        <v>17</v>
      </c>
      <c r="G17" s="33"/>
      <c r="H17" s="31"/>
      <c r="I17" s="80"/>
      <c r="J17" s="81"/>
      <c r="K17" s="80"/>
      <c r="L17" s="80"/>
      <c r="M17" s="81"/>
      <c r="N17" s="92"/>
      <c r="O17" s="94"/>
      <c r="P17" s="86"/>
      <c r="Q17" s="78"/>
      <c r="R17" s="74"/>
      <c r="S17" s="74"/>
    </row>
    <row r="18" spans="1:19" s="4" customFormat="1" ht="21.75" customHeight="1" x14ac:dyDescent="0.15">
      <c r="A18" s="95"/>
      <c r="B18" s="91"/>
      <c r="C18" s="91"/>
      <c r="D18" s="91"/>
      <c r="E18" s="91"/>
      <c r="F18" s="101"/>
      <c r="G18" s="37"/>
      <c r="H18" s="32"/>
      <c r="I18" s="82"/>
      <c r="J18" s="83"/>
      <c r="K18" s="82"/>
      <c r="L18" s="82"/>
      <c r="M18" s="83"/>
      <c r="N18" s="92"/>
      <c r="O18" s="94"/>
      <c r="P18" s="87"/>
      <c r="Q18" s="78"/>
      <c r="R18" s="74"/>
      <c r="S18" s="74"/>
    </row>
    <row r="19" spans="1:19" s="4" customFormat="1" ht="21.75" customHeight="1" x14ac:dyDescent="0.15">
      <c r="A19" s="88"/>
      <c r="B19" s="84"/>
      <c r="C19" s="84"/>
      <c r="D19" s="84"/>
      <c r="E19" s="84"/>
      <c r="F19" s="96" t="s">
        <v>17</v>
      </c>
      <c r="G19" s="36"/>
      <c r="H19" s="35"/>
      <c r="I19" s="80"/>
      <c r="J19" s="81"/>
      <c r="K19" s="80"/>
      <c r="L19" s="80"/>
      <c r="M19" s="81"/>
      <c r="N19" s="84"/>
      <c r="O19" s="85"/>
      <c r="P19" s="86"/>
      <c r="Q19" s="78"/>
      <c r="R19" s="74"/>
      <c r="S19" s="74"/>
    </row>
    <row r="20" spans="1:19" s="4" customFormat="1" ht="21.75" customHeight="1" x14ac:dyDescent="0.15">
      <c r="A20" s="88"/>
      <c r="B20" s="84"/>
      <c r="C20" s="84"/>
      <c r="D20" s="84"/>
      <c r="E20" s="84"/>
      <c r="F20" s="101"/>
      <c r="G20" s="34"/>
      <c r="H20" s="30"/>
      <c r="I20" s="82"/>
      <c r="J20" s="83"/>
      <c r="K20" s="82"/>
      <c r="L20" s="82"/>
      <c r="M20" s="83"/>
      <c r="N20" s="84"/>
      <c r="O20" s="85"/>
      <c r="P20" s="87"/>
      <c r="Q20" s="78"/>
      <c r="R20" s="74"/>
      <c r="S20" s="74"/>
    </row>
    <row r="21" spans="1:19" s="4" customFormat="1" ht="21.75" customHeight="1" x14ac:dyDescent="0.15">
      <c r="A21" s="98"/>
      <c r="B21" s="99"/>
      <c r="C21" s="99"/>
      <c r="D21" s="99"/>
      <c r="E21" s="99"/>
      <c r="F21" s="96" t="s">
        <v>17</v>
      </c>
      <c r="G21" s="33"/>
      <c r="H21" s="31"/>
      <c r="I21" s="80"/>
      <c r="J21" s="81"/>
      <c r="K21" s="80"/>
      <c r="L21" s="80"/>
      <c r="M21" s="81"/>
      <c r="N21" s="99"/>
      <c r="O21" s="100"/>
      <c r="P21" s="86"/>
      <c r="Q21" s="78"/>
      <c r="R21" s="74"/>
      <c r="S21" s="74"/>
    </row>
    <row r="22" spans="1:19" s="4" customFormat="1" ht="21.75" customHeight="1" x14ac:dyDescent="0.15">
      <c r="A22" s="95"/>
      <c r="B22" s="91"/>
      <c r="C22" s="91"/>
      <c r="D22" s="91"/>
      <c r="E22" s="91"/>
      <c r="F22" s="101"/>
      <c r="G22" s="37"/>
      <c r="H22" s="32"/>
      <c r="I22" s="82"/>
      <c r="J22" s="83"/>
      <c r="K22" s="82"/>
      <c r="L22" s="82"/>
      <c r="M22" s="83"/>
      <c r="N22" s="91"/>
      <c r="O22" s="93"/>
      <c r="P22" s="87"/>
      <c r="Q22" s="78"/>
      <c r="R22" s="74"/>
      <c r="S22" s="74"/>
    </row>
    <row r="23" spans="1:19" s="4" customFormat="1" ht="21.75" customHeight="1" x14ac:dyDescent="0.15">
      <c r="A23" s="88"/>
      <c r="B23" s="84"/>
      <c r="C23" s="84"/>
      <c r="D23" s="84"/>
      <c r="E23" s="84"/>
      <c r="F23" s="96" t="s">
        <v>17</v>
      </c>
      <c r="G23" s="36"/>
      <c r="H23" s="35"/>
      <c r="I23" s="80"/>
      <c r="J23" s="81"/>
      <c r="K23" s="80"/>
      <c r="L23" s="80"/>
      <c r="M23" s="81"/>
      <c r="N23" s="91"/>
      <c r="O23" s="93"/>
      <c r="P23" s="86"/>
      <c r="Q23" s="78"/>
      <c r="R23" s="74"/>
      <c r="S23" s="74"/>
    </row>
    <row r="24" spans="1:19" s="4" customFormat="1" ht="21.75" customHeight="1" x14ac:dyDescent="0.15">
      <c r="A24" s="88"/>
      <c r="B24" s="84"/>
      <c r="C24" s="84"/>
      <c r="D24" s="84"/>
      <c r="E24" s="84"/>
      <c r="F24" s="101"/>
      <c r="G24" s="34"/>
      <c r="H24" s="30"/>
      <c r="I24" s="82"/>
      <c r="J24" s="83"/>
      <c r="K24" s="82"/>
      <c r="L24" s="82"/>
      <c r="M24" s="83"/>
      <c r="N24" s="99"/>
      <c r="O24" s="100"/>
      <c r="P24" s="87"/>
      <c r="Q24" s="78"/>
      <c r="R24" s="74"/>
      <c r="S24" s="74"/>
    </row>
    <row r="25" spans="1:19" s="4" customFormat="1" ht="21.75" customHeight="1" x14ac:dyDescent="0.15">
      <c r="A25" s="98"/>
      <c r="B25" s="99"/>
      <c r="C25" s="99"/>
      <c r="D25" s="99"/>
      <c r="E25" s="99"/>
      <c r="F25" s="96" t="s">
        <v>17</v>
      </c>
      <c r="G25" s="33"/>
      <c r="H25" s="31"/>
      <c r="I25" s="80"/>
      <c r="J25" s="81"/>
      <c r="K25" s="80"/>
      <c r="L25" s="80"/>
      <c r="M25" s="81"/>
      <c r="N25" s="99"/>
      <c r="O25" s="100"/>
      <c r="P25" s="86"/>
      <c r="Q25" s="78"/>
      <c r="R25" s="74"/>
      <c r="S25" s="74"/>
    </row>
    <row r="26" spans="1:19" s="4" customFormat="1" ht="21.75" customHeight="1" x14ac:dyDescent="0.15">
      <c r="A26" s="95"/>
      <c r="B26" s="91"/>
      <c r="C26" s="91"/>
      <c r="D26" s="91"/>
      <c r="E26" s="91"/>
      <c r="F26" s="97"/>
      <c r="G26" s="37"/>
      <c r="H26" s="32"/>
      <c r="I26" s="82"/>
      <c r="J26" s="83"/>
      <c r="K26" s="82"/>
      <c r="L26" s="82"/>
      <c r="M26" s="83"/>
      <c r="N26" s="91"/>
      <c r="O26" s="93"/>
      <c r="P26" s="77"/>
      <c r="Q26" s="79"/>
      <c r="R26" s="75"/>
      <c r="S26" s="75"/>
    </row>
    <row r="27" spans="1:19" s="4" customFormat="1" ht="21.75" customHeight="1" x14ac:dyDescent="0.15">
      <c r="A27" s="88"/>
      <c r="B27" s="84"/>
      <c r="C27" s="84"/>
      <c r="D27" s="84"/>
      <c r="E27" s="84"/>
      <c r="F27" s="96" t="s">
        <v>17</v>
      </c>
      <c r="G27" s="36"/>
      <c r="H27" s="35"/>
      <c r="I27" s="80"/>
      <c r="J27" s="81"/>
      <c r="K27" s="80"/>
      <c r="L27" s="80"/>
      <c r="M27" s="81"/>
      <c r="N27" s="84"/>
      <c r="O27" s="85"/>
      <c r="P27" s="86"/>
      <c r="Q27" s="78"/>
      <c r="R27" s="74"/>
      <c r="S27" s="74"/>
    </row>
    <row r="28" spans="1:19" s="4" customFormat="1" ht="21.75" customHeight="1" x14ac:dyDescent="0.15">
      <c r="A28" s="88"/>
      <c r="B28" s="84"/>
      <c r="C28" s="84"/>
      <c r="D28" s="84"/>
      <c r="E28" s="84"/>
      <c r="F28" s="101"/>
      <c r="G28" s="34"/>
      <c r="H28" s="30"/>
      <c r="I28" s="82"/>
      <c r="J28" s="83"/>
      <c r="K28" s="82"/>
      <c r="L28" s="82"/>
      <c r="M28" s="83"/>
      <c r="N28" s="84"/>
      <c r="O28" s="85"/>
      <c r="P28" s="87"/>
      <c r="Q28" s="78"/>
      <c r="R28" s="74"/>
      <c r="S28" s="74"/>
    </row>
    <row r="29" spans="1:19" s="4" customFormat="1" ht="21.75" customHeight="1" x14ac:dyDescent="0.15">
      <c r="A29" s="88"/>
      <c r="B29" s="84"/>
      <c r="C29" s="84"/>
      <c r="D29" s="84"/>
      <c r="E29" s="84"/>
      <c r="F29" s="96" t="s">
        <v>17</v>
      </c>
      <c r="G29" s="36"/>
      <c r="H29" s="35"/>
      <c r="I29" s="80"/>
      <c r="J29" s="81"/>
      <c r="K29" s="80"/>
      <c r="L29" s="80"/>
      <c r="M29" s="81"/>
      <c r="N29" s="91"/>
      <c r="O29" s="93"/>
      <c r="P29" s="76"/>
      <c r="Q29" s="78"/>
      <c r="R29" s="74"/>
      <c r="S29" s="74"/>
    </row>
    <row r="30" spans="1:19" s="4" customFormat="1" ht="21.75" customHeight="1" thickBot="1" x14ac:dyDescent="0.2">
      <c r="A30" s="95"/>
      <c r="B30" s="91"/>
      <c r="C30" s="91"/>
      <c r="D30" s="91"/>
      <c r="E30" s="91"/>
      <c r="F30" s="97"/>
      <c r="G30" s="37"/>
      <c r="H30" s="32"/>
      <c r="I30" s="89"/>
      <c r="J30" s="90"/>
      <c r="K30" s="82"/>
      <c r="L30" s="89"/>
      <c r="M30" s="90"/>
      <c r="N30" s="92"/>
      <c r="O30" s="94"/>
      <c r="P30" s="77"/>
      <c r="Q30" s="79"/>
      <c r="R30" s="75"/>
      <c r="S30" s="75"/>
    </row>
    <row r="31" spans="1:19" s="4" customFormat="1" ht="21.75" customHeight="1" thickBot="1" x14ac:dyDescent="0.2">
      <c r="A31" s="11" t="s">
        <v>33</v>
      </c>
      <c r="B31" s="12"/>
      <c r="C31" s="12"/>
      <c r="D31" s="12"/>
      <c r="E31" s="12"/>
      <c r="F31" s="12"/>
      <c r="G31" s="12"/>
      <c r="H31" s="197"/>
      <c r="J31" s="13"/>
      <c r="K31" s="13"/>
      <c r="L31" s="13"/>
      <c r="M31" s="13"/>
      <c r="N31" s="13"/>
      <c r="O31" s="13"/>
      <c r="P31" s="12"/>
      <c r="Q31" s="12"/>
      <c r="R31" s="38"/>
      <c r="S31" s="38"/>
    </row>
    <row r="32" spans="1:19" s="4" customFormat="1" ht="21.75" customHeight="1" x14ac:dyDescent="0.15">
      <c r="A32" s="58" t="s">
        <v>16</v>
      </c>
      <c r="B32" s="8"/>
      <c r="C32" s="8"/>
      <c r="D32" s="8"/>
      <c r="E32" s="8"/>
      <c r="F32" s="8"/>
      <c r="G32" s="8"/>
      <c r="J32" s="181" t="s">
        <v>23</v>
      </c>
      <c r="K32" s="183" t="s">
        <v>3</v>
      </c>
      <c r="L32" s="184"/>
      <c r="M32" s="183"/>
      <c r="N32" s="198"/>
      <c r="O32" s="184"/>
      <c r="P32" s="15" t="s">
        <v>24</v>
      </c>
      <c r="Q32" s="43"/>
      <c r="R32" s="8"/>
    </row>
    <row r="33" spans="1:20" s="4" customFormat="1" ht="21.75" customHeight="1" thickBot="1" x14ac:dyDescent="0.2">
      <c r="A33" s="72" t="s">
        <v>9</v>
      </c>
      <c r="B33" s="2"/>
      <c r="C33" s="2"/>
      <c r="D33" s="2"/>
      <c r="E33" s="2"/>
      <c r="F33" s="2"/>
      <c r="G33" s="2"/>
      <c r="J33" s="182"/>
      <c r="K33" s="188" t="s">
        <v>25</v>
      </c>
      <c r="L33" s="189"/>
      <c r="M33" s="188"/>
      <c r="N33" s="199"/>
      <c r="O33" s="189"/>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63</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65</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 ref="N27:N28"/>
    <mergeCell ref="O27:O28"/>
    <mergeCell ref="P27:P28"/>
    <mergeCell ref="A27:A28"/>
    <mergeCell ref="B27:B28"/>
    <mergeCell ref="C27:C28"/>
    <mergeCell ref="D27:D28"/>
    <mergeCell ref="E27:E28"/>
    <mergeCell ref="F27:F28"/>
    <mergeCell ref="C23:C24"/>
    <mergeCell ref="D23:D24"/>
    <mergeCell ref="E23:E24"/>
    <mergeCell ref="F23:F24"/>
    <mergeCell ref="F29:F30"/>
    <mergeCell ref="I29:J30"/>
    <mergeCell ref="I27:J28"/>
    <mergeCell ref="K27:K28"/>
    <mergeCell ref="L27:M28"/>
    <mergeCell ref="I23:J24"/>
    <mergeCell ref="K23:K24"/>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A17:A18"/>
    <mergeCell ref="B17:B18"/>
    <mergeCell ref="C17:C18"/>
    <mergeCell ref="D17:D18"/>
    <mergeCell ref="E17:E18"/>
    <mergeCell ref="F17:F18"/>
    <mergeCell ref="I17:J18"/>
    <mergeCell ref="K17:K18"/>
    <mergeCell ref="L17:M18"/>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8:A12"/>
    <mergeCell ref="B8:D9"/>
    <mergeCell ref="E8:E12"/>
    <mergeCell ref="F8:F12"/>
    <mergeCell ref="G8:H9"/>
    <mergeCell ref="N8:P9"/>
    <mergeCell ref="Q8:R9"/>
    <mergeCell ref="C6:G6"/>
    <mergeCell ref="A3:S5"/>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zoomScale="70" zoomScaleNormal="70" zoomScaleSheetLayoutView="100" workbookViewId="0">
      <selection activeCell="E39" sqref="E39"/>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102" t="s">
        <v>19</v>
      </c>
      <c r="D2" s="102"/>
      <c r="E2" s="102"/>
      <c r="F2" s="102"/>
      <c r="G2" s="102"/>
      <c r="H2" s="102"/>
      <c r="I2" s="102"/>
      <c r="J2" s="102"/>
      <c r="K2" s="102"/>
      <c r="L2" s="102"/>
      <c r="M2" s="102"/>
      <c r="N2" s="102"/>
      <c r="O2" s="102"/>
      <c r="P2" s="102"/>
      <c r="Q2" s="102"/>
      <c r="R2" s="102"/>
      <c r="S2" s="102"/>
      <c r="T2" s="102"/>
      <c r="U2" s="102"/>
    </row>
    <row r="3" spans="3:22" s="1" customFormat="1" ht="14.25" customHeight="1" x14ac:dyDescent="0.15">
      <c r="C3" s="196" t="s">
        <v>66</v>
      </c>
      <c r="D3" s="196"/>
      <c r="E3" s="196"/>
      <c r="F3" s="196"/>
      <c r="G3" s="196"/>
      <c r="H3" s="196"/>
      <c r="I3" s="196"/>
      <c r="J3" s="196"/>
      <c r="K3" s="196"/>
      <c r="L3" s="196"/>
      <c r="M3" s="196"/>
      <c r="N3" s="196"/>
      <c r="O3" s="196"/>
      <c r="P3" s="196"/>
      <c r="Q3" s="196"/>
      <c r="R3" s="196"/>
      <c r="S3" s="196"/>
      <c r="T3" s="196"/>
    </row>
    <row r="4" spans="3:22" s="1" customFormat="1" ht="14.25" customHeight="1" x14ac:dyDescent="0.15">
      <c r="C4" s="196"/>
      <c r="D4" s="196"/>
      <c r="E4" s="196"/>
      <c r="F4" s="196"/>
      <c r="G4" s="196"/>
      <c r="H4" s="196"/>
      <c r="I4" s="196"/>
      <c r="J4" s="196"/>
      <c r="K4" s="196"/>
      <c r="L4" s="196"/>
      <c r="M4" s="196"/>
      <c r="N4" s="196"/>
      <c r="O4" s="196"/>
      <c r="P4" s="196"/>
      <c r="Q4" s="196"/>
      <c r="R4" s="196"/>
      <c r="S4" s="196"/>
      <c r="T4" s="196"/>
    </row>
    <row r="5" spans="3:22" s="1" customFormat="1" ht="14.25" x14ac:dyDescent="0.15">
      <c r="C5" s="196"/>
      <c r="D5" s="196"/>
      <c r="E5" s="196"/>
      <c r="F5" s="196"/>
      <c r="G5" s="196"/>
      <c r="H5" s="196"/>
      <c r="I5" s="196"/>
      <c r="J5" s="196"/>
      <c r="K5" s="196"/>
      <c r="L5" s="196"/>
      <c r="M5" s="196"/>
      <c r="N5" s="196"/>
      <c r="O5" s="196"/>
      <c r="P5" s="196"/>
      <c r="Q5" s="196"/>
      <c r="R5" s="196"/>
      <c r="S5" s="196"/>
      <c r="T5" s="196"/>
    </row>
    <row r="6" spans="3:22" s="1" customFormat="1" ht="30.75" customHeight="1" x14ac:dyDescent="0.15">
      <c r="C6" s="60"/>
      <c r="D6" s="64" t="s">
        <v>56</v>
      </c>
      <c r="E6" s="103" t="s">
        <v>57</v>
      </c>
      <c r="F6" s="103"/>
      <c r="G6" s="103"/>
      <c r="H6" s="103"/>
      <c r="I6" s="103"/>
      <c r="J6" s="67"/>
      <c r="K6" s="65"/>
      <c r="L6" s="65"/>
      <c r="M6" s="65"/>
      <c r="N6" s="65"/>
      <c r="O6" s="68"/>
      <c r="P6" s="68"/>
      <c r="Q6" s="52"/>
      <c r="R6" s="69" t="s">
        <v>55</v>
      </c>
      <c r="S6" s="70" t="s">
        <v>58</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104" t="s">
        <v>13</v>
      </c>
      <c r="D8" s="106" t="s">
        <v>0</v>
      </c>
      <c r="E8" s="107"/>
      <c r="F8" s="108"/>
      <c r="G8" s="112" t="s">
        <v>8</v>
      </c>
      <c r="H8" s="112" t="s">
        <v>15</v>
      </c>
      <c r="I8" s="114" t="s">
        <v>7</v>
      </c>
      <c r="J8" s="114"/>
      <c r="K8" s="106" t="s">
        <v>53</v>
      </c>
      <c r="L8" s="107"/>
      <c r="M8" s="107"/>
      <c r="N8" s="107"/>
      <c r="O8" s="108"/>
      <c r="P8" s="118" t="s">
        <v>26</v>
      </c>
      <c r="Q8" s="119"/>
      <c r="R8" s="120"/>
      <c r="S8" s="124" t="s">
        <v>20</v>
      </c>
      <c r="T8" s="125"/>
      <c r="U8" s="112" t="s">
        <v>34</v>
      </c>
    </row>
    <row r="9" spans="3:22" s="1" customFormat="1" ht="14.25" customHeight="1" thickBot="1" x14ac:dyDescent="0.2">
      <c r="C9" s="104"/>
      <c r="D9" s="109"/>
      <c r="E9" s="110"/>
      <c r="F9" s="111"/>
      <c r="G9" s="112"/>
      <c r="H9" s="112"/>
      <c r="I9" s="115"/>
      <c r="J9" s="115"/>
      <c r="K9" s="109"/>
      <c r="L9" s="110"/>
      <c r="M9" s="110"/>
      <c r="N9" s="110"/>
      <c r="O9" s="111"/>
      <c r="P9" s="121"/>
      <c r="Q9" s="122"/>
      <c r="R9" s="123"/>
      <c r="S9" s="126"/>
      <c r="T9" s="127"/>
      <c r="U9" s="112"/>
    </row>
    <row r="10" spans="3:22" s="1" customFormat="1" ht="14.25" customHeight="1" thickBot="1" x14ac:dyDescent="0.2">
      <c r="C10" s="104"/>
      <c r="D10" s="130" t="s">
        <v>1</v>
      </c>
      <c r="E10" s="130" t="s">
        <v>2</v>
      </c>
      <c r="F10" s="130" t="s">
        <v>32</v>
      </c>
      <c r="G10" s="112"/>
      <c r="H10" s="112"/>
      <c r="I10" s="46" t="s">
        <v>51</v>
      </c>
      <c r="J10" s="47" t="s">
        <v>52</v>
      </c>
      <c r="K10" s="133" t="s">
        <v>45</v>
      </c>
      <c r="L10" s="134"/>
      <c r="M10" s="130" t="s">
        <v>50</v>
      </c>
      <c r="N10" s="133" t="s">
        <v>46</v>
      </c>
      <c r="O10" s="134"/>
      <c r="P10" s="135" t="s">
        <v>14</v>
      </c>
      <c r="Q10" s="138" t="s">
        <v>60</v>
      </c>
      <c r="R10" s="141" t="s">
        <v>61</v>
      </c>
      <c r="S10" s="144" t="s">
        <v>47</v>
      </c>
      <c r="T10" s="146" t="s">
        <v>48</v>
      </c>
      <c r="U10" s="112"/>
    </row>
    <row r="11" spans="3:22" s="3" customFormat="1" ht="14.25" customHeight="1" thickBot="1" x14ac:dyDescent="0.2">
      <c r="C11" s="104"/>
      <c r="D11" s="131"/>
      <c r="E11" s="131"/>
      <c r="F11" s="131"/>
      <c r="G11" s="112"/>
      <c r="H11" s="112"/>
      <c r="I11" s="48" t="s">
        <v>28</v>
      </c>
      <c r="J11" s="49" t="s">
        <v>4</v>
      </c>
      <c r="K11" s="109"/>
      <c r="L11" s="111"/>
      <c r="M11" s="131"/>
      <c r="N11" s="109"/>
      <c r="O11" s="111"/>
      <c r="P11" s="136"/>
      <c r="Q11" s="139"/>
      <c r="R11" s="142"/>
      <c r="S11" s="145"/>
      <c r="T11" s="147"/>
      <c r="U11" s="112"/>
    </row>
    <row r="12" spans="3:22" s="1" customFormat="1" ht="14.25" customHeight="1" x14ac:dyDescent="0.15">
      <c r="C12" s="105"/>
      <c r="D12" s="132"/>
      <c r="E12" s="132"/>
      <c r="F12" s="132"/>
      <c r="G12" s="113"/>
      <c r="H12" s="113"/>
      <c r="I12" s="50" t="s">
        <v>29</v>
      </c>
      <c r="J12" s="51" t="s">
        <v>6</v>
      </c>
      <c r="K12" s="116"/>
      <c r="L12" s="117"/>
      <c r="M12" s="132"/>
      <c r="N12" s="116"/>
      <c r="O12" s="117"/>
      <c r="P12" s="137"/>
      <c r="Q12" s="140"/>
      <c r="R12" s="143"/>
      <c r="S12" s="145"/>
      <c r="T12" s="148"/>
      <c r="U12" s="113"/>
    </row>
    <row r="13" spans="3:22" s="4" customFormat="1" ht="21.75" customHeight="1" x14ac:dyDescent="0.15">
      <c r="C13" s="193">
        <v>1</v>
      </c>
      <c r="D13" s="159">
        <v>8</v>
      </c>
      <c r="E13" s="159">
        <v>40</v>
      </c>
      <c r="F13" s="159">
        <v>173.3</v>
      </c>
      <c r="G13" s="168">
        <v>21.6</v>
      </c>
      <c r="H13" s="170" t="s">
        <v>36</v>
      </c>
      <c r="I13" s="39">
        <v>173300</v>
      </c>
      <c r="J13" s="39">
        <v>10080</v>
      </c>
      <c r="K13" s="154">
        <f>(+I13+I14+J13+J14)*12</f>
        <v>2500560</v>
      </c>
      <c r="L13" s="155"/>
      <c r="M13" s="152">
        <v>150000</v>
      </c>
      <c r="N13" s="154">
        <f>+K13+M13</f>
        <v>2650560</v>
      </c>
      <c r="O13" s="155"/>
      <c r="P13" s="91" t="s">
        <v>30</v>
      </c>
      <c r="Q13" s="91" t="s">
        <v>30</v>
      </c>
      <c r="R13" s="93"/>
      <c r="S13" s="176">
        <f>+I13+I14</f>
        <v>193300</v>
      </c>
      <c r="T13" s="178">
        <f>+S13/F13</f>
        <v>1115.4068090017311</v>
      </c>
      <c r="U13" s="158" t="s">
        <v>59</v>
      </c>
    </row>
    <row r="14" spans="3:22" s="4" customFormat="1" ht="21.75" customHeight="1" x14ac:dyDescent="0.15">
      <c r="C14" s="194"/>
      <c r="D14" s="160"/>
      <c r="E14" s="160"/>
      <c r="F14" s="160"/>
      <c r="G14" s="169"/>
      <c r="H14" s="171"/>
      <c r="I14" s="40">
        <v>20000</v>
      </c>
      <c r="J14" s="40">
        <v>5000</v>
      </c>
      <c r="K14" s="156"/>
      <c r="L14" s="157"/>
      <c r="M14" s="153"/>
      <c r="N14" s="156"/>
      <c r="O14" s="157"/>
      <c r="P14" s="99"/>
      <c r="Q14" s="99"/>
      <c r="R14" s="100"/>
      <c r="S14" s="177"/>
      <c r="T14" s="179"/>
      <c r="U14" s="150"/>
    </row>
    <row r="15" spans="3:22" s="4" customFormat="1" ht="21.75" customHeight="1" x14ac:dyDescent="0.15">
      <c r="C15" s="195">
        <v>2</v>
      </c>
      <c r="D15" s="159">
        <v>5</v>
      </c>
      <c r="E15" s="159">
        <v>20</v>
      </c>
      <c r="F15" s="159">
        <v>86.7</v>
      </c>
      <c r="G15" s="168">
        <v>17.3</v>
      </c>
      <c r="H15" s="170" t="s">
        <v>37</v>
      </c>
      <c r="I15" s="41">
        <v>86700</v>
      </c>
      <c r="J15" s="41">
        <v>8650</v>
      </c>
      <c r="K15" s="154">
        <f t="shared" ref="K15" si="0">(+I15+I16+J15+J16)*12</f>
        <v>1144200</v>
      </c>
      <c r="L15" s="155"/>
      <c r="M15" s="172">
        <v>50000</v>
      </c>
      <c r="N15" s="154">
        <f t="shared" ref="N15" si="1">+K15+M15</f>
        <v>1194200</v>
      </c>
      <c r="O15" s="155"/>
      <c r="P15" s="91" t="s">
        <v>30</v>
      </c>
      <c r="Q15" s="91" t="s">
        <v>12</v>
      </c>
      <c r="R15" s="93" t="s">
        <v>30</v>
      </c>
      <c r="S15" s="176">
        <f t="shared" ref="S15" si="2">+I15+I16</f>
        <v>86700</v>
      </c>
      <c r="T15" s="178">
        <f t="shared" ref="T15" si="3">+S15/F15</f>
        <v>1000</v>
      </c>
      <c r="U15" s="74"/>
    </row>
    <row r="16" spans="3:22" s="4" customFormat="1" ht="21.75" customHeight="1" x14ac:dyDescent="0.15">
      <c r="C16" s="195"/>
      <c r="D16" s="160"/>
      <c r="E16" s="160"/>
      <c r="F16" s="160"/>
      <c r="G16" s="169"/>
      <c r="H16" s="171"/>
      <c r="I16" s="42">
        <v>0</v>
      </c>
      <c r="J16" s="42">
        <v>0</v>
      </c>
      <c r="K16" s="156"/>
      <c r="L16" s="157"/>
      <c r="M16" s="172"/>
      <c r="N16" s="156"/>
      <c r="O16" s="157"/>
      <c r="P16" s="99"/>
      <c r="Q16" s="99"/>
      <c r="R16" s="100"/>
      <c r="S16" s="177"/>
      <c r="T16" s="179"/>
      <c r="U16" s="74"/>
    </row>
    <row r="17" spans="3:21" s="4" customFormat="1" ht="21.75" customHeight="1" x14ac:dyDescent="0.15">
      <c r="C17" s="193">
        <v>3</v>
      </c>
      <c r="D17" s="159">
        <v>4</v>
      </c>
      <c r="E17" s="159">
        <v>12</v>
      </c>
      <c r="F17" s="159">
        <v>52</v>
      </c>
      <c r="G17" s="168">
        <v>13</v>
      </c>
      <c r="H17" s="170" t="s">
        <v>38</v>
      </c>
      <c r="I17" s="41">
        <v>54600</v>
      </c>
      <c r="J17" s="41">
        <v>6500</v>
      </c>
      <c r="K17" s="154">
        <f t="shared" ref="K17" si="4">(+I17+I18+J17+J18)*12</f>
        <v>733200</v>
      </c>
      <c r="L17" s="155"/>
      <c r="M17" s="152">
        <v>0</v>
      </c>
      <c r="N17" s="154">
        <f t="shared" ref="N17" si="5">+K17+M17</f>
        <v>733200</v>
      </c>
      <c r="O17" s="155"/>
      <c r="P17" s="91" t="s">
        <v>12</v>
      </c>
      <c r="Q17" s="91" t="s">
        <v>12</v>
      </c>
      <c r="R17" s="93" t="s">
        <v>30</v>
      </c>
      <c r="S17" s="176">
        <f t="shared" ref="S17" si="6">+I17+I18</f>
        <v>54600</v>
      </c>
      <c r="T17" s="178">
        <f t="shared" ref="T17" si="7">+S17/F17</f>
        <v>1050</v>
      </c>
      <c r="U17" s="74"/>
    </row>
    <row r="18" spans="3:21" s="4" customFormat="1" ht="21.75" customHeight="1" x14ac:dyDescent="0.15">
      <c r="C18" s="194"/>
      <c r="D18" s="160"/>
      <c r="E18" s="160"/>
      <c r="F18" s="160"/>
      <c r="G18" s="169"/>
      <c r="H18" s="171"/>
      <c r="I18" s="42">
        <v>0</v>
      </c>
      <c r="J18" s="42">
        <v>0</v>
      </c>
      <c r="K18" s="156"/>
      <c r="L18" s="157"/>
      <c r="M18" s="153"/>
      <c r="N18" s="156"/>
      <c r="O18" s="157"/>
      <c r="P18" s="99"/>
      <c r="Q18" s="99"/>
      <c r="R18" s="100"/>
      <c r="S18" s="177"/>
      <c r="T18" s="179"/>
      <c r="U18" s="74"/>
    </row>
    <row r="19" spans="3:21" s="4" customFormat="1" ht="21.75" customHeight="1" x14ac:dyDescent="0.15">
      <c r="C19" s="163"/>
      <c r="D19" s="91"/>
      <c r="E19" s="91"/>
      <c r="F19" s="91"/>
      <c r="G19" s="91"/>
      <c r="H19" s="165" t="s">
        <v>17</v>
      </c>
      <c r="I19" s="36"/>
      <c r="J19" s="35"/>
      <c r="K19" s="80"/>
      <c r="L19" s="81"/>
      <c r="M19" s="80"/>
      <c r="N19" s="80"/>
      <c r="O19" s="81"/>
      <c r="P19" s="84"/>
      <c r="Q19" s="85"/>
      <c r="R19" s="86"/>
      <c r="S19" s="78"/>
      <c r="T19" s="74"/>
      <c r="U19" s="74"/>
    </row>
    <row r="20" spans="3:21" s="4" customFormat="1" ht="21.75" customHeight="1" x14ac:dyDescent="0.15">
      <c r="C20" s="164"/>
      <c r="D20" s="99"/>
      <c r="E20" s="99"/>
      <c r="F20" s="99"/>
      <c r="G20" s="99"/>
      <c r="H20" s="166"/>
      <c r="I20" s="34"/>
      <c r="J20" s="30"/>
      <c r="K20" s="82"/>
      <c r="L20" s="83"/>
      <c r="M20" s="82"/>
      <c r="N20" s="82"/>
      <c r="O20" s="83"/>
      <c r="P20" s="84"/>
      <c r="Q20" s="85"/>
      <c r="R20" s="87"/>
      <c r="S20" s="78"/>
      <c r="T20" s="74"/>
      <c r="U20" s="74"/>
    </row>
    <row r="21" spans="3:21" s="4" customFormat="1" ht="21.75" customHeight="1" x14ac:dyDescent="0.15">
      <c r="C21" s="163"/>
      <c r="D21" s="91"/>
      <c r="E21" s="91"/>
      <c r="F21" s="91"/>
      <c r="G21" s="91"/>
      <c r="H21" s="165" t="s">
        <v>17</v>
      </c>
      <c r="I21" s="33"/>
      <c r="J21" s="31"/>
      <c r="K21" s="80"/>
      <c r="L21" s="81"/>
      <c r="M21" s="80"/>
      <c r="N21" s="80"/>
      <c r="O21" s="81"/>
      <c r="P21" s="99"/>
      <c r="Q21" s="100"/>
      <c r="R21" s="86"/>
      <c r="S21" s="78"/>
      <c r="T21" s="74"/>
      <c r="U21" s="74"/>
    </row>
    <row r="22" spans="3:21" s="4" customFormat="1" ht="21.75" customHeight="1" x14ac:dyDescent="0.15">
      <c r="C22" s="164"/>
      <c r="D22" s="99"/>
      <c r="E22" s="99"/>
      <c r="F22" s="99"/>
      <c r="G22" s="99"/>
      <c r="H22" s="166"/>
      <c r="I22" s="37"/>
      <c r="J22" s="32"/>
      <c r="K22" s="82"/>
      <c r="L22" s="83"/>
      <c r="M22" s="82"/>
      <c r="N22" s="82"/>
      <c r="O22" s="83"/>
      <c r="P22" s="91"/>
      <c r="Q22" s="93"/>
      <c r="R22" s="87"/>
      <c r="S22" s="78"/>
      <c r="T22" s="74"/>
      <c r="U22" s="74"/>
    </row>
    <row r="23" spans="3:21" s="4" customFormat="1" ht="21.75" customHeight="1" x14ac:dyDescent="0.15">
      <c r="C23" s="163"/>
      <c r="D23" s="91"/>
      <c r="E23" s="91"/>
      <c r="F23" s="91"/>
      <c r="G23" s="91"/>
      <c r="H23" s="165" t="s">
        <v>17</v>
      </c>
      <c r="I23" s="36"/>
      <c r="J23" s="35"/>
      <c r="K23" s="80"/>
      <c r="L23" s="81"/>
      <c r="M23" s="80"/>
      <c r="N23" s="80"/>
      <c r="O23" s="81"/>
      <c r="P23" s="91"/>
      <c r="Q23" s="93"/>
      <c r="R23" s="86"/>
      <c r="S23" s="78"/>
      <c r="T23" s="74"/>
      <c r="U23" s="74"/>
    </row>
    <row r="24" spans="3:21" s="4" customFormat="1" ht="21.75" customHeight="1" x14ac:dyDescent="0.15">
      <c r="C24" s="164"/>
      <c r="D24" s="99"/>
      <c r="E24" s="99"/>
      <c r="F24" s="99"/>
      <c r="G24" s="99"/>
      <c r="H24" s="166"/>
      <c r="I24" s="34"/>
      <c r="J24" s="30"/>
      <c r="K24" s="82"/>
      <c r="L24" s="83"/>
      <c r="M24" s="82"/>
      <c r="N24" s="82"/>
      <c r="O24" s="83"/>
      <c r="P24" s="99"/>
      <c r="Q24" s="100"/>
      <c r="R24" s="87"/>
      <c r="S24" s="78"/>
      <c r="T24" s="74"/>
      <c r="U24" s="74"/>
    </row>
    <row r="25" spans="3:21" s="4" customFormat="1" ht="21.75" customHeight="1" x14ac:dyDescent="0.15">
      <c r="C25" s="163"/>
      <c r="D25" s="91"/>
      <c r="E25" s="91"/>
      <c r="F25" s="91"/>
      <c r="G25" s="91"/>
      <c r="H25" s="165" t="s">
        <v>17</v>
      </c>
      <c r="I25" s="33"/>
      <c r="J25" s="31"/>
      <c r="K25" s="80"/>
      <c r="L25" s="81"/>
      <c r="M25" s="80"/>
      <c r="N25" s="80"/>
      <c r="O25" s="81"/>
      <c r="P25" s="99"/>
      <c r="Q25" s="100"/>
      <c r="R25" s="86"/>
      <c r="S25" s="78"/>
      <c r="T25" s="74"/>
      <c r="U25" s="74"/>
    </row>
    <row r="26" spans="3:21" s="4" customFormat="1" ht="21.75" customHeight="1" x14ac:dyDescent="0.15">
      <c r="C26" s="164"/>
      <c r="D26" s="99"/>
      <c r="E26" s="99"/>
      <c r="F26" s="99"/>
      <c r="G26" s="99"/>
      <c r="H26" s="166"/>
      <c r="I26" s="37"/>
      <c r="J26" s="32"/>
      <c r="K26" s="82"/>
      <c r="L26" s="83"/>
      <c r="M26" s="82"/>
      <c r="N26" s="82"/>
      <c r="O26" s="83"/>
      <c r="P26" s="91"/>
      <c r="Q26" s="93"/>
      <c r="R26" s="77"/>
      <c r="S26" s="79"/>
      <c r="T26" s="75"/>
      <c r="U26" s="75"/>
    </row>
    <row r="27" spans="3:21" s="4" customFormat="1" ht="21.75" customHeight="1" x14ac:dyDescent="0.15">
      <c r="C27" s="163"/>
      <c r="D27" s="91"/>
      <c r="E27" s="91"/>
      <c r="F27" s="91"/>
      <c r="G27" s="91"/>
      <c r="H27" s="165" t="s">
        <v>17</v>
      </c>
      <c r="I27" s="36"/>
      <c r="J27" s="35"/>
      <c r="K27" s="80"/>
      <c r="L27" s="81"/>
      <c r="M27" s="80"/>
      <c r="N27" s="80"/>
      <c r="O27" s="81"/>
      <c r="P27" s="84"/>
      <c r="Q27" s="85"/>
      <c r="R27" s="86"/>
      <c r="S27" s="78"/>
      <c r="T27" s="74"/>
      <c r="U27" s="74"/>
    </row>
    <row r="28" spans="3:21" s="4" customFormat="1" ht="21.75" customHeight="1" x14ac:dyDescent="0.15">
      <c r="C28" s="164"/>
      <c r="D28" s="99"/>
      <c r="E28" s="99"/>
      <c r="F28" s="99"/>
      <c r="G28" s="99"/>
      <c r="H28" s="166"/>
      <c r="I28" s="34"/>
      <c r="J28" s="30"/>
      <c r="K28" s="82"/>
      <c r="L28" s="83"/>
      <c r="M28" s="82"/>
      <c r="N28" s="82"/>
      <c r="O28" s="83"/>
      <c r="P28" s="84"/>
      <c r="Q28" s="85"/>
      <c r="R28" s="87"/>
      <c r="S28" s="78"/>
      <c r="T28" s="74"/>
      <c r="U28" s="74"/>
    </row>
    <row r="29" spans="3:21" s="4" customFormat="1" ht="21.75" customHeight="1" x14ac:dyDescent="0.15">
      <c r="C29" s="163"/>
      <c r="D29" s="91"/>
      <c r="E29" s="91"/>
      <c r="F29" s="91"/>
      <c r="G29" s="91"/>
      <c r="H29" s="165" t="s">
        <v>17</v>
      </c>
      <c r="I29" s="36"/>
      <c r="J29" s="35"/>
      <c r="K29" s="80"/>
      <c r="L29" s="81"/>
      <c r="M29" s="80"/>
      <c r="N29" s="80"/>
      <c r="O29" s="81"/>
      <c r="P29" s="91"/>
      <c r="Q29" s="93"/>
      <c r="R29" s="76"/>
      <c r="S29" s="78"/>
      <c r="T29" s="74"/>
      <c r="U29" s="74"/>
    </row>
    <row r="30" spans="3:21" s="4" customFormat="1" ht="21.75" customHeight="1" thickBot="1" x14ac:dyDescent="0.2">
      <c r="C30" s="173"/>
      <c r="D30" s="175"/>
      <c r="E30" s="175"/>
      <c r="F30" s="175"/>
      <c r="G30" s="175"/>
      <c r="H30" s="174"/>
      <c r="I30" s="37"/>
      <c r="J30" s="32"/>
      <c r="K30" s="89"/>
      <c r="L30" s="90"/>
      <c r="M30" s="82"/>
      <c r="N30" s="89"/>
      <c r="O30" s="90"/>
      <c r="P30" s="92"/>
      <c r="Q30" s="94"/>
      <c r="R30" s="77"/>
      <c r="S30" s="79"/>
      <c r="T30" s="75"/>
      <c r="U30" s="75"/>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81" t="s">
        <v>23</v>
      </c>
      <c r="M32" s="183" t="s">
        <v>3</v>
      </c>
      <c r="N32" s="184"/>
      <c r="O32" s="185">
        <f>SUM(N13:O30)</f>
        <v>4577960</v>
      </c>
      <c r="P32" s="186"/>
      <c r="Q32" s="187"/>
      <c r="R32" s="15" t="s">
        <v>24</v>
      </c>
      <c r="S32" s="43"/>
      <c r="T32" s="8"/>
    </row>
    <row r="33" spans="3:21" s="4" customFormat="1" ht="21.75" customHeight="1" thickBot="1" x14ac:dyDescent="0.3">
      <c r="C33" s="2" t="s">
        <v>41</v>
      </c>
      <c r="D33" s="2"/>
      <c r="E33" s="2"/>
      <c r="F33" s="2"/>
      <c r="G33" s="2"/>
      <c r="H33" s="2"/>
      <c r="I33" s="2"/>
      <c r="L33" s="182"/>
      <c r="M33" s="188" t="s">
        <v>25</v>
      </c>
      <c r="N33" s="189"/>
      <c r="O33" s="190">
        <f>+N13+N15</f>
        <v>3844760</v>
      </c>
      <c r="P33" s="191"/>
      <c r="Q33" s="192"/>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様式１－２－１記載例(月額)</vt:lpstr>
      <vt:lpstr>様式１－２－2新業務従事者賃金支給計画書（年額用）</vt:lpstr>
      <vt:lpstr>様式１-２-２記載例 (年額)</vt:lpstr>
      <vt:lpstr>'様式１－２－１記載例(月額)'!Print_Area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高尾 日伽里</cp:lastModifiedBy>
  <cp:lastPrinted>2024-06-10T05:33:25Z</cp:lastPrinted>
  <dcterms:created xsi:type="dcterms:W3CDTF">2012-10-13T03:16:09Z</dcterms:created>
  <dcterms:modified xsi:type="dcterms:W3CDTF">2024-06-11T00:40:37Z</dcterms:modified>
</cp:coreProperties>
</file>