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/>
  <mc:AlternateContent xmlns:mc="http://schemas.openxmlformats.org/markup-compatibility/2006">
    <mc:Choice Requires="x15">
      <x15ac:absPath xmlns:x15ac="http://schemas.microsoft.com/office/spreadsheetml/2010/11/ac" url="\\L21010-s-104\110総務課\112契約係\◆通年業務委託\10　長期継続契約（総合評価以外）\令和５年度\⑩南北線乗務庁舎清掃業務\告示\"/>
    </mc:Choice>
  </mc:AlternateContent>
  <xr:revisionPtr revIDLastSave="0" documentId="13_ncr:1_{95C52D95-4985-47BE-B13D-6B473FB42BC3}" xr6:coauthVersionLast="47" xr6:coauthVersionMax="47" xr10:uidLastSave="{00000000-0000-0000-0000-000000000000}"/>
  <bookViews>
    <workbookView xWindow="-120" yWindow="-120" windowWidth="29040" windowHeight="15840" tabRatio="902" xr2:uid="{00000000-000D-0000-FFFF-FFFF00000000}"/>
  </bookViews>
  <sheets>
    <sheet name="様式１－２－１業務従事者賃金支給計画書（月額用）" sheetId="17" r:id="rId1"/>
    <sheet name="様式１－２－１記載例" sheetId="18" r:id="rId2"/>
  </sheets>
  <definedNames>
    <definedName name="_xlnm.Print_Area" localSheetId="1">'様式１－２－１記載例'!$B$1:$T$33</definedName>
    <definedName name="_xlnm.Print_Area" localSheetId="0">'様式１－２－１業務従事者賃金支給計画書（月額用）'!$A$2:$S$32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3" i="18" l="1"/>
  <c r="Q15" i="18"/>
  <c r="Q11" i="18"/>
  <c r="R11" i="18" s="1"/>
  <c r="N15" i="18"/>
  <c r="R15" i="18" s="1"/>
  <c r="N13" i="18"/>
  <c r="R13" i="18" s="1"/>
  <c r="R28" i="18" l="1"/>
  <c r="S28" i="18"/>
</calcChain>
</file>

<file path=xl/sharedStrings.xml><?xml version="1.0" encoding="utf-8"?>
<sst xmlns="http://schemas.openxmlformats.org/spreadsheetml/2006/main" count="126" uniqueCount="50">
  <si>
    <t>所定労働時間</t>
    <rPh sb="0" eb="2">
      <t>ショテイ</t>
    </rPh>
    <rPh sb="2" eb="4">
      <t>ロウドウ</t>
    </rPh>
    <rPh sb="4" eb="6">
      <t>ジカン</t>
    </rPh>
    <phoneticPr fontId="1"/>
  </si>
  <si>
    <t>日</t>
    <rPh sb="0" eb="1">
      <t>ニチ</t>
    </rPh>
    <phoneticPr fontId="1"/>
  </si>
  <si>
    <t>週</t>
    <rPh sb="0" eb="1">
      <t>シュウ</t>
    </rPh>
    <phoneticPr fontId="1"/>
  </si>
  <si>
    <t>月</t>
    <rPh sb="0" eb="1">
      <t>ツキ</t>
    </rPh>
    <phoneticPr fontId="1"/>
  </si>
  <si>
    <t>社会保険の加入</t>
    <rPh sb="0" eb="2">
      <t>シャカイ</t>
    </rPh>
    <rPh sb="2" eb="4">
      <t>ホケン</t>
    </rPh>
    <rPh sb="5" eb="7">
      <t>カニュウ</t>
    </rPh>
    <phoneticPr fontId="1"/>
  </si>
  <si>
    <t>基本給</t>
    <rPh sb="0" eb="3">
      <t>キホンキュウ</t>
    </rPh>
    <phoneticPr fontId="1"/>
  </si>
  <si>
    <t>その他</t>
    <rPh sb="2" eb="3">
      <t>タ</t>
    </rPh>
    <phoneticPr fontId="1"/>
  </si>
  <si>
    <t>労災保険対象額</t>
    <rPh sb="0" eb="2">
      <t>ロウサイ</t>
    </rPh>
    <rPh sb="2" eb="4">
      <t>ホケン</t>
    </rPh>
    <rPh sb="4" eb="6">
      <t>タイショウ</t>
    </rPh>
    <rPh sb="6" eb="7">
      <t>ガク</t>
    </rPh>
    <phoneticPr fontId="1"/>
  </si>
  <si>
    <t>内雇用保険対象額</t>
    <rPh sb="0" eb="1">
      <t>ウチ</t>
    </rPh>
    <rPh sb="1" eb="3">
      <t>コヨウ</t>
    </rPh>
    <rPh sb="3" eb="5">
      <t>ホケン</t>
    </rPh>
    <rPh sb="5" eb="7">
      <t>タイショウ</t>
    </rPh>
    <rPh sb="7" eb="8">
      <t>ガク</t>
    </rPh>
    <phoneticPr fontId="1"/>
  </si>
  <si>
    <r>
      <t xml:space="preserve">月給・時給・日給
</t>
    </r>
    <r>
      <rPr>
        <sz val="10"/>
        <rFont val="ＭＳ Ｐ明朝"/>
        <family val="1"/>
        <charset val="128"/>
      </rPr>
      <t>（　　　　　　　）</t>
    </r>
    <r>
      <rPr>
        <sz val="8"/>
        <rFont val="ＭＳ Ｐ明朝"/>
        <family val="1"/>
        <charset val="128"/>
      </rPr>
      <t>円</t>
    </r>
    <rPh sb="0" eb="2">
      <t>ゲッキュウ</t>
    </rPh>
    <rPh sb="3" eb="5">
      <t>ジキュウ</t>
    </rPh>
    <rPh sb="6" eb="8">
      <t>ニッキュウ</t>
    </rPh>
    <rPh sb="18" eb="19">
      <t>エン</t>
    </rPh>
    <phoneticPr fontId="1"/>
  </si>
  <si>
    <t>通勤手当</t>
    <rPh sb="0" eb="2">
      <t>ツウキン</t>
    </rPh>
    <rPh sb="2" eb="4">
      <t>テアテ</t>
    </rPh>
    <phoneticPr fontId="1"/>
  </si>
  <si>
    <t>Ａ</t>
    <rPh sb="0" eb="1">
      <t>Ａ</t>
    </rPh>
    <phoneticPr fontId="1"/>
  </si>
  <si>
    <t>Ａ・Ｂ・Ｃ</t>
    <phoneticPr fontId="1"/>
  </si>
  <si>
    <t>Ｂ</t>
    <phoneticPr fontId="1"/>
  </si>
  <si>
    <t>精皆勤・家族手当</t>
    <phoneticPr fontId="1"/>
  </si>
  <si>
    <t>合計</t>
    <phoneticPr fontId="1"/>
  </si>
  <si>
    <t>40歳未満
40歳以上
65歳以上</t>
    <rPh sb="2" eb="3">
      <t>サイ</t>
    </rPh>
    <rPh sb="3" eb="5">
      <t>ミマン</t>
    </rPh>
    <rPh sb="8" eb="9">
      <t>サイ</t>
    </rPh>
    <rPh sb="9" eb="11">
      <t>イジョウ</t>
    </rPh>
    <phoneticPr fontId="1"/>
  </si>
  <si>
    <t>従事者
区　分</t>
    <rPh sb="0" eb="3">
      <t>ジュウジシャ</t>
    </rPh>
    <rPh sb="4" eb="5">
      <t>ク</t>
    </rPh>
    <rPh sb="6" eb="7">
      <t>ブン</t>
    </rPh>
    <phoneticPr fontId="1"/>
  </si>
  <si>
    <t>年　齢
区　分</t>
    <rPh sb="0" eb="1">
      <t>ネン</t>
    </rPh>
    <rPh sb="2" eb="3">
      <t>トシ</t>
    </rPh>
    <rPh sb="4" eb="5">
      <t>ク</t>
    </rPh>
    <rPh sb="6" eb="7">
      <t>ブン</t>
    </rPh>
    <phoneticPr fontId="1"/>
  </si>
  <si>
    <t>月支給
合計③
（①＋②）</t>
    <rPh sb="0" eb="1">
      <t>ツキ</t>
    </rPh>
    <rPh sb="1" eb="3">
      <t>シキュウ</t>
    </rPh>
    <rPh sb="4" eb="5">
      <t>ガッ</t>
    </rPh>
    <rPh sb="5" eb="6">
      <t>ケイ</t>
    </rPh>
    <phoneticPr fontId="1"/>
  </si>
  <si>
    <t>月支給額内訳
（時給・日給は月額合計）</t>
    <phoneticPr fontId="1"/>
  </si>
  <si>
    <t>１月の
所　定
労　働
日　数</t>
    <rPh sb="1" eb="2">
      <t>ツキ</t>
    </rPh>
    <rPh sb="4" eb="5">
      <t>ショ</t>
    </rPh>
    <rPh sb="6" eb="7">
      <t>サダム</t>
    </rPh>
    <rPh sb="8" eb="9">
      <t>ロウ</t>
    </rPh>
    <rPh sb="10" eb="11">
      <t>ドウ</t>
    </rPh>
    <rPh sb="12" eb="13">
      <t>ビ</t>
    </rPh>
    <rPh sb="14" eb="15">
      <t>カズ</t>
    </rPh>
    <phoneticPr fontId="1"/>
  </si>
  <si>
    <t>　　ア　通常の正規労働者の１日の所定労働時間は（　　　　　　）時間/日である。</t>
    <rPh sb="4" eb="6">
      <t>ツウジョウ</t>
    </rPh>
    <rPh sb="7" eb="9">
      <t>セイキ</t>
    </rPh>
    <rPh sb="9" eb="12">
      <t>ロウドウシャ</t>
    </rPh>
    <rPh sb="14" eb="15">
      <t>ニチ</t>
    </rPh>
    <rPh sb="16" eb="18">
      <t>ショテイ</t>
    </rPh>
    <rPh sb="18" eb="20">
      <t>ロウドウ</t>
    </rPh>
    <rPh sb="20" eb="22">
      <t>ジカン</t>
    </rPh>
    <rPh sb="31" eb="33">
      <t>ジカン</t>
    </rPh>
    <rPh sb="34" eb="35">
      <t>ニチ</t>
    </rPh>
    <phoneticPr fontId="1"/>
  </si>
  <si>
    <t>　　ウ　通常の正規労働者の１月の所定労働日数は（　　　　　　）日/月である。</t>
    <rPh sb="4" eb="6">
      <t>ツウジョウ</t>
    </rPh>
    <rPh sb="7" eb="9">
      <t>セイキ</t>
    </rPh>
    <rPh sb="9" eb="12">
      <t>ロウドウシャ</t>
    </rPh>
    <rPh sb="14" eb="15">
      <t>ツキ</t>
    </rPh>
    <rPh sb="16" eb="18">
      <t>ショテイ</t>
    </rPh>
    <rPh sb="18" eb="20">
      <t>ロウドウ</t>
    </rPh>
    <rPh sb="20" eb="22">
      <t>ニッスウ</t>
    </rPh>
    <rPh sb="31" eb="32">
      <t>ニチ</t>
    </rPh>
    <rPh sb="33" eb="34">
      <t>ツキ</t>
    </rPh>
    <phoneticPr fontId="1"/>
  </si>
  <si>
    <t>給与Ａ　①</t>
    <phoneticPr fontId="1"/>
  </si>
  <si>
    <t>給与Ｂ　②</t>
    <phoneticPr fontId="1"/>
  </si>
  <si>
    <t>○</t>
    <phoneticPr fontId="1"/>
  </si>
  <si>
    <t>×</t>
    <phoneticPr fontId="1"/>
  </si>
  <si>
    <t>従事者№</t>
    <rPh sb="0" eb="3">
      <t>ジュウジシャ</t>
    </rPh>
    <phoneticPr fontId="1"/>
  </si>
  <si>
    <r>
      <t>　　ア　通常の正規労働者の１日の所定労働時間は（　</t>
    </r>
    <r>
      <rPr>
        <sz val="12"/>
        <rFont val="HGS創英角ｺﾞｼｯｸUB"/>
        <family val="3"/>
        <charset val="128"/>
      </rPr>
      <t>　８　</t>
    </r>
    <r>
      <rPr>
        <sz val="12"/>
        <rFont val="ＭＳ Ｐ明朝"/>
        <family val="1"/>
        <charset val="128"/>
      </rPr>
      <t>　）時間/日である。</t>
    </r>
    <rPh sb="4" eb="6">
      <t>ツウジョウ</t>
    </rPh>
    <rPh sb="7" eb="9">
      <t>セイキ</t>
    </rPh>
    <rPh sb="9" eb="12">
      <t>ロウドウシャ</t>
    </rPh>
    <rPh sb="14" eb="15">
      <t>ニチ</t>
    </rPh>
    <rPh sb="16" eb="18">
      <t>ショテイ</t>
    </rPh>
    <rPh sb="18" eb="20">
      <t>ロウドウ</t>
    </rPh>
    <rPh sb="20" eb="22">
      <t>ジカン</t>
    </rPh>
    <rPh sb="30" eb="32">
      <t>ジカン</t>
    </rPh>
    <rPh sb="33" eb="34">
      <t>ニチ</t>
    </rPh>
    <phoneticPr fontId="1"/>
  </si>
  <si>
    <r>
      <t>　　イ　通常の正規労働者の１週間の所定労働時間は（　　</t>
    </r>
    <r>
      <rPr>
        <sz val="12"/>
        <rFont val="HGS創英角ｺﾞｼｯｸUB"/>
        <family val="3"/>
        <charset val="128"/>
      </rPr>
      <t>４０</t>
    </r>
    <r>
      <rPr>
        <sz val="12"/>
        <rFont val="ＭＳ Ｐ明朝"/>
        <family val="1"/>
        <charset val="128"/>
      </rPr>
      <t>　　）時間/月である。</t>
    </r>
    <rPh sb="4" eb="6">
      <t>ツウジョウ</t>
    </rPh>
    <rPh sb="7" eb="9">
      <t>セイキ</t>
    </rPh>
    <rPh sb="9" eb="12">
      <t>ロウドウシャ</t>
    </rPh>
    <rPh sb="14" eb="15">
      <t>シュウ</t>
    </rPh>
    <rPh sb="15" eb="16">
      <t>アイダ</t>
    </rPh>
    <rPh sb="17" eb="19">
      <t>ショテイ</t>
    </rPh>
    <rPh sb="19" eb="21">
      <t>ロウドウ</t>
    </rPh>
    <rPh sb="21" eb="23">
      <t>ジカン</t>
    </rPh>
    <rPh sb="32" eb="34">
      <t>ジカン</t>
    </rPh>
    <rPh sb="35" eb="36">
      <t>ツキ</t>
    </rPh>
    <phoneticPr fontId="1"/>
  </si>
  <si>
    <r>
      <t>　　ウ　通常の正規労働者の１月の所定労働日数は（　　</t>
    </r>
    <r>
      <rPr>
        <sz val="12"/>
        <rFont val="HGS創英角ｺﾞｼｯｸUB"/>
        <family val="3"/>
        <charset val="128"/>
      </rPr>
      <t>２１．６　</t>
    </r>
    <r>
      <rPr>
        <sz val="12"/>
        <rFont val="ＭＳ Ｐ明朝"/>
        <family val="1"/>
        <charset val="128"/>
      </rPr>
      <t>）日/月である。</t>
    </r>
    <rPh sb="4" eb="6">
      <t>ツウジョウ</t>
    </rPh>
    <rPh sb="7" eb="9">
      <t>セイキ</t>
    </rPh>
    <rPh sb="9" eb="12">
      <t>ロウドウシャ</t>
    </rPh>
    <rPh sb="14" eb="15">
      <t>ツキ</t>
    </rPh>
    <rPh sb="16" eb="18">
      <t>ショテイ</t>
    </rPh>
    <rPh sb="18" eb="20">
      <t>ロウドウ</t>
    </rPh>
    <rPh sb="20" eb="22">
      <t>ニッスウ</t>
    </rPh>
    <rPh sb="32" eb="33">
      <t>ニチ</t>
    </rPh>
    <rPh sb="34" eb="35">
      <t>ツキ</t>
    </rPh>
    <phoneticPr fontId="1"/>
  </si>
  <si>
    <t>雇用
保険</t>
    <rPh sb="0" eb="2">
      <t>コヨウ</t>
    </rPh>
    <rPh sb="3" eb="5">
      <t>ホケン</t>
    </rPh>
    <phoneticPr fontId="1"/>
  </si>
  <si>
    <t>健康
厚生
年金</t>
    <rPh sb="0" eb="2">
      <t>ケンコウ</t>
    </rPh>
    <rPh sb="3" eb="4">
      <t>アツ</t>
    </rPh>
    <rPh sb="4" eb="5">
      <t>ナマ</t>
    </rPh>
    <rPh sb="6" eb="8">
      <t>ネンキン</t>
    </rPh>
    <phoneticPr fontId="1"/>
  </si>
  <si>
    <t>基本給形態
（金額）</t>
    <rPh sb="3" eb="5">
      <t>ケイタイ</t>
    </rPh>
    <rPh sb="7" eb="9">
      <t>キンガク</t>
    </rPh>
    <phoneticPr fontId="1"/>
  </si>
  <si>
    <t>賞 与 等
月額平均⑤
(④/12)</t>
    <rPh sb="0" eb="1">
      <t>ショウ</t>
    </rPh>
    <rPh sb="2" eb="3">
      <t>クミ</t>
    </rPh>
    <rPh sb="4" eb="5">
      <t>ナド</t>
    </rPh>
    <rPh sb="6" eb="8">
      <t>ゲツガク</t>
    </rPh>
    <rPh sb="8" eb="10">
      <t>ヘイキン</t>
    </rPh>
    <phoneticPr fontId="1"/>
  </si>
  <si>
    <t>月額平均給与
総　支　給　額
（③＋⑤）</t>
    <rPh sb="0" eb="2">
      <t>ゲツガク</t>
    </rPh>
    <rPh sb="2" eb="4">
      <t>ヘイキン</t>
    </rPh>
    <rPh sb="4" eb="6">
      <t>キュウヨ</t>
    </rPh>
    <rPh sb="7" eb="8">
      <t>ソウ</t>
    </rPh>
    <rPh sb="9" eb="10">
      <t>シ</t>
    </rPh>
    <rPh sb="11" eb="12">
      <t>キュウ</t>
    </rPh>
    <rPh sb="13" eb="14">
      <t>ガク</t>
    </rPh>
    <phoneticPr fontId="1"/>
  </si>
  <si>
    <t>賞与等④
(年間想定額)</t>
    <rPh sb="0" eb="2">
      <t>ショウヨ</t>
    </rPh>
    <rPh sb="2" eb="3">
      <t>ナド</t>
    </rPh>
    <rPh sb="9" eb="11">
      <t>ソウテイ</t>
    </rPh>
    <phoneticPr fontId="1"/>
  </si>
  <si>
    <t>　　イ　通常の正規労働者の１週間の所定労働時間は（　　　　　　）時間/週である。</t>
    <rPh sb="4" eb="6">
      <t>ツウジョウ</t>
    </rPh>
    <rPh sb="7" eb="9">
      <t>セイキ</t>
    </rPh>
    <rPh sb="9" eb="12">
      <t>ロウドウシャ</t>
    </rPh>
    <rPh sb="14" eb="15">
      <t>シュウ</t>
    </rPh>
    <rPh sb="15" eb="16">
      <t>アイダ</t>
    </rPh>
    <rPh sb="17" eb="19">
      <t>ショテイ</t>
    </rPh>
    <rPh sb="19" eb="21">
      <t>ロウドウ</t>
    </rPh>
    <rPh sb="21" eb="23">
      <t>ジカン</t>
    </rPh>
    <rPh sb="32" eb="34">
      <t>ジカン</t>
    </rPh>
    <rPh sb="35" eb="36">
      <t>シュウ</t>
    </rPh>
    <phoneticPr fontId="1"/>
  </si>
  <si>
    <r>
      <t>■労働条件に係る事項　</t>
    </r>
    <r>
      <rPr>
        <sz val="12"/>
        <rFont val="ＭＳ Ｐ明朝"/>
        <family val="1"/>
        <charset val="128"/>
      </rPr>
      <t>※この様式を複数枚作成するときは最初のページに記載してください。</t>
    </r>
    <rPh sb="1" eb="3">
      <t>ロウドウ</t>
    </rPh>
    <rPh sb="3" eb="5">
      <t>ジョウケン</t>
    </rPh>
    <rPh sb="6" eb="7">
      <t>カカ</t>
    </rPh>
    <rPh sb="8" eb="10">
      <t>ジコウ</t>
    </rPh>
    <rPh sb="14" eb="16">
      <t>ヨウシキ</t>
    </rPh>
    <rPh sb="17" eb="19">
      <t>フクスウ</t>
    </rPh>
    <rPh sb="19" eb="20">
      <t>マイ</t>
    </rPh>
    <rPh sb="20" eb="22">
      <t>サクセイ</t>
    </rPh>
    <rPh sb="27" eb="29">
      <t>サイショ</t>
    </rPh>
    <rPh sb="34" eb="36">
      <t>キサイ</t>
    </rPh>
    <phoneticPr fontId="1"/>
  </si>
  <si>
    <t>※就業規則・雇用契約書を基準とし記載してください。</t>
    <rPh sb="1" eb="3">
      <t>シュウギョウ</t>
    </rPh>
    <rPh sb="3" eb="5">
      <t>キソク</t>
    </rPh>
    <rPh sb="6" eb="8">
      <t>コヨウ</t>
    </rPh>
    <rPh sb="8" eb="11">
      <t>ケイヤクショ</t>
    </rPh>
    <rPh sb="12" eb="14">
      <t>キジュン</t>
    </rPh>
    <rPh sb="16" eb="18">
      <t>キサイ</t>
    </rPh>
    <phoneticPr fontId="1"/>
  </si>
  <si>
    <r>
      <t xml:space="preserve">月給・日給・時給
</t>
    </r>
    <r>
      <rPr>
        <sz val="10"/>
        <rFont val="ＭＳ Ｐ明朝"/>
        <family val="1"/>
        <charset val="128"/>
      </rPr>
      <t>（　　　　　　　）</t>
    </r>
    <r>
      <rPr>
        <sz val="8"/>
        <rFont val="ＭＳ Ｐ明朝"/>
        <family val="1"/>
        <charset val="128"/>
      </rPr>
      <t>円</t>
    </r>
    <rPh sb="0" eb="2">
      <t>ゲッキュウ</t>
    </rPh>
    <rPh sb="3" eb="5">
      <t>ニッキュウ</t>
    </rPh>
    <rPh sb="6" eb="8">
      <t>ジキュウ</t>
    </rPh>
    <rPh sb="18" eb="19">
      <t>エン</t>
    </rPh>
    <phoneticPr fontId="1"/>
  </si>
  <si>
    <t>業務費内訳書（様式1-1）の「直接人件費その１（①）」に記載した金額に相当する業務従事者の支給予定賃金等について、次の表に基づき配置予定の業務従事者毎に記載してください。なお、定期清掃等臨時の業務従事者や代替要員は除きます。</t>
    <rPh sb="0" eb="2">
      <t>ギョウム</t>
    </rPh>
    <rPh sb="2" eb="3">
      <t>ヒ</t>
    </rPh>
    <rPh sb="3" eb="5">
      <t>ウチワケ</t>
    </rPh>
    <rPh sb="5" eb="6">
      <t>ショ</t>
    </rPh>
    <rPh sb="7" eb="9">
      <t>ヨウシキ</t>
    </rPh>
    <rPh sb="15" eb="17">
      <t>チョクセツ</t>
    </rPh>
    <rPh sb="17" eb="20">
      <t>ジンケンヒ</t>
    </rPh>
    <rPh sb="28" eb="30">
      <t>キサイ</t>
    </rPh>
    <rPh sb="32" eb="34">
      <t>キンガク</t>
    </rPh>
    <rPh sb="35" eb="37">
      <t>ソウトウ</t>
    </rPh>
    <rPh sb="39" eb="41">
      <t>ギョウム</t>
    </rPh>
    <rPh sb="41" eb="44">
      <t>ジュウジシャ</t>
    </rPh>
    <rPh sb="45" eb="47">
      <t>シキュウ</t>
    </rPh>
    <rPh sb="47" eb="49">
      <t>ヨテイ</t>
    </rPh>
    <rPh sb="49" eb="52">
      <t>チンギンナド</t>
    </rPh>
    <rPh sb="57" eb="58">
      <t>ツギ</t>
    </rPh>
    <rPh sb="59" eb="60">
      <t>オモテ</t>
    </rPh>
    <rPh sb="61" eb="62">
      <t>モト</t>
    </rPh>
    <rPh sb="64" eb="66">
      <t>ハイチ</t>
    </rPh>
    <rPh sb="66" eb="68">
      <t>ヨテイ</t>
    </rPh>
    <rPh sb="69" eb="75">
      <t>ギョウムジュウジシャゴト</t>
    </rPh>
    <rPh sb="76" eb="78">
      <t>キサイ</t>
    </rPh>
    <rPh sb="102" eb="104">
      <t>ダイガエ</t>
    </rPh>
    <rPh sb="104" eb="106">
      <t>ヨウイン</t>
    </rPh>
    <phoneticPr fontId="1"/>
  </si>
  <si>
    <r>
      <t xml:space="preserve">月給・日給・時給
</t>
    </r>
    <r>
      <rPr>
        <sz val="10"/>
        <rFont val="ＭＳ Ｐ明朝"/>
        <family val="1"/>
        <charset val="128"/>
      </rPr>
      <t>（</t>
    </r>
    <r>
      <rPr>
        <sz val="12"/>
        <color rgb="FFFF0000"/>
        <rFont val="HGS創英角ｺﾞｼｯｸUB"/>
        <family val="3"/>
        <charset val="128"/>
      </rPr>
      <t>173,300</t>
    </r>
    <r>
      <rPr>
        <sz val="10"/>
        <rFont val="ＭＳ Ｐ明朝"/>
        <family val="1"/>
        <charset val="128"/>
      </rPr>
      <t>）</t>
    </r>
    <r>
      <rPr>
        <sz val="8"/>
        <rFont val="ＭＳ Ｐ明朝"/>
        <family val="1"/>
        <charset val="128"/>
      </rPr>
      <t>円</t>
    </r>
    <rPh sb="0" eb="2">
      <t>ゲッキュウ</t>
    </rPh>
    <rPh sb="3" eb="5">
      <t>ニッキュウ</t>
    </rPh>
    <rPh sb="6" eb="8">
      <t>ジキュウ</t>
    </rPh>
    <rPh sb="18" eb="19">
      <t>エン</t>
    </rPh>
    <phoneticPr fontId="1"/>
  </si>
  <si>
    <r>
      <t xml:space="preserve">月給・日給・時給
</t>
    </r>
    <r>
      <rPr>
        <sz val="10"/>
        <rFont val="ＭＳ Ｐ明朝"/>
        <family val="1"/>
        <charset val="128"/>
      </rPr>
      <t>（</t>
    </r>
    <r>
      <rPr>
        <sz val="10"/>
        <rFont val="HGS創英角ｺﾞｼｯｸUB"/>
        <family val="3"/>
        <charset val="128"/>
      </rPr>
      <t xml:space="preserve">  </t>
    </r>
    <r>
      <rPr>
        <sz val="12"/>
        <color rgb="FFFF0000"/>
        <rFont val="HGS創英角ｺﾞｼｯｸUB"/>
        <family val="3"/>
        <charset val="128"/>
      </rPr>
      <t>1,000</t>
    </r>
    <r>
      <rPr>
        <sz val="10"/>
        <rFont val="ＭＳ Ｐ明朝"/>
        <family val="1"/>
        <charset val="128"/>
      </rPr>
      <t>）</t>
    </r>
    <r>
      <rPr>
        <sz val="8"/>
        <rFont val="ＭＳ Ｐ明朝"/>
        <family val="1"/>
        <charset val="128"/>
      </rPr>
      <t>円</t>
    </r>
    <rPh sb="0" eb="2">
      <t>ゲッキュウ</t>
    </rPh>
    <rPh sb="3" eb="5">
      <t>ニッキュウ</t>
    </rPh>
    <rPh sb="6" eb="8">
      <t>ジキュウ</t>
    </rPh>
    <rPh sb="18" eb="19">
      <t>エン</t>
    </rPh>
    <phoneticPr fontId="1"/>
  </si>
  <si>
    <r>
      <t xml:space="preserve">月給・日給・時給
</t>
    </r>
    <r>
      <rPr>
        <sz val="10"/>
        <rFont val="ＭＳ Ｐ明朝"/>
        <family val="1"/>
        <charset val="128"/>
      </rPr>
      <t>（</t>
    </r>
    <r>
      <rPr>
        <sz val="12"/>
        <rFont val="HGS創英角ｺﾞｼｯｸUB"/>
        <family val="3"/>
        <charset val="128"/>
      </rPr>
      <t xml:space="preserve">  </t>
    </r>
    <r>
      <rPr>
        <sz val="12"/>
        <color rgb="FFFF0000"/>
        <rFont val="HGS創英角ｺﾞｼｯｸUB"/>
        <family val="3"/>
        <charset val="128"/>
      </rPr>
      <t>3,600</t>
    </r>
    <r>
      <rPr>
        <sz val="10"/>
        <rFont val="ＭＳ Ｐ明朝"/>
        <family val="1"/>
        <charset val="128"/>
      </rPr>
      <t>）</t>
    </r>
    <r>
      <rPr>
        <sz val="8"/>
        <rFont val="ＭＳ Ｐ明朝"/>
        <family val="1"/>
        <charset val="128"/>
      </rPr>
      <t>円</t>
    </r>
    <rPh sb="0" eb="2">
      <t>ゲッキュウ</t>
    </rPh>
    <rPh sb="3" eb="5">
      <t>ニッキュウ</t>
    </rPh>
    <rPh sb="6" eb="8">
      <t>ジキュウ</t>
    </rPh>
    <rPh sb="18" eb="19">
      <t>エン</t>
    </rPh>
    <phoneticPr fontId="1"/>
  </si>
  <si>
    <r>
      <t>業務名　　</t>
    </r>
    <r>
      <rPr>
        <u/>
        <sz val="11"/>
        <color rgb="FFFF0000"/>
        <rFont val="ＭＳ Ｐ明朝"/>
        <family val="1"/>
        <charset val="128"/>
      </rPr>
      <t>○○○○庁舎清掃業務</t>
    </r>
    <r>
      <rPr>
        <u/>
        <sz val="11"/>
        <rFont val="ＭＳ Ｐ明朝"/>
        <family val="1"/>
        <charset val="128"/>
      </rPr>
      <t>　　　　　　　　　　　　　　　　　　　　　　　</t>
    </r>
    <rPh sb="0" eb="3">
      <t>ギョウムメイ</t>
    </rPh>
    <rPh sb="9" eb="11">
      <t>チョウシャ</t>
    </rPh>
    <rPh sb="11" eb="13">
      <t>セイソウ</t>
    </rPh>
    <rPh sb="13" eb="15">
      <t>ギョウム</t>
    </rPh>
    <phoneticPr fontId="1"/>
  </si>
  <si>
    <t>業務従事者賃金支給計画書（月額用）</t>
    <rPh sb="0" eb="2">
      <t>ギョウム</t>
    </rPh>
    <rPh sb="2" eb="5">
      <t>ジュウジシャ</t>
    </rPh>
    <rPh sb="5" eb="7">
      <t>チンギン</t>
    </rPh>
    <rPh sb="7" eb="9">
      <t>シキュウ</t>
    </rPh>
    <rPh sb="9" eb="12">
      <t>ケイカクショ</t>
    </rPh>
    <rPh sb="13" eb="15">
      <t>ゲツガク</t>
    </rPh>
    <rPh sb="15" eb="16">
      <t>ヨウ</t>
    </rPh>
    <phoneticPr fontId="1"/>
  </si>
  <si>
    <t>　業務費内訳書（様式１－１）の「直接人件費その１（①）」に記載した金額に相当する業務従事者の支給予定賃金等について、次の表に基づき配置予定の業務従事者毎に記載してください。なお、定期清掃等臨時の業務従事者や代替要員は除きます。</t>
    <rPh sb="1" eb="3">
      <t>ギョウム</t>
    </rPh>
    <rPh sb="3" eb="4">
      <t>ヒ</t>
    </rPh>
    <rPh sb="4" eb="6">
      <t>ウチワケ</t>
    </rPh>
    <rPh sb="6" eb="7">
      <t>ショ</t>
    </rPh>
    <rPh sb="8" eb="10">
      <t>ヨウシキ</t>
    </rPh>
    <rPh sb="16" eb="18">
      <t>チョクセツ</t>
    </rPh>
    <rPh sb="18" eb="21">
      <t>ジンケンヒ</t>
    </rPh>
    <rPh sb="29" eb="31">
      <t>キサイ</t>
    </rPh>
    <rPh sb="33" eb="35">
      <t>キンガク</t>
    </rPh>
    <rPh sb="36" eb="38">
      <t>ソウトウ</t>
    </rPh>
    <rPh sb="40" eb="42">
      <t>ギョウム</t>
    </rPh>
    <rPh sb="42" eb="45">
      <t>ジュウジシャ</t>
    </rPh>
    <rPh sb="46" eb="48">
      <t>シキュウ</t>
    </rPh>
    <rPh sb="48" eb="50">
      <t>ヨテイ</t>
    </rPh>
    <rPh sb="50" eb="53">
      <t>チンギンナド</t>
    </rPh>
    <rPh sb="58" eb="59">
      <t>ツギ</t>
    </rPh>
    <rPh sb="60" eb="61">
      <t>オモテ</t>
    </rPh>
    <rPh sb="62" eb="63">
      <t>モト</t>
    </rPh>
    <rPh sb="65" eb="67">
      <t>ハイチ</t>
    </rPh>
    <rPh sb="67" eb="69">
      <t>ヨテイ</t>
    </rPh>
    <rPh sb="70" eb="76">
      <t>ギョウムジュウジシャゴト</t>
    </rPh>
    <rPh sb="77" eb="79">
      <t>キサイ</t>
    </rPh>
    <rPh sb="103" eb="105">
      <t>ダイガエ</t>
    </rPh>
    <rPh sb="105" eb="107">
      <t>ヨウイン</t>
    </rPh>
    <phoneticPr fontId="1"/>
  </si>
  <si>
    <t>業務名　　　　　　　　　　　　　　　　　　　　　　　　　　　　　　</t>
    <rPh sb="0" eb="3">
      <t>ギョウムメイ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</si>
</sst>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sz val="8"/>
      <name val="ＭＳ Ｐ明朝"/>
      <family val="1"/>
      <charset val="128"/>
    </font>
    <font>
      <sz val="12"/>
      <name val="HGS創英角ｺﾞｼｯｸUB"/>
      <family val="3"/>
      <charset val="128"/>
    </font>
    <font>
      <sz val="10"/>
      <name val="HGS創英角ｺﾞｼｯｸUB"/>
      <family val="3"/>
      <charset val="128"/>
    </font>
    <font>
      <b/>
      <sz val="18"/>
      <name val="ＭＳ ゴシック"/>
      <family val="3"/>
      <charset val="128"/>
    </font>
    <font>
      <u/>
      <sz val="11"/>
      <name val="ＭＳ Ｐ明朝"/>
      <family val="1"/>
      <charset val="128"/>
    </font>
    <font>
      <sz val="12"/>
      <color rgb="FFFF0000"/>
      <name val="HG創英角ｺﾞｼｯｸUB"/>
      <family val="3"/>
      <charset val="128"/>
    </font>
    <font>
      <sz val="12"/>
      <color rgb="FFFF0000"/>
      <name val="HGS創英角ｺﾞｼｯｸUB"/>
      <family val="3"/>
      <charset val="128"/>
    </font>
    <font>
      <u/>
      <sz val="11"/>
      <color rgb="FFFF000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3" fillId="0" borderId="0" xfId="0" applyFont="1" applyFill="1"/>
    <xf numFmtId="0" fontId="3" fillId="0" borderId="0" xfId="0" applyFont="1" applyFill="1" applyBorder="1"/>
    <xf numFmtId="0" fontId="3" fillId="0" borderId="0" xfId="0" applyFont="1" applyFill="1" applyAlignment="1">
      <alignment wrapText="1"/>
    </xf>
    <xf numFmtId="0" fontId="3" fillId="0" borderId="0" xfId="0" applyFont="1" applyAlignment="1">
      <alignment horizontal="center" vertical="center" shrinkToFit="1"/>
    </xf>
    <xf numFmtId="0" fontId="6" fillId="0" borderId="0" xfId="0" applyFont="1"/>
    <xf numFmtId="0" fontId="2" fillId="0" borderId="0" xfId="0" applyFont="1" applyFill="1" applyAlignment="1">
      <alignment horizontal="center"/>
    </xf>
    <xf numFmtId="0" fontId="3" fillId="0" borderId="0" xfId="0" applyFont="1"/>
    <xf numFmtId="0" fontId="6" fillId="0" borderId="0" xfId="0" applyFont="1" applyBorder="1"/>
    <xf numFmtId="0" fontId="7" fillId="0" borderId="0" xfId="0" applyFont="1" applyAlignment="1"/>
    <xf numFmtId="0" fontId="3" fillId="0" borderId="1" xfId="0" applyFont="1" applyFill="1" applyBorder="1"/>
    <xf numFmtId="0" fontId="3" fillId="0" borderId="2" xfId="0" applyFont="1" applyFill="1" applyBorder="1"/>
    <xf numFmtId="0" fontId="3" fillId="0" borderId="2" xfId="0" applyFont="1" applyBorder="1"/>
    <xf numFmtId="0" fontId="3" fillId="0" borderId="0" xfId="0" applyFont="1" applyBorder="1"/>
    <xf numFmtId="3" fontId="7" fillId="2" borderId="3" xfId="0" applyNumberFormat="1" applyFont="1" applyFill="1" applyBorder="1" applyAlignment="1">
      <alignment horizontal="center" vertical="center" shrinkToFit="1"/>
    </xf>
    <xf numFmtId="0" fontId="3" fillId="0" borderId="0" xfId="0" applyFont="1" applyBorder="1" applyAlignment="1">
      <alignment horizontal="left"/>
    </xf>
    <xf numFmtId="0" fontId="7" fillId="0" borderId="4" xfId="0" applyFont="1" applyFill="1" applyBorder="1" applyAlignment="1">
      <alignment vertical="center" shrinkToFit="1"/>
    </xf>
    <xf numFmtId="0" fontId="0" fillId="0" borderId="4" xfId="0" applyFill="1" applyBorder="1" applyAlignment="1">
      <alignment vertical="center" shrinkToFit="1"/>
    </xf>
    <xf numFmtId="0" fontId="0" fillId="0" borderId="0" xfId="0" applyFill="1" applyBorder="1" applyAlignment="1">
      <alignment vertical="center" shrinkToFit="1"/>
    </xf>
    <xf numFmtId="3" fontId="7" fillId="2" borderId="5" xfId="0" applyNumberFormat="1" applyFont="1" applyFill="1" applyBorder="1" applyAlignment="1">
      <alignment horizontal="center" vertical="center" shrinkToFit="1"/>
    </xf>
    <xf numFmtId="3" fontId="7" fillId="0" borderId="3" xfId="0" applyNumberFormat="1" applyFont="1" applyFill="1" applyBorder="1" applyAlignment="1">
      <alignment horizontal="center" vertical="center" shrinkToFit="1"/>
    </xf>
    <xf numFmtId="3" fontId="7" fillId="0" borderId="5" xfId="0" applyNumberFormat="1" applyFont="1" applyFill="1" applyBorder="1" applyAlignment="1">
      <alignment horizontal="center" vertical="center" shrinkToFit="1"/>
    </xf>
    <xf numFmtId="3" fontId="3" fillId="0" borderId="3" xfId="0" applyNumberFormat="1" applyFont="1" applyFill="1" applyBorder="1" applyAlignment="1">
      <alignment horizontal="center" vertical="center" shrinkToFit="1"/>
    </xf>
    <xf numFmtId="0" fontId="3" fillId="0" borderId="32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 shrinkToFit="1"/>
    </xf>
    <xf numFmtId="0" fontId="7" fillId="0" borderId="3" xfId="0" applyFont="1" applyFill="1" applyBorder="1" applyAlignment="1">
      <alignment horizontal="center" vertical="center" shrinkToFit="1"/>
    </xf>
    <xf numFmtId="0" fontId="7" fillId="0" borderId="32" xfId="0" applyFont="1" applyFill="1" applyBorder="1" applyAlignment="1">
      <alignment horizontal="center" vertical="center" shrinkToFit="1"/>
    </xf>
    <xf numFmtId="3" fontId="3" fillId="0" borderId="6" xfId="0" applyNumberFormat="1" applyFont="1" applyFill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wrapText="1" shrinkToFit="1"/>
    </xf>
    <xf numFmtId="0" fontId="8" fillId="0" borderId="6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3" fontId="3" fillId="0" borderId="13" xfId="0" applyNumberFormat="1" applyFont="1" applyBorder="1" applyAlignment="1">
      <alignment horizontal="center" vertical="center" shrinkToFit="1"/>
    </xf>
    <xf numFmtId="3" fontId="3" fillId="0" borderId="7" xfId="0" applyNumberFormat="1" applyFont="1" applyBorder="1" applyAlignment="1">
      <alignment horizontal="center" vertical="center" shrinkToFit="1"/>
    </xf>
    <xf numFmtId="3" fontId="3" fillId="0" borderId="15" xfId="0" applyNumberFormat="1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3" fontId="3" fillId="0" borderId="15" xfId="0" applyNumberFormat="1" applyFont="1" applyFill="1" applyBorder="1" applyAlignment="1">
      <alignment horizontal="center" vertical="center" shrinkToFit="1"/>
    </xf>
    <xf numFmtId="3" fontId="3" fillId="0" borderId="7" xfId="0" applyNumberFormat="1" applyFont="1" applyFill="1" applyBorder="1" applyAlignment="1">
      <alignment horizontal="center" vertical="center" shrinkToFit="1"/>
    </xf>
    <xf numFmtId="3" fontId="3" fillId="0" borderId="21" xfId="0" applyNumberFormat="1" applyFont="1" applyFill="1" applyBorder="1" applyAlignment="1">
      <alignment horizontal="center" vertical="center" shrinkToFit="1"/>
    </xf>
    <xf numFmtId="3" fontId="3" fillId="0" borderId="14" xfId="0" applyNumberFormat="1" applyFont="1" applyFill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wrapText="1" shrinkToFit="1"/>
    </xf>
    <xf numFmtId="0" fontId="5" fillId="0" borderId="6" xfId="0" applyFont="1" applyBorder="1" applyAlignment="1">
      <alignment horizontal="center" vertical="center" shrinkToFit="1"/>
    </xf>
    <xf numFmtId="3" fontId="3" fillId="0" borderId="21" xfId="0" applyNumberFormat="1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3" fontId="3" fillId="0" borderId="23" xfId="0" applyNumberFormat="1" applyFont="1" applyBorder="1" applyAlignment="1">
      <alignment horizontal="center" vertical="center" shrinkToFit="1"/>
    </xf>
    <xf numFmtId="3" fontId="3" fillId="0" borderId="6" xfId="0" applyNumberFormat="1" applyFont="1" applyBorder="1" applyAlignment="1">
      <alignment horizontal="center" vertical="center" shrinkToFit="1"/>
    </xf>
    <xf numFmtId="0" fontId="6" fillId="0" borderId="8" xfId="0" applyFont="1" applyFill="1" applyBorder="1" applyAlignment="1">
      <alignment horizontal="center" vertical="center" shrinkToFit="1"/>
    </xf>
    <xf numFmtId="0" fontId="3" fillId="0" borderId="25" xfId="0" applyFont="1" applyBorder="1" applyAlignment="1">
      <alignment horizontal="center" vertical="center" shrinkToFit="1"/>
    </xf>
    <xf numFmtId="3" fontId="3" fillId="0" borderId="8" xfId="0" applyNumberFormat="1" applyFont="1" applyFill="1" applyBorder="1" applyAlignment="1">
      <alignment horizontal="center" vertical="center" shrinkToFit="1"/>
    </xf>
    <xf numFmtId="0" fontId="11" fillId="0" borderId="0" xfId="0" applyFont="1" applyFill="1" applyAlignment="1">
      <alignment horizontal="center"/>
    </xf>
    <xf numFmtId="0" fontId="6" fillId="0" borderId="31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31" xfId="0" applyFont="1" applyFill="1" applyBorder="1" applyAlignment="1">
      <alignment horizontal="center" vertical="center" shrinkToFit="1"/>
    </xf>
    <xf numFmtId="0" fontId="6" fillId="0" borderId="33" xfId="0" applyFont="1" applyFill="1" applyBorder="1" applyAlignment="1">
      <alignment horizontal="center" vertical="center" shrinkToFit="1"/>
    </xf>
    <xf numFmtId="0" fontId="6" fillId="0" borderId="7" xfId="0" applyNumberFormat="1" applyFont="1" applyFill="1" applyBorder="1" applyAlignment="1">
      <alignment horizontal="center" vertical="center" wrapText="1"/>
    </xf>
    <xf numFmtId="0" fontId="6" fillId="0" borderId="14" xfId="0" applyNumberFormat="1" applyFont="1" applyFill="1" applyBorder="1" applyAlignment="1">
      <alignment horizontal="center" vertical="center" wrapText="1"/>
    </xf>
    <xf numFmtId="0" fontId="6" fillId="0" borderId="15" xfId="0" applyNumberFormat="1" applyFont="1" applyFill="1" applyBorder="1" applyAlignment="1">
      <alignment horizontal="center" vertical="center" wrapText="1"/>
    </xf>
    <xf numFmtId="0" fontId="6" fillId="0" borderId="17" xfId="0" applyNumberFormat="1" applyFont="1" applyFill="1" applyBorder="1" applyAlignment="1">
      <alignment horizontal="center" vertical="center" wrapText="1"/>
    </xf>
    <xf numFmtId="0" fontId="6" fillId="0" borderId="18" xfId="0" applyNumberFormat="1" applyFont="1" applyFill="1" applyBorder="1" applyAlignment="1">
      <alignment horizontal="center" vertical="center" wrapText="1"/>
    </xf>
    <xf numFmtId="0" fontId="6" fillId="0" borderId="22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shrinkToFit="1"/>
    </xf>
    <xf numFmtId="3" fontId="3" fillId="0" borderId="8" xfId="0" applyNumberFormat="1" applyFont="1" applyBorder="1" applyAlignment="1">
      <alignment horizontal="center" vertical="center" shrinkToFit="1"/>
    </xf>
    <xf numFmtId="0" fontId="6" fillId="0" borderId="31" xfId="0" applyFont="1" applyFill="1" applyBorder="1" applyAlignment="1">
      <alignment horizontal="center" wrapText="1"/>
    </xf>
    <xf numFmtId="0" fontId="6" fillId="0" borderId="15" xfId="0" applyFont="1" applyFill="1" applyBorder="1" applyAlignment="1">
      <alignment horizontal="center" wrapText="1"/>
    </xf>
    <xf numFmtId="0" fontId="6" fillId="0" borderId="26" xfId="0" applyFont="1" applyFill="1" applyBorder="1" applyAlignment="1">
      <alignment horizontal="center" vertical="center" wrapText="1"/>
    </xf>
    <xf numFmtId="0" fontId="6" fillId="0" borderId="27" xfId="0" applyFont="1" applyFill="1" applyBorder="1" applyAlignment="1">
      <alignment horizontal="center" vertical="center" wrapText="1"/>
    </xf>
    <xf numFmtId="0" fontId="6" fillId="0" borderId="28" xfId="0" applyFont="1" applyFill="1" applyBorder="1" applyAlignment="1">
      <alignment horizontal="center" vertical="center" wrapText="1"/>
    </xf>
    <xf numFmtId="0" fontId="6" fillId="0" borderId="29" xfId="0" applyFont="1" applyFill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3" fillId="0" borderId="24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 shrinkToFit="1"/>
    </xf>
    <xf numFmtId="0" fontId="8" fillId="0" borderId="15" xfId="0" applyFont="1" applyBorder="1" applyAlignment="1">
      <alignment horizontal="center" vertical="center" wrapText="1" shrinkToFit="1"/>
    </xf>
    <xf numFmtId="0" fontId="8" fillId="0" borderId="7" xfId="0" applyFont="1" applyBorder="1" applyAlignment="1">
      <alignment horizontal="center" vertical="center" shrinkToFit="1"/>
    </xf>
    <xf numFmtId="0" fontId="6" fillId="0" borderId="30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shrinkToFit="1"/>
    </xf>
    <xf numFmtId="0" fontId="6" fillId="0" borderId="23" xfId="0" applyFont="1" applyFill="1" applyBorder="1" applyAlignment="1">
      <alignment horizontal="center" shrinkToFit="1"/>
    </xf>
    <xf numFmtId="0" fontId="6" fillId="0" borderId="6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 shrinkToFit="1"/>
    </xf>
    <xf numFmtId="0" fontId="3" fillId="0" borderId="0" xfId="0" applyFont="1" applyFill="1" applyAlignment="1">
      <alignment horizontal="left" wrapText="1"/>
    </xf>
    <xf numFmtId="0" fontId="12" fillId="0" borderId="40" xfId="0" applyFont="1" applyFill="1" applyBorder="1" applyAlignment="1">
      <alignment horizontal="left" vertical="center"/>
    </xf>
    <xf numFmtId="0" fontId="6" fillId="0" borderId="40" xfId="0" applyFont="1" applyFill="1" applyBorder="1" applyAlignment="1">
      <alignment horizontal="left" vertical="center"/>
    </xf>
    <xf numFmtId="0" fontId="7" fillId="0" borderId="5" xfId="0" applyFont="1" applyFill="1" applyBorder="1" applyAlignment="1">
      <alignment horizontal="center" vertical="center" shrinkToFit="1"/>
    </xf>
    <xf numFmtId="0" fontId="7" fillId="0" borderId="9" xfId="0" applyFont="1" applyFill="1" applyBorder="1" applyAlignment="1">
      <alignment horizontal="center" vertical="center" shrinkToFit="1"/>
    </xf>
    <xf numFmtId="0" fontId="7" fillId="0" borderId="10" xfId="0" applyFont="1" applyFill="1" applyBorder="1" applyAlignment="1">
      <alignment horizontal="center" vertical="center" shrinkToFit="1"/>
    </xf>
    <xf numFmtId="0" fontId="7" fillId="0" borderId="11" xfId="0" applyFont="1" applyFill="1" applyBorder="1" applyAlignment="1">
      <alignment horizontal="center" vertical="center" shrinkToFit="1"/>
    </xf>
    <xf numFmtId="0" fontId="7" fillId="0" borderId="12" xfId="0" applyFont="1" applyFill="1" applyBorder="1" applyAlignment="1">
      <alignment horizontal="center" vertical="center" shrinkToFit="1"/>
    </xf>
    <xf numFmtId="3" fontId="3" fillId="0" borderId="16" xfId="0" applyNumberFormat="1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shrinkToFit="1"/>
    </xf>
    <xf numFmtId="0" fontId="7" fillId="2" borderId="3" xfId="0" applyFont="1" applyFill="1" applyBorder="1" applyAlignment="1">
      <alignment horizontal="center" vertical="center" shrinkToFit="1"/>
    </xf>
    <xf numFmtId="0" fontId="7" fillId="2" borderId="32" xfId="0" applyFont="1" applyFill="1" applyBorder="1" applyAlignment="1">
      <alignment horizontal="center" vertical="center" shrinkToFit="1"/>
    </xf>
    <xf numFmtId="3" fontId="14" fillId="2" borderId="34" xfId="0" applyNumberFormat="1" applyFont="1" applyFill="1" applyBorder="1" applyAlignment="1">
      <alignment horizontal="right" vertical="center" shrinkToFit="1"/>
    </xf>
    <xf numFmtId="3" fontId="14" fillId="2" borderId="35" xfId="0" applyNumberFormat="1" applyFont="1" applyFill="1" applyBorder="1" applyAlignment="1">
      <alignment horizontal="right" vertical="center" shrinkToFit="1"/>
    </xf>
    <xf numFmtId="3" fontId="14" fillId="2" borderId="36" xfId="0" applyNumberFormat="1" applyFont="1" applyFill="1" applyBorder="1" applyAlignment="1">
      <alignment horizontal="right" vertical="center" shrinkToFit="1"/>
    </xf>
    <xf numFmtId="0" fontId="14" fillId="2" borderId="37" xfId="0" applyFont="1" applyFill="1" applyBorder="1" applyAlignment="1">
      <alignment horizontal="right" vertical="center" shrinkToFit="1"/>
    </xf>
    <xf numFmtId="0" fontId="14" fillId="2" borderId="38" xfId="0" applyFont="1" applyFill="1" applyBorder="1" applyAlignment="1">
      <alignment horizontal="right" vertical="center" shrinkToFit="1"/>
    </xf>
    <xf numFmtId="0" fontId="14" fillId="2" borderId="39" xfId="0" applyFont="1" applyFill="1" applyBorder="1" applyAlignment="1">
      <alignment horizontal="right" vertical="center" shrinkToFit="1"/>
    </xf>
    <xf numFmtId="0" fontId="7" fillId="2" borderId="5" xfId="0" applyFont="1" applyFill="1" applyBorder="1" applyAlignment="1">
      <alignment horizontal="center" vertical="center" shrinkToFit="1"/>
    </xf>
    <xf numFmtId="0" fontId="7" fillId="2" borderId="9" xfId="0" applyFont="1" applyFill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wrapText="1" shrinkToFit="1"/>
    </xf>
    <xf numFmtId="3" fontId="14" fillId="0" borderId="8" xfId="0" applyNumberFormat="1" applyFont="1" applyFill="1" applyBorder="1" applyAlignment="1">
      <alignment horizontal="right" vertical="center" shrinkToFit="1"/>
    </xf>
    <xf numFmtId="3" fontId="14" fillId="0" borderId="6" xfId="0" applyNumberFormat="1" applyFont="1" applyFill="1" applyBorder="1" applyAlignment="1">
      <alignment horizontal="right" vertical="center" shrinkToFit="1"/>
    </xf>
    <xf numFmtId="3" fontId="14" fillId="0" borderId="14" xfId="0" applyNumberFormat="1" applyFont="1" applyBorder="1" applyAlignment="1">
      <alignment horizontal="right" vertical="center" shrinkToFit="1"/>
    </xf>
    <xf numFmtId="3" fontId="14" fillId="0" borderId="15" xfId="0" applyNumberFormat="1" applyFont="1" applyBorder="1" applyAlignment="1">
      <alignment horizontal="right" vertical="center" shrinkToFit="1"/>
    </xf>
    <xf numFmtId="3" fontId="14" fillId="0" borderId="7" xfId="0" applyNumberFormat="1" applyFont="1" applyBorder="1" applyAlignment="1">
      <alignment horizontal="right" vertical="center" shrinkToFit="1"/>
    </xf>
    <xf numFmtId="0" fontId="14" fillId="0" borderId="6" xfId="0" applyFont="1" applyBorder="1" applyAlignment="1">
      <alignment horizontal="center" vertical="center" shrinkToFit="1"/>
    </xf>
    <xf numFmtId="0" fontId="14" fillId="0" borderId="25" xfId="0" applyFont="1" applyBorder="1" applyAlignment="1">
      <alignment horizontal="center" vertical="center" shrinkToFit="1"/>
    </xf>
    <xf numFmtId="3" fontId="14" fillId="0" borderId="23" xfId="0" applyNumberFormat="1" applyFont="1" applyBorder="1" applyAlignment="1">
      <alignment horizontal="right" vertical="center" shrinkToFit="1"/>
    </xf>
    <xf numFmtId="3" fontId="14" fillId="0" borderId="15" xfId="0" applyNumberFormat="1" applyFont="1" applyFill="1" applyBorder="1" applyAlignment="1">
      <alignment horizontal="right" vertical="center" shrinkToFit="1"/>
    </xf>
    <xf numFmtId="0" fontId="9" fillId="0" borderId="24" xfId="0" applyFont="1" applyBorder="1" applyAlignment="1">
      <alignment horizontal="center" vertical="center" shrinkToFit="1"/>
    </xf>
    <xf numFmtId="0" fontId="9" fillId="0" borderId="20" xfId="0" applyFont="1" applyBorder="1" applyAlignment="1">
      <alignment horizontal="center" vertical="center" shrinkToFit="1"/>
    </xf>
    <xf numFmtId="0" fontId="13" fillId="0" borderId="6" xfId="0" applyFont="1" applyBorder="1" applyAlignment="1">
      <alignment horizontal="center" vertical="center" shrinkToFit="1"/>
    </xf>
    <xf numFmtId="3" fontId="14" fillId="0" borderId="8" xfId="0" applyNumberFormat="1" applyFont="1" applyBorder="1" applyAlignment="1">
      <alignment horizontal="right" vertical="center" shrinkToFit="1"/>
    </xf>
    <xf numFmtId="3" fontId="14" fillId="0" borderId="6" xfId="0" applyNumberFormat="1" applyFont="1" applyBorder="1" applyAlignment="1">
      <alignment horizontal="right" vertical="center" shrinkToFit="1"/>
    </xf>
    <xf numFmtId="0" fontId="9" fillId="0" borderId="19" xfId="0" applyFont="1" applyBorder="1" applyAlignment="1">
      <alignment horizontal="center" vertical="center" shrinkToFit="1"/>
    </xf>
    <xf numFmtId="3" fontId="14" fillId="0" borderId="21" xfId="0" applyNumberFormat="1" applyFont="1" applyFill="1" applyBorder="1" applyAlignment="1">
      <alignment horizontal="right" vertical="center" shrinkToFit="1"/>
    </xf>
    <xf numFmtId="3" fontId="14" fillId="0" borderId="7" xfId="0" applyNumberFormat="1" applyFont="1" applyFill="1" applyBorder="1" applyAlignment="1">
      <alignment horizontal="right" vertical="center" shrinkToFit="1"/>
    </xf>
    <xf numFmtId="0" fontId="14" fillId="0" borderId="15" xfId="0" applyFont="1" applyBorder="1" applyAlignment="1">
      <alignment horizontal="center" vertical="center" shrinkToFit="1"/>
    </xf>
    <xf numFmtId="0" fontId="14" fillId="0" borderId="7" xfId="0" applyFont="1" applyBorder="1" applyAlignment="1">
      <alignment horizontal="center" vertical="center" shrinkToFit="1"/>
    </xf>
    <xf numFmtId="0" fontId="14" fillId="0" borderId="22" xfId="0" applyFont="1" applyBorder="1" applyAlignment="1">
      <alignment horizontal="center" vertical="center" shrinkToFit="1"/>
    </xf>
    <xf numFmtId="0" fontId="14" fillId="0" borderId="17" xfId="0" applyFont="1" applyBorder="1" applyAlignment="1">
      <alignment horizontal="center" vertical="center" shrinkToFit="1"/>
    </xf>
    <xf numFmtId="3" fontId="14" fillId="0" borderId="13" xfId="0" applyNumberFormat="1" applyFont="1" applyBorder="1" applyAlignment="1">
      <alignment horizontal="right" vertical="center" shrinkToFit="1"/>
    </xf>
    <xf numFmtId="3" fontId="14" fillId="0" borderId="14" xfId="0" applyNumberFormat="1" applyFont="1" applyFill="1" applyBorder="1" applyAlignment="1">
      <alignment horizontal="right" vertical="center" shrinkToFit="1"/>
    </xf>
    <xf numFmtId="0" fontId="13" fillId="0" borderId="15" xfId="0" applyFont="1" applyBorder="1" applyAlignment="1">
      <alignment horizontal="center" vertical="center" shrinkToFit="1"/>
    </xf>
    <xf numFmtId="0" fontId="13" fillId="0" borderId="7" xfId="0" applyFont="1" applyBorder="1" applyAlignment="1">
      <alignment horizontal="center" vertical="center" shrinkToFit="1"/>
    </xf>
    <xf numFmtId="3" fontId="14" fillId="0" borderId="21" xfId="0" applyNumberFormat="1" applyFont="1" applyBorder="1" applyAlignment="1">
      <alignment horizontal="right" vertical="center" shrinkToFit="1"/>
    </xf>
    <xf numFmtId="0" fontId="3" fillId="0" borderId="0" xfId="0" applyFont="1" applyFill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638175</xdr:colOff>
      <xdr:row>1</xdr:row>
      <xdr:rowOff>28575</xdr:rowOff>
    </xdr:from>
    <xdr:to>
      <xdr:col>18</xdr:col>
      <xdr:colOff>495300</xdr:colOff>
      <xdr:row>1</xdr:row>
      <xdr:rowOff>228600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991725" y="200025"/>
          <a:ext cx="1323975" cy="2000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1100"/>
            <a:t>様式１－２－１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47625</xdr:rowOff>
    </xdr:from>
    <xdr:to>
      <xdr:col>1</xdr:col>
      <xdr:colOff>419100</xdr:colOff>
      <xdr:row>16</xdr:row>
      <xdr:rowOff>66675</xdr:rowOff>
    </xdr:to>
    <xdr:sp macro="" textlink="">
      <xdr:nvSpPr>
        <xdr:cNvPr id="18852" name="AutoShape 63">
          <a:extLst>
            <a:ext uri="{FF2B5EF4-FFF2-40B4-BE49-F238E27FC236}">
              <a16:creationId xmlns:a16="http://schemas.microsoft.com/office/drawing/2014/main" id="{00000000-0008-0000-0100-0000A4490000}"/>
            </a:ext>
          </a:extLst>
        </xdr:cNvPr>
        <xdr:cNvSpPr>
          <a:spLocks noChangeArrowheads="1"/>
        </xdr:cNvSpPr>
      </xdr:nvSpPr>
      <xdr:spPr bwMode="auto">
        <a:xfrm>
          <a:off x="104775" y="2047875"/>
          <a:ext cx="419100" cy="1562100"/>
        </a:xfrm>
        <a:prstGeom prst="downArrow">
          <a:avLst>
            <a:gd name="adj1" fmla="val 50000"/>
            <a:gd name="adj2" fmla="val 94441"/>
          </a:avLst>
        </a:prstGeom>
        <a:noFill/>
        <a:ln w="25400">
          <a:solidFill>
            <a:srgbClr val="FF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104775</xdr:colOff>
      <xdr:row>16</xdr:row>
      <xdr:rowOff>66675</xdr:rowOff>
    </xdr:from>
    <xdr:to>
      <xdr:col>2</xdr:col>
      <xdr:colOff>514350</xdr:colOff>
      <xdr:row>18</xdr:row>
      <xdr:rowOff>142875</xdr:rowOff>
    </xdr:to>
    <xdr:sp macro="" textlink="">
      <xdr:nvSpPr>
        <xdr:cNvPr id="4" name="Text Box 39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209550" y="3609975"/>
          <a:ext cx="838200" cy="590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val="FF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lnSpc>
              <a:spcPts val="14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従事者</a:t>
          </a:r>
        </a:p>
        <a:p>
          <a:pPr algn="ctr" rtl="0">
            <a:lnSpc>
              <a:spcPts val="13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№１</a:t>
          </a:r>
        </a:p>
        <a:p>
          <a:pPr algn="ctr" rtl="0">
            <a:lnSpc>
              <a:spcPts val="13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（月給）</a:t>
          </a:r>
          <a:endParaRPr lang="ja-JP" altLang="en-US"/>
        </a:p>
      </xdr:txBody>
    </xdr:sp>
    <xdr:clientData/>
  </xdr:twoCellAnchor>
  <xdr:twoCellAnchor>
    <xdr:from>
      <xdr:col>2</xdr:col>
      <xdr:colOff>514350</xdr:colOff>
      <xdr:row>16</xdr:row>
      <xdr:rowOff>38100</xdr:rowOff>
    </xdr:from>
    <xdr:to>
      <xdr:col>17</xdr:col>
      <xdr:colOff>981075</xdr:colOff>
      <xdr:row>18</xdr:row>
      <xdr:rowOff>171450</xdr:rowOff>
    </xdr:to>
    <xdr:sp macro="" textlink="">
      <xdr:nvSpPr>
        <xdr:cNvPr id="5" name="AutoShape 67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rrowheads="1"/>
        </xdr:cNvSpPr>
      </xdr:nvSpPr>
      <xdr:spPr bwMode="auto">
        <a:xfrm>
          <a:off x="1047750" y="3581400"/>
          <a:ext cx="8953500" cy="64770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val="FF000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ctr" anchorCtr="0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想定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歳未満・経験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年以上　・9：00～18：00（休憩60分）　＝　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8時間勤務/日 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 週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日勤務（土・日曜休日）＝　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40時間/週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365日/年－（休日105日（土・日曜日）/年）×8時間÷12ヵ月≒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173.3時間/月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、365日/年－（休日105日/年）÷12ヵ月≒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21.6日/月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基本給（月給）173,300円＋役職手当20,000円＋通勤手当10,080円（定期代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ヵ月）＋家族手当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5,000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円＝208,380円</a:t>
          </a:r>
          <a:endParaRPr lang="ja-JP" altLang="en-US"/>
        </a:p>
      </xdr:txBody>
    </xdr:sp>
    <xdr:clientData/>
  </xdr:twoCellAnchor>
  <xdr:twoCellAnchor>
    <xdr:from>
      <xdr:col>2</xdr:col>
      <xdr:colOff>76200</xdr:colOff>
      <xdr:row>10</xdr:row>
      <xdr:rowOff>19051</xdr:rowOff>
    </xdr:from>
    <xdr:to>
      <xdr:col>2</xdr:col>
      <xdr:colOff>600075</xdr:colOff>
      <xdr:row>10</xdr:row>
      <xdr:rowOff>209551</xdr:rowOff>
    </xdr:to>
    <xdr:sp macro="" textlink="">
      <xdr:nvSpPr>
        <xdr:cNvPr id="6" name="円/楕円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 bwMode="auto">
        <a:xfrm>
          <a:off x="1019175" y="2019301"/>
          <a:ext cx="523875" cy="190500"/>
        </a:xfrm>
        <a:prstGeom prst="ellipse">
          <a:avLst/>
        </a:prstGeom>
        <a:solidFill>
          <a:schemeClr val="lt1">
            <a:alpha val="0"/>
          </a:schemeClr>
        </a:solidFill>
        <a:ln>
          <a:solidFill>
            <a:srgbClr val="FF0000"/>
          </a:solidFill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endParaRPr lang="ja-JP" altLang="en-US"/>
        </a:p>
      </xdr:txBody>
    </xdr:sp>
    <xdr:clientData/>
  </xdr:twoCellAnchor>
  <xdr:twoCellAnchor>
    <xdr:from>
      <xdr:col>8</xdr:col>
      <xdr:colOff>19051</xdr:colOff>
      <xdr:row>10</xdr:row>
      <xdr:rowOff>38100</xdr:rowOff>
    </xdr:from>
    <xdr:to>
      <xdr:col>8</xdr:col>
      <xdr:colOff>419101</xdr:colOff>
      <xdr:row>10</xdr:row>
      <xdr:rowOff>247650</xdr:rowOff>
    </xdr:to>
    <xdr:sp macro="" textlink="">
      <xdr:nvSpPr>
        <xdr:cNvPr id="7" name="円/楕円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 bwMode="auto">
        <a:xfrm>
          <a:off x="4038601" y="2038350"/>
          <a:ext cx="400050" cy="209550"/>
        </a:xfrm>
        <a:prstGeom prst="ellipse">
          <a:avLst/>
        </a:prstGeom>
        <a:solidFill>
          <a:schemeClr val="lt1">
            <a:alpha val="0"/>
          </a:schemeClr>
        </a:solidFill>
        <a:ln>
          <a:solidFill>
            <a:srgbClr val="FF0000"/>
          </a:solidFill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endParaRPr lang="ja-JP" altLang="en-US"/>
        </a:p>
      </xdr:txBody>
    </xdr:sp>
    <xdr:clientData/>
  </xdr:twoCellAnchor>
  <xdr:twoCellAnchor>
    <xdr:from>
      <xdr:col>1</xdr:col>
      <xdr:colOff>238125</xdr:colOff>
      <xdr:row>18</xdr:row>
      <xdr:rowOff>228600</xdr:rowOff>
    </xdr:from>
    <xdr:to>
      <xdr:col>2</xdr:col>
      <xdr:colOff>647700</xdr:colOff>
      <xdr:row>21</xdr:row>
      <xdr:rowOff>47625</xdr:rowOff>
    </xdr:to>
    <xdr:sp macro="" textlink="">
      <xdr:nvSpPr>
        <xdr:cNvPr id="8" name="Text Box 39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342900" y="4286250"/>
          <a:ext cx="838200" cy="590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val="FF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lnSpc>
              <a:spcPts val="14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従事者</a:t>
          </a:r>
        </a:p>
        <a:p>
          <a:pPr algn="ctr" rtl="0">
            <a:lnSpc>
              <a:spcPts val="13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№</a:t>
          </a:r>
          <a:r>
            <a:rPr lang="en-US" altLang="ja-JP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endParaRPr lang="ja-JP" altLang="en-US" sz="12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（時間給）</a:t>
          </a:r>
          <a:endParaRPr lang="ja-JP" altLang="en-US"/>
        </a:p>
      </xdr:txBody>
    </xdr:sp>
    <xdr:clientData/>
  </xdr:twoCellAnchor>
  <xdr:twoCellAnchor>
    <xdr:from>
      <xdr:col>2</xdr:col>
      <xdr:colOff>647700</xdr:colOff>
      <xdr:row>18</xdr:row>
      <xdr:rowOff>219075</xdr:rowOff>
    </xdr:from>
    <xdr:to>
      <xdr:col>17</xdr:col>
      <xdr:colOff>469900</xdr:colOff>
      <xdr:row>21</xdr:row>
      <xdr:rowOff>85725</xdr:rowOff>
    </xdr:to>
    <xdr:sp macro="" textlink="">
      <xdr:nvSpPr>
        <xdr:cNvPr id="9" name="AutoShape 6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Arrowheads="1"/>
        </xdr:cNvSpPr>
      </xdr:nvSpPr>
      <xdr:spPr bwMode="auto">
        <a:xfrm>
          <a:off x="1181100" y="4276725"/>
          <a:ext cx="8308975" cy="638175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val="FF000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想定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65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歳以上・経験5年未満　・9：00～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14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：00 　＝　 </a:t>
          </a:r>
          <a:r>
            <a:rPr lang="en-US" altLang="ja-JP" sz="1100" b="1" i="0" u="none" strike="noStrike" baseline="0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</a:rPr>
            <a:t>5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</a:rPr>
            <a:t>時間勤務 　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　週4日勤務（金・土・日曜休日）　＝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en-US" altLang="ja-JP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20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時間/週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（365日/年－ 休日157日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× 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時間  ÷ 12ヵ月 ≒ 　</a:t>
          </a:r>
          <a:r>
            <a:rPr lang="en-US" altLang="ja-JP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86.7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時間/月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、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365日/年－休日157日/年）　÷　12ヵ月　≒　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17.3日/月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基本給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86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,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7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00円（時給1,000円×月所定労働時間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86.7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時間）＋8,500円（通勤手当500円/日×月所定労働日数17日）＝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95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,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00円</a:t>
          </a:r>
          <a:endParaRPr lang="ja-JP" altLang="en-US"/>
        </a:p>
      </xdr:txBody>
    </xdr:sp>
    <xdr:clientData/>
  </xdr:twoCellAnchor>
  <xdr:twoCellAnchor>
    <xdr:from>
      <xdr:col>2</xdr:col>
      <xdr:colOff>666750</xdr:colOff>
      <xdr:row>10</xdr:row>
      <xdr:rowOff>104775</xdr:rowOff>
    </xdr:from>
    <xdr:to>
      <xdr:col>3</xdr:col>
      <xdr:colOff>238125</xdr:colOff>
      <xdr:row>11</xdr:row>
      <xdr:rowOff>152400</xdr:rowOff>
    </xdr:to>
    <xdr:sp macro="" textlink="">
      <xdr:nvSpPr>
        <xdr:cNvPr id="10" name="円/楕円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 bwMode="auto">
        <a:xfrm>
          <a:off x="1609725" y="2105025"/>
          <a:ext cx="247650" cy="304800"/>
        </a:xfrm>
        <a:prstGeom prst="ellipse">
          <a:avLst/>
        </a:prstGeom>
        <a:solidFill>
          <a:schemeClr val="lt1">
            <a:alpha val="0"/>
          </a:schemeClr>
        </a:solidFill>
        <a:ln>
          <a:solidFill>
            <a:srgbClr val="FF0000"/>
          </a:solidFill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endParaRPr lang="ja-JP" altLang="en-US"/>
        </a:p>
      </xdr:txBody>
    </xdr:sp>
    <xdr:clientData/>
  </xdr:twoCellAnchor>
  <xdr:twoCellAnchor>
    <xdr:from>
      <xdr:col>8</xdr:col>
      <xdr:colOff>590551</xdr:colOff>
      <xdr:row>12</xdr:row>
      <xdr:rowOff>47625</xdr:rowOff>
    </xdr:from>
    <xdr:to>
      <xdr:col>8</xdr:col>
      <xdr:colOff>990601</xdr:colOff>
      <xdr:row>13</xdr:row>
      <xdr:rowOff>0</xdr:rowOff>
    </xdr:to>
    <xdr:sp macro="" textlink="">
      <xdr:nvSpPr>
        <xdr:cNvPr id="12" name="円/楕円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 bwMode="auto">
        <a:xfrm>
          <a:off x="4200526" y="2562225"/>
          <a:ext cx="400050" cy="209550"/>
        </a:xfrm>
        <a:prstGeom prst="ellipse">
          <a:avLst/>
        </a:prstGeom>
        <a:solidFill>
          <a:schemeClr val="lt1">
            <a:alpha val="0"/>
          </a:schemeClr>
        </a:solidFill>
        <a:ln>
          <a:solidFill>
            <a:srgbClr val="FF0000"/>
          </a:solidFill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endParaRPr lang="ja-JP" altLang="en-US"/>
        </a:p>
      </xdr:txBody>
    </xdr:sp>
    <xdr:clientData/>
  </xdr:twoCellAnchor>
  <xdr:twoCellAnchor>
    <xdr:from>
      <xdr:col>3</xdr:col>
      <xdr:colOff>142875</xdr:colOff>
      <xdr:row>12</xdr:row>
      <xdr:rowOff>104775</xdr:rowOff>
    </xdr:from>
    <xdr:to>
      <xdr:col>3</xdr:col>
      <xdr:colOff>390525</xdr:colOff>
      <xdr:row>13</xdr:row>
      <xdr:rowOff>152400</xdr:rowOff>
    </xdr:to>
    <xdr:sp macro="" textlink="">
      <xdr:nvSpPr>
        <xdr:cNvPr id="13" name="円/楕円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 bwMode="auto">
        <a:xfrm>
          <a:off x="1762125" y="2619375"/>
          <a:ext cx="247650" cy="304800"/>
        </a:xfrm>
        <a:prstGeom prst="ellipse">
          <a:avLst/>
        </a:prstGeom>
        <a:solidFill>
          <a:schemeClr val="lt1">
            <a:alpha val="0"/>
          </a:schemeClr>
        </a:solidFill>
        <a:ln>
          <a:solidFill>
            <a:srgbClr val="FF0000"/>
          </a:solidFill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endParaRPr lang="ja-JP" altLang="en-US"/>
        </a:p>
      </xdr:txBody>
    </xdr:sp>
    <xdr:clientData/>
  </xdr:twoCellAnchor>
  <xdr:twoCellAnchor>
    <xdr:from>
      <xdr:col>2</xdr:col>
      <xdr:colOff>38100</xdr:colOff>
      <xdr:row>13</xdr:row>
      <xdr:rowOff>9525</xdr:rowOff>
    </xdr:from>
    <xdr:to>
      <xdr:col>2</xdr:col>
      <xdr:colOff>561975</xdr:colOff>
      <xdr:row>13</xdr:row>
      <xdr:rowOff>200025</xdr:rowOff>
    </xdr:to>
    <xdr:sp macro="" textlink="">
      <xdr:nvSpPr>
        <xdr:cNvPr id="14" name="円/楕円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 bwMode="auto">
        <a:xfrm>
          <a:off x="571500" y="2781300"/>
          <a:ext cx="523875" cy="190500"/>
        </a:xfrm>
        <a:prstGeom prst="ellipse">
          <a:avLst/>
        </a:prstGeom>
        <a:solidFill>
          <a:schemeClr val="lt1">
            <a:alpha val="0"/>
          </a:schemeClr>
        </a:solidFill>
        <a:ln>
          <a:solidFill>
            <a:srgbClr val="FF0000"/>
          </a:solidFill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endParaRPr lang="ja-JP" altLang="en-US"/>
        </a:p>
      </xdr:txBody>
    </xdr:sp>
    <xdr:clientData/>
  </xdr:twoCellAnchor>
  <xdr:twoCellAnchor>
    <xdr:from>
      <xdr:col>8</xdr:col>
      <xdr:colOff>314326</xdr:colOff>
      <xdr:row>14</xdr:row>
      <xdr:rowOff>66675</xdr:rowOff>
    </xdr:from>
    <xdr:to>
      <xdr:col>8</xdr:col>
      <xdr:colOff>714376</xdr:colOff>
      <xdr:row>15</xdr:row>
      <xdr:rowOff>19050</xdr:rowOff>
    </xdr:to>
    <xdr:sp macro="" textlink="">
      <xdr:nvSpPr>
        <xdr:cNvPr id="17" name="円/楕円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 bwMode="auto">
        <a:xfrm>
          <a:off x="3924301" y="3095625"/>
          <a:ext cx="400050" cy="209550"/>
        </a:xfrm>
        <a:prstGeom prst="ellipse">
          <a:avLst/>
        </a:prstGeom>
        <a:solidFill>
          <a:schemeClr val="lt1">
            <a:alpha val="0"/>
          </a:schemeClr>
        </a:solidFill>
        <a:ln>
          <a:solidFill>
            <a:srgbClr val="FF0000"/>
          </a:solidFill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endParaRPr lang="ja-JP" altLang="en-US"/>
        </a:p>
      </xdr:txBody>
    </xdr:sp>
    <xdr:clientData/>
  </xdr:twoCellAnchor>
  <xdr:twoCellAnchor>
    <xdr:from>
      <xdr:col>3</xdr:col>
      <xdr:colOff>314325</xdr:colOff>
      <xdr:row>14</xdr:row>
      <xdr:rowOff>95250</xdr:rowOff>
    </xdr:from>
    <xdr:to>
      <xdr:col>4</xdr:col>
      <xdr:colOff>28575</xdr:colOff>
      <xdr:row>15</xdr:row>
      <xdr:rowOff>142875</xdr:rowOff>
    </xdr:to>
    <xdr:sp macro="" textlink="">
      <xdr:nvSpPr>
        <xdr:cNvPr id="18" name="円/楕円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 bwMode="auto">
        <a:xfrm>
          <a:off x="1933575" y="3124200"/>
          <a:ext cx="247650" cy="304800"/>
        </a:xfrm>
        <a:prstGeom prst="ellipse">
          <a:avLst/>
        </a:prstGeom>
        <a:solidFill>
          <a:schemeClr val="lt1">
            <a:alpha val="0"/>
          </a:schemeClr>
        </a:solidFill>
        <a:ln>
          <a:solidFill>
            <a:srgbClr val="FF0000"/>
          </a:solidFill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endParaRPr lang="ja-JP" altLang="en-US"/>
        </a:p>
      </xdr:txBody>
    </xdr:sp>
    <xdr:clientData/>
  </xdr:twoCellAnchor>
  <xdr:twoCellAnchor>
    <xdr:from>
      <xdr:col>3</xdr:col>
      <xdr:colOff>19050</xdr:colOff>
      <xdr:row>21</xdr:row>
      <xdr:rowOff>142875</xdr:rowOff>
    </xdr:from>
    <xdr:to>
      <xdr:col>18</xdr:col>
      <xdr:colOff>133350</xdr:colOff>
      <xdr:row>25</xdr:row>
      <xdr:rowOff>200024</xdr:rowOff>
    </xdr:to>
    <xdr:sp macro="" textlink="">
      <xdr:nvSpPr>
        <xdr:cNvPr id="19" name="AutoShape 69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>
          <a:spLocks noChangeArrowheads="1"/>
        </xdr:cNvSpPr>
      </xdr:nvSpPr>
      <xdr:spPr bwMode="auto">
        <a:xfrm>
          <a:off x="1228725" y="4972050"/>
          <a:ext cx="8963025" cy="1085849"/>
        </a:xfrm>
        <a:prstGeom prst="roundRect">
          <a:avLst>
            <a:gd name="adj" fmla="val 12203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val="FF000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年間所定労働時間や月所定労働時間の算出ができない場合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想定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歳以上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65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歳未満・経験１年　・9：00～22：00の間で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実労働 </a:t>
          </a:r>
          <a:r>
            <a:rPr lang="en-US" altLang="ja-JP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時間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①おおよそ週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日勤務程度（週4休程度・休日不定）× 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時間勤務 ＝ </a:t>
          </a:r>
          <a:r>
            <a:rPr lang="en-US" altLang="ja-JP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12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時間/週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、　週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日 × 4.3週/月 ≒ 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13日/月 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 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時間 ＝ </a:t>
          </a:r>
          <a:r>
            <a:rPr lang="en-US" altLang="ja-JP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52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時間/月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②おおよそ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月13日程度勤務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時間勤務　＝ 13日 × 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時間/日 ＝ </a:t>
          </a:r>
          <a:r>
            <a:rPr lang="en-US" altLang="ja-JP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52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時間/月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、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52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時間/月 ÷ 4.3週/月 ≒ </a:t>
          </a:r>
          <a:r>
            <a:rPr lang="en-US" altLang="ja-JP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12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時間/週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基本給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46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,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00円（日給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3,6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00円 × 所定労働日数 13日） ＋ 6,500円（通勤手当500円/日×月所定労働日数13日） ＝ 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53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,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300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285750</xdr:colOff>
      <xdr:row>21</xdr:row>
      <xdr:rowOff>228600</xdr:rowOff>
    </xdr:from>
    <xdr:to>
      <xdr:col>3</xdr:col>
      <xdr:colOff>19050</xdr:colOff>
      <xdr:row>24</xdr:row>
      <xdr:rowOff>47625</xdr:rowOff>
    </xdr:to>
    <xdr:sp macro="" textlink="">
      <xdr:nvSpPr>
        <xdr:cNvPr id="20" name="Text Box 3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 txBox="1">
          <a:spLocks noChangeArrowheads="1"/>
        </xdr:cNvSpPr>
      </xdr:nvSpPr>
      <xdr:spPr bwMode="auto">
        <a:xfrm>
          <a:off x="390525" y="5057775"/>
          <a:ext cx="838200" cy="590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val="FF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lnSpc>
              <a:spcPts val="14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従事者</a:t>
          </a:r>
        </a:p>
        <a:p>
          <a:pPr algn="ctr" rtl="0">
            <a:lnSpc>
              <a:spcPts val="13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№</a:t>
          </a:r>
          <a:r>
            <a:rPr lang="en-US" altLang="ja-JP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endParaRPr lang="ja-JP" altLang="en-US" sz="12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（日給）</a:t>
          </a:r>
          <a:endParaRPr lang="ja-JP" altLang="en-US"/>
        </a:p>
      </xdr:txBody>
    </xdr:sp>
    <xdr:clientData/>
  </xdr:twoCellAnchor>
  <xdr:twoCellAnchor>
    <xdr:from>
      <xdr:col>18</xdr:col>
      <xdr:colOff>104775</xdr:colOff>
      <xdr:row>9</xdr:row>
      <xdr:rowOff>161925</xdr:rowOff>
    </xdr:from>
    <xdr:to>
      <xdr:col>18</xdr:col>
      <xdr:colOff>400050</xdr:colOff>
      <xdr:row>16</xdr:row>
      <xdr:rowOff>28575</xdr:rowOff>
    </xdr:to>
    <xdr:sp macro="" textlink="">
      <xdr:nvSpPr>
        <xdr:cNvPr id="18867" name="AutoShape 53">
          <a:extLst>
            <a:ext uri="{FF2B5EF4-FFF2-40B4-BE49-F238E27FC236}">
              <a16:creationId xmlns:a16="http://schemas.microsoft.com/office/drawing/2014/main" id="{00000000-0008-0000-0100-0000B3490000}"/>
            </a:ext>
          </a:extLst>
        </xdr:cNvPr>
        <xdr:cNvSpPr>
          <a:spLocks noChangeArrowheads="1"/>
        </xdr:cNvSpPr>
      </xdr:nvSpPr>
      <xdr:spPr bwMode="auto">
        <a:xfrm>
          <a:off x="10163175" y="1981200"/>
          <a:ext cx="295275" cy="1590675"/>
        </a:xfrm>
        <a:prstGeom prst="octagon">
          <a:avLst>
            <a:gd name="adj" fmla="val 29287"/>
          </a:avLst>
        </a:prstGeom>
        <a:noFill/>
        <a:ln w="25400">
          <a:solidFill>
            <a:srgbClr val="FF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247650</xdr:colOff>
      <xdr:row>16</xdr:row>
      <xdr:rowOff>57150</xdr:rowOff>
    </xdr:from>
    <xdr:to>
      <xdr:col>19</xdr:col>
      <xdr:colOff>285750</xdr:colOff>
      <xdr:row>27</xdr:row>
      <xdr:rowOff>76200</xdr:rowOff>
    </xdr:to>
    <xdr:sp macro="" textlink="">
      <xdr:nvSpPr>
        <xdr:cNvPr id="18868" name="Freeform 57">
          <a:extLst>
            <a:ext uri="{FF2B5EF4-FFF2-40B4-BE49-F238E27FC236}">
              <a16:creationId xmlns:a16="http://schemas.microsoft.com/office/drawing/2014/main" id="{00000000-0008-0000-0100-0000B4490000}"/>
            </a:ext>
          </a:extLst>
        </xdr:cNvPr>
        <xdr:cNvSpPr>
          <a:spLocks/>
        </xdr:cNvSpPr>
      </xdr:nvSpPr>
      <xdr:spPr bwMode="auto">
        <a:xfrm>
          <a:off x="10306050" y="3600450"/>
          <a:ext cx="542925" cy="2847975"/>
        </a:xfrm>
        <a:custGeom>
          <a:avLst/>
          <a:gdLst>
            <a:gd name="T0" fmla="*/ 0 w 88"/>
            <a:gd name="T1" fmla="*/ 0 h 255"/>
            <a:gd name="T2" fmla="*/ 2147483647 w 88"/>
            <a:gd name="T3" fmla="*/ 2147483647 h 255"/>
            <a:gd name="T4" fmla="*/ 2147483647 w 88"/>
            <a:gd name="T5" fmla="*/ 2147483647 h 255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88" h="255">
              <a:moveTo>
                <a:pt x="0" y="0"/>
              </a:moveTo>
              <a:cubicBezTo>
                <a:pt x="38" y="36"/>
                <a:pt x="76" y="72"/>
                <a:pt x="82" y="114"/>
              </a:cubicBezTo>
              <a:cubicBezTo>
                <a:pt x="88" y="156"/>
                <a:pt x="44" y="232"/>
                <a:pt x="37" y="255"/>
              </a:cubicBezTo>
            </a:path>
          </a:pathLst>
        </a:custGeom>
        <a:noFill/>
        <a:ln w="25400" cap="flat" cmpd="sng">
          <a:solidFill>
            <a:srgbClr val="FF0000"/>
          </a:solidFill>
          <a:prstDash val="solid"/>
          <a:round/>
          <a:headEnd type="none" w="med" len="med"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17</xdr:col>
      <xdr:colOff>1019175</xdr:colOff>
      <xdr:row>17</xdr:row>
      <xdr:rowOff>152400</xdr:rowOff>
    </xdr:from>
    <xdr:to>
      <xdr:col>20</xdr:col>
      <xdr:colOff>3175</xdr:colOff>
      <xdr:row>23</xdr:row>
      <xdr:rowOff>38100</xdr:rowOff>
    </xdr:to>
    <xdr:sp macro="" textlink="">
      <xdr:nvSpPr>
        <xdr:cNvPr id="23" name="Oval 61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>
          <a:spLocks noChangeArrowheads="1"/>
        </xdr:cNvSpPr>
      </xdr:nvSpPr>
      <xdr:spPr bwMode="auto">
        <a:xfrm>
          <a:off x="10448925" y="3952875"/>
          <a:ext cx="1031875" cy="14287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28575">
          <a:solidFill>
            <a:srgbClr val="FF000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雇用保険加入者の総支給額合計</a:t>
          </a:r>
        </a:p>
        <a:p>
          <a:pPr algn="ctr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№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＋№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endParaRPr lang="ja-JP" altLang="en-US"/>
        </a:p>
      </xdr:txBody>
    </xdr:sp>
    <xdr:clientData/>
  </xdr:twoCellAnchor>
  <xdr:twoCellAnchor>
    <xdr:from>
      <xdr:col>10</xdr:col>
      <xdr:colOff>38100</xdr:colOff>
      <xdr:row>28</xdr:row>
      <xdr:rowOff>66675</xdr:rowOff>
    </xdr:from>
    <xdr:to>
      <xdr:col>18</xdr:col>
      <xdr:colOff>238125</xdr:colOff>
      <xdr:row>32</xdr:row>
      <xdr:rowOff>161926</xdr:rowOff>
    </xdr:to>
    <xdr:sp macro="" textlink="">
      <xdr:nvSpPr>
        <xdr:cNvPr id="27" name="AutoShape 48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>
          <a:spLocks noChangeArrowheads="1"/>
        </xdr:cNvSpPr>
      </xdr:nvSpPr>
      <xdr:spPr bwMode="auto">
        <a:xfrm>
          <a:off x="5095875" y="6696075"/>
          <a:ext cx="5200650" cy="1123951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5400">
          <a:solidFill>
            <a:srgbClr val="FF000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加入要件概要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】</a:t>
          </a:r>
          <a:endParaRPr lang="ja-JP" altLang="en-US" sz="100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rtl="0"/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雇用保険：</a:t>
          </a:r>
          <a:r>
            <a:rPr lang="ja-JP" altLang="ja-JP" sz="1000" b="0" i="0" baseline="0">
              <a:effectLst/>
              <a:latin typeface="+mn-ea"/>
              <a:ea typeface="+mn-ea"/>
              <a:cs typeface="+mn-cs"/>
            </a:rPr>
            <a:t>年齢に関わらず所定労働時間が週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20</a:t>
          </a:r>
          <a:r>
            <a:rPr lang="ja-JP" altLang="ja-JP" sz="1000" b="0" i="0" baseline="0">
              <a:effectLst/>
              <a:latin typeface="+mn-ea"/>
              <a:ea typeface="+mn-ea"/>
              <a:cs typeface="+mn-cs"/>
            </a:rPr>
            <a:t>時間以上である者</a:t>
          </a:r>
          <a:endParaRPr lang="ja-JP" altLang="ja-JP" sz="1000">
            <a:effectLst/>
            <a:latin typeface="+mn-ea"/>
            <a:ea typeface="+mn-ea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健康保険・厚生年金：所定労働時間・所定労働日数がおおよそ正規労働者の4分の3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　　　　　　 かつ　①健康保険は75歳未満の者②厚生年金は70歳未満の者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介護保険：健康保険加入者　かつ　40歳以上65歳未満の者　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※労働契約期間の加入要件は記載省略</a:t>
          </a:r>
          <a:endParaRPr lang="ja-JP" altLang="en-US">
            <a:latin typeface="+mn-ea"/>
            <a:ea typeface="+mn-ea"/>
          </a:endParaRPr>
        </a:p>
      </xdr:txBody>
    </xdr:sp>
    <xdr:clientData/>
  </xdr:twoCellAnchor>
  <xdr:twoCellAnchor>
    <xdr:from>
      <xdr:col>7</xdr:col>
      <xdr:colOff>352425</xdr:colOff>
      <xdr:row>29</xdr:row>
      <xdr:rowOff>9526</xdr:rowOff>
    </xdr:from>
    <xdr:to>
      <xdr:col>9</xdr:col>
      <xdr:colOff>28575</xdr:colOff>
      <xdr:row>32</xdr:row>
      <xdr:rowOff>85725</xdr:rowOff>
    </xdr:to>
    <xdr:sp macro="" textlink="">
      <xdr:nvSpPr>
        <xdr:cNvPr id="29" name="角丸四角形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/>
      </xdr:nvSpPr>
      <xdr:spPr bwMode="auto">
        <a:xfrm>
          <a:off x="3495675" y="6896101"/>
          <a:ext cx="1152525" cy="847724"/>
        </a:xfrm>
        <a:prstGeom prst="roundRect">
          <a:avLst/>
        </a:prstGeom>
        <a:solidFill>
          <a:schemeClr val="lt1">
            <a:alpha val="0"/>
          </a:schemeClr>
        </a:solidFill>
        <a:ln>
          <a:solidFill>
            <a:srgbClr val="FF0000"/>
          </a:solidFill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endParaRPr lang="ja-JP" altLang="en-US"/>
        </a:p>
      </xdr:txBody>
    </xdr:sp>
    <xdr:clientData/>
  </xdr:twoCellAnchor>
  <xdr:twoCellAnchor>
    <xdr:from>
      <xdr:col>9</xdr:col>
      <xdr:colOff>28575</xdr:colOff>
      <xdr:row>29</xdr:row>
      <xdr:rowOff>247650</xdr:rowOff>
    </xdr:from>
    <xdr:to>
      <xdr:col>10</xdr:col>
      <xdr:colOff>15875</xdr:colOff>
      <xdr:row>31</xdr:row>
      <xdr:rowOff>133350</xdr:rowOff>
    </xdr:to>
    <xdr:sp macro="" textlink="">
      <xdr:nvSpPr>
        <xdr:cNvPr id="30" name="AutoShape 4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>
          <a:spLocks noChangeArrowheads="1"/>
        </xdr:cNvSpPr>
      </xdr:nvSpPr>
      <xdr:spPr bwMode="auto">
        <a:xfrm>
          <a:off x="4648200" y="7134225"/>
          <a:ext cx="425450" cy="400050"/>
        </a:xfrm>
        <a:prstGeom prst="rightArrow">
          <a:avLst>
            <a:gd name="adj1" fmla="val 50000"/>
            <a:gd name="adj2" fmla="val 26190"/>
          </a:avLst>
        </a:prstGeom>
        <a:ln>
          <a:solidFill>
            <a:srgbClr val="FF0000"/>
          </a:solidFill>
          <a:headEnd/>
          <a:tailE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/>
        <a:lstStyle/>
        <a:p>
          <a:endParaRPr lang="ja-JP" altLang="en-US"/>
        </a:p>
      </xdr:txBody>
    </xdr:sp>
    <xdr:clientData/>
  </xdr:twoCellAnchor>
  <xdr:twoCellAnchor>
    <xdr:from>
      <xdr:col>6</xdr:col>
      <xdr:colOff>257175</xdr:colOff>
      <xdr:row>25</xdr:row>
      <xdr:rowOff>247649</xdr:rowOff>
    </xdr:from>
    <xdr:to>
      <xdr:col>16</xdr:col>
      <xdr:colOff>114301</xdr:colOff>
      <xdr:row>28</xdr:row>
      <xdr:rowOff>28575</xdr:rowOff>
    </xdr:to>
    <xdr:sp macro="" textlink="">
      <xdr:nvSpPr>
        <xdr:cNvPr id="24" name="角丸四角形吹き出し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/>
      </xdr:nvSpPr>
      <xdr:spPr bwMode="auto">
        <a:xfrm>
          <a:off x="2933700" y="6105524"/>
          <a:ext cx="5314951" cy="552451"/>
        </a:xfrm>
        <a:prstGeom prst="wedgeRoundRectCallout">
          <a:avLst>
            <a:gd name="adj1" fmla="val 68158"/>
            <a:gd name="adj2" fmla="val 24194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540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ctr" anchorCtr="0" upright="1"/>
        <a:lstStyle/>
        <a:p>
          <a:pPr algn="l">
            <a:lnSpc>
              <a:spcPts val="1300"/>
            </a:lnSpc>
          </a:pPr>
          <a:r>
            <a:rPr kumimoji="1" lang="ja-JP" altLang="en-US" sz="1100">
              <a:latin typeface="HG丸ｺﾞｼｯｸM-PRO" pitchFamily="50" charset="-128"/>
              <a:ea typeface="HG丸ｺﾞｼｯｸM-PRO" pitchFamily="50" charset="-128"/>
            </a:rPr>
            <a:t>業務費内訳書（様式１</a:t>
          </a:r>
          <a:r>
            <a:rPr kumimoji="1" lang="en-US" altLang="ja-JP" sz="1100">
              <a:latin typeface="HG丸ｺﾞｼｯｸM-PRO" pitchFamily="50" charset="-128"/>
              <a:ea typeface="HG丸ｺﾞｼｯｸM-PRO" pitchFamily="50" charset="-128"/>
            </a:rPr>
            <a:t>-</a:t>
          </a:r>
          <a:r>
            <a:rPr kumimoji="1" lang="ja-JP" altLang="en-US" sz="1100">
              <a:latin typeface="HG丸ｺﾞｼｯｸM-PRO" pitchFamily="50" charset="-128"/>
              <a:ea typeface="HG丸ｺﾞｼｯｸM-PRO" pitchFamily="50" charset="-128"/>
            </a:rPr>
            <a:t>１）「直接人件費その１（①）」の金額　≧　</a:t>
          </a:r>
          <a:r>
            <a:rPr kumimoji="1" lang="ja-JP" altLang="ja-JP" sz="1100">
              <a:effectLst/>
              <a:latin typeface="HG丸ｺﾞｼｯｸM-PRO" pitchFamily="50" charset="-128"/>
              <a:ea typeface="HG丸ｺﾞｼｯｸM-PRO" pitchFamily="50" charset="-128"/>
              <a:cs typeface="+mn-cs"/>
            </a:rPr>
            <a:t>Ａ欄の金額</a:t>
          </a:r>
          <a:r>
            <a:rPr kumimoji="1" lang="ja-JP" altLang="en-US" sz="1100">
              <a:effectLst/>
              <a:latin typeface="HG丸ｺﾞｼｯｸM-PRO" pitchFamily="50" charset="-128"/>
              <a:ea typeface="HG丸ｺﾞｼｯｸM-PRO" pitchFamily="50" charset="-128"/>
              <a:cs typeface="+mn-cs"/>
            </a:rPr>
            <a:t>（労災保険対象額）」</a:t>
          </a:r>
          <a:r>
            <a:rPr kumimoji="1" lang="ja-JP" altLang="ja-JP" sz="1100">
              <a:effectLst/>
              <a:latin typeface="HG丸ｺﾞｼｯｸM-PRO" pitchFamily="50" charset="-128"/>
              <a:ea typeface="HG丸ｺﾞｼｯｸM-PRO" pitchFamily="50" charset="-128"/>
              <a:cs typeface="+mn-cs"/>
            </a:rPr>
            <a:t>と</a:t>
          </a:r>
          <a:r>
            <a:rPr kumimoji="1" lang="ja-JP" altLang="en-US" sz="1100">
              <a:effectLst/>
              <a:latin typeface="HG丸ｺﾞｼｯｸM-PRO" pitchFamily="50" charset="-128"/>
              <a:ea typeface="HG丸ｺﾞｼｯｸM-PRO" pitchFamily="50" charset="-128"/>
              <a:cs typeface="+mn-cs"/>
            </a:rPr>
            <a:t>なるよう作成</a:t>
          </a:r>
          <a:endParaRPr kumimoji="1" lang="ja-JP" altLang="en-US" sz="1100">
            <a:latin typeface="HG丸ｺﾞｼｯｸM-PRO" pitchFamily="50" charset="-128"/>
            <a:ea typeface="HG丸ｺﾞｼｯｸM-PRO" pitchFamily="50" charset="-128"/>
          </a:endParaRPr>
        </a:p>
      </xdr:txBody>
    </xdr:sp>
    <xdr:clientData/>
  </xdr:twoCellAnchor>
  <xdr:twoCellAnchor>
    <xdr:from>
      <xdr:col>17</xdr:col>
      <xdr:colOff>295275</xdr:colOff>
      <xdr:row>0</xdr:row>
      <xdr:rowOff>28575</xdr:rowOff>
    </xdr:from>
    <xdr:to>
      <xdr:col>19</xdr:col>
      <xdr:colOff>495300</xdr:colOff>
      <xdr:row>1</xdr:row>
      <xdr:rowOff>95250</xdr:rowOff>
    </xdr:to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 txBox="1"/>
      </xdr:nvSpPr>
      <xdr:spPr>
        <a:xfrm>
          <a:off x="9315450" y="28575"/>
          <a:ext cx="1743075" cy="3333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1200">
              <a:latin typeface="ＭＳ ゴシック" pitchFamily="49" charset="-128"/>
              <a:ea typeface="ＭＳ ゴシック" pitchFamily="49" charset="-128"/>
            </a:rPr>
            <a:t>様式１－２－１</a:t>
          </a:r>
        </a:p>
      </xdr:txBody>
    </xdr:sp>
    <xdr:clientData/>
  </xdr:twoCellAnchor>
  <xdr:twoCellAnchor>
    <xdr:from>
      <xdr:col>2</xdr:col>
      <xdr:colOff>47625</xdr:colOff>
      <xdr:row>14</xdr:row>
      <xdr:rowOff>142875</xdr:rowOff>
    </xdr:from>
    <xdr:to>
      <xdr:col>2</xdr:col>
      <xdr:colOff>571500</xdr:colOff>
      <xdr:row>15</xdr:row>
      <xdr:rowOff>76200</xdr:rowOff>
    </xdr:to>
    <xdr:sp macro="" textlink="">
      <xdr:nvSpPr>
        <xdr:cNvPr id="26" name="円/楕円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/>
      </xdr:nvSpPr>
      <xdr:spPr bwMode="auto">
        <a:xfrm>
          <a:off x="581025" y="3171825"/>
          <a:ext cx="523875" cy="190500"/>
        </a:xfrm>
        <a:prstGeom prst="ellipse">
          <a:avLst/>
        </a:prstGeom>
        <a:solidFill>
          <a:schemeClr val="lt1">
            <a:alpha val="0"/>
          </a:schemeClr>
        </a:solidFill>
        <a:ln>
          <a:solidFill>
            <a:srgbClr val="FF0000"/>
          </a:solidFill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T38"/>
  <sheetViews>
    <sheetView tabSelected="1" view="pageBreakPreview" zoomScaleNormal="100" zoomScaleSheetLayoutView="100" workbookViewId="0">
      <selection activeCell="A6" sqref="A6:A10"/>
    </sheetView>
  </sheetViews>
  <sheetFormatPr defaultColWidth="6.75" defaultRowHeight="13.5" x14ac:dyDescent="0.15"/>
  <cols>
    <col min="1" max="1" width="5.125" style="5" customWidth="1"/>
    <col min="2" max="2" width="9.625" style="5" customWidth="1"/>
    <col min="3" max="3" width="8.5" style="5" customWidth="1"/>
    <col min="4" max="7" width="6.125" style="5" customWidth="1"/>
    <col min="8" max="8" width="13.25" style="5" customWidth="1"/>
    <col min="9" max="12" width="6.375" style="5" customWidth="1"/>
    <col min="13" max="14" width="6.5" style="5" customWidth="1"/>
    <col min="15" max="16" width="11.625" style="5" customWidth="1"/>
    <col min="17" max="17" width="12.625" style="5" customWidth="1"/>
    <col min="18" max="19" width="6.625" style="5" customWidth="1"/>
    <col min="20" max="20" width="4.5" style="5" customWidth="1"/>
    <col min="21" max="16384" width="6.75" style="5"/>
  </cols>
  <sheetData>
    <row r="2" spans="1:20" s="1" customFormat="1" ht="21" customHeight="1" x14ac:dyDescent="0.2">
      <c r="A2" s="51" t="s">
        <v>47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</row>
    <row r="3" spans="1:20" s="1" customFormat="1" ht="21" x14ac:dyDescent="0.2">
      <c r="A3" s="82" t="s">
        <v>48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6"/>
    </row>
    <row r="4" spans="1:20" s="1" customFormat="1" ht="21" x14ac:dyDescent="0.2">
      <c r="A4" s="82"/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6"/>
    </row>
    <row r="5" spans="1:20" s="1" customFormat="1" ht="24.75" customHeight="1" thickBot="1" x14ac:dyDescent="0.2">
      <c r="A5" s="83" t="s">
        <v>49</v>
      </c>
      <c r="B5" s="84"/>
      <c r="C5" s="84"/>
      <c r="D5" s="84"/>
      <c r="E5" s="84"/>
      <c r="F5" s="84"/>
      <c r="G5" s="84"/>
      <c r="H5" s="84"/>
      <c r="I5" s="84"/>
      <c r="J5" s="84"/>
      <c r="O5" s="2"/>
    </row>
    <row r="6" spans="1:20" s="1" customFormat="1" ht="14.25" customHeight="1" thickBot="1" x14ac:dyDescent="0.2">
      <c r="A6" s="69" t="s">
        <v>28</v>
      </c>
      <c r="B6" s="67" t="s">
        <v>18</v>
      </c>
      <c r="C6" s="67" t="s">
        <v>17</v>
      </c>
      <c r="D6" s="67" t="s">
        <v>0</v>
      </c>
      <c r="E6" s="67"/>
      <c r="F6" s="67"/>
      <c r="G6" s="67" t="s">
        <v>21</v>
      </c>
      <c r="H6" s="67" t="s">
        <v>34</v>
      </c>
      <c r="I6" s="65" t="s">
        <v>20</v>
      </c>
      <c r="J6" s="65"/>
      <c r="K6" s="65"/>
      <c r="L6" s="65"/>
      <c r="M6" s="52" t="s">
        <v>19</v>
      </c>
      <c r="N6" s="52"/>
      <c r="O6" s="52" t="s">
        <v>37</v>
      </c>
      <c r="P6" s="52" t="s">
        <v>35</v>
      </c>
      <c r="Q6" s="52" t="s">
        <v>36</v>
      </c>
      <c r="R6" s="55" t="s">
        <v>4</v>
      </c>
      <c r="S6" s="56"/>
    </row>
    <row r="7" spans="1:20" s="1" customFormat="1" ht="14.25" customHeight="1" thickBot="1" x14ac:dyDescent="0.2">
      <c r="A7" s="69"/>
      <c r="B7" s="67"/>
      <c r="C7" s="67"/>
      <c r="D7" s="67"/>
      <c r="E7" s="67"/>
      <c r="F7" s="67"/>
      <c r="G7" s="67"/>
      <c r="H7" s="67"/>
      <c r="I7" s="66"/>
      <c r="J7" s="66"/>
      <c r="K7" s="66"/>
      <c r="L7" s="66"/>
      <c r="M7" s="53"/>
      <c r="N7" s="53"/>
      <c r="O7" s="53"/>
      <c r="P7" s="53"/>
      <c r="Q7" s="53"/>
      <c r="R7" s="57" t="s">
        <v>32</v>
      </c>
      <c r="S7" s="60" t="s">
        <v>33</v>
      </c>
    </row>
    <row r="8" spans="1:20" s="1" customFormat="1" ht="14.25" customHeight="1" thickBot="1" x14ac:dyDescent="0.2">
      <c r="A8" s="69"/>
      <c r="B8" s="67"/>
      <c r="C8" s="67"/>
      <c r="D8" s="68"/>
      <c r="E8" s="68"/>
      <c r="F8" s="68"/>
      <c r="G8" s="67"/>
      <c r="H8" s="67"/>
      <c r="I8" s="63" t="s">
        <v>24</v>
      </c>
      <c r="J8" s="63"/>
      <c r="K8" s="80" t="s">
        <v>25</v>
      </c>
      <c r="L8" s="80"/>
      <c r="M8" s="53"/>
      <c r="N8" s="53"/>
      <c r="O8" s="53"/>
      <c r="P8" s="53"/>
      <c r="Q8" s="53"/>
      <c r="R8" s="58"/>
      <c r="S8" s="61"/>
    </row>
    <row r="9" spans="1:20" s="3" customFormat="1" ht="14.25" customHeight="1" thickBot="1" x14ac:dyDescent="0.2">
      <c r="A9" s="69"/>
      <c r="B9" s="67"/>
      <c r="C9" s="67"/>
      <c r="D9" s="77" t="s">
        <v>1</v>
      </c>
      <c r="E9" s="77" t="s">
        <v>2</v>
      </c>
      <c r="F9" s="77" t="s">
        <v>3</v>
      </c>
      <c r="G9" s="67"/>
      <c r="H9" s="67"/>
      <c r="I9" s="78" t="s">
        <v>5</v>
      </c>
      <c r="J9" s="78"/>
      <c r="K9" s="48" t="s">
        <v>10</v>
      </c>
      <c r="L9" s="48"/>
      <c r="M9" s="53"/>
      <c r="N9" s="53"/>
      <c r="O9" s="53"/>
      <c r="P9" s="53"/>
      <c r="Q9" s="53"/>
      <c r="R9" s="58"/>
      <c r="S9" s="61"/>
    </row>
    <row r="10" spans="1:20" s="1" customFormat="1" ht="14.25" customHeight="1" x14ac:dyDescent="0.15">
      <c r="A10" s="70"/>
      <c r="B10" s="68"/>
      <c r="C10" s="68"/>
      <c r="D10" s="68"/>
      <c r="E10" s="68"/>
      <c r="F10" s="68"/>
      <c r="G10" s="68"/>
      <c r="H10" s="68"/>
      <c r="I10" s="79" t="s">
        <v>6</v>
      </c>
      <c r="J10" s="79"/>
      <c r="K10" s="81" t="s">
        <v>14</v>
      </c>
      <c r="L10" s="81"/>
      <c r="M10" s="54"/>
      <c r="N10" s="54"/>
      <c r="O10" s="54"/>
      <c r="P10" s="54"/>
      <c r="Q10" s="54"/>
      <c r="R10" s="59"/>
      <c r="S10" s="62"/>
    </row>
    <row r="11" spans="1:20" s="4" customFormat="1" ht="21.75" customHeight="1" x14ac:dyDescent="0.15">
      <c r="A11" s="73"/>
      <c r="B11" s="75" t="s">
        <v>16</v>
      </c>
      <c r="C11" s="75" t="s">
        <v>12</v>
      </c>
      <c r="D11" s="44"/>
      <c r="E11" s="44"/>
      <c r="F11" s="44"/>
      <c r="G11" s="44"/>
      <c r="H11" s="41" t="s">
        <v>41</v>
      </c>
      <c r="I11" s="43"/>
      <c r="J11" s="43"/>
      <c r="K11" s="39"/>
      <c r="L11" s="39"/>
      <c r="M11" s="37"/>
      <c r="N11" s="37"/>
      <c r="O11" s="34"/>
      <c r="P11" s="35"/>
      <c r="Q11" s="35"/>
      <c r="R11" s="44"/>
      <c r="S11" s="71"/>
    </row>
    <row r="12" spans="1:20" s="4" customFormat="1" ht="21.75" customHeight="1" x14ac:dyDescent="0.15">
      <c r="A12" s="74"/>
      <c r="B12" s="76"/>
      <c r="C12" s="76"/>
      <c r="D12" s="45"/>
      <c r="E12" s="45"/>
      <c r="F12" s="45"/>
      <c r="G12" s="45"/>
      <c r="H12" s="42"/>
      <c r="I12" s="33"/>
      <c r="J12" s="33"/>
      <c r="K12" s="40"/>
      <c r="L12" s="40"/>
      <c r="M12" s="38"/>
      <c r="N12" s="38"/>
      <c r="O12" s="35"/>
      <c r="P12" s="34"/>
      <c r="Q12" s="34"/>
      <c r="R12" s="45"/>
      <c r="S12" s="72"/>
    </row>
    <row r="13" spans="1:20" s="4" customFormat="1" ht="21.75" customHeight="1" x14ac:dyDescent="0.15">
      <c r="A13" s="30"/>
      <c r="B13" s="28" t="s">
        <v>16</v>
      </c>
      <c r="C13" s="28" t="s">
        <v>12</v>
      </c>
      <c r="D13" s="31"/>
      <c r="E13" s="31"/>
      <c r="F13" s="31"/>
      <c r="G13" s="31"/>
      <c r="H13" s="41" t="s">
        <v>41</v>
      </c>
      <c r="I13" s="64"/>
      <c r="J13" s="64"/>
      <c r="K13" s="50"/>
      <c r="L13" s="50"/>
      <c r="M13" s="27"/>
      <c r="N13" s="27"/>
      <c r="O13" s="34"/>
      <c r="P13" s="47"/>
      <c r="Q13" s="47"/>
      <c r="R13" s="31"/>
      <c r="S13" s="49"/>
    </row>
    <row r="14" spans="1:20" s="4" customFormat="1" ht="21.75" customHeight="1" x14ac:dyDescent="0.15">
      <c r="A14" s="30"/>
      <c r="B14" s="29"/>
      <c r="C14" s="29"/>
      <c r="D14" s="31"/>
      <c r="E14" s="31"/>
      <c r="F14" s="31"/>
      <c r="G14" s="31"/>
      <c r="H14" s="42"/>
      <c r="I14" s="46"/>
      <c r="J14" s="46"/>
      <c r="K14" s="37"/>
      <c r="L14" s="37"/>
      <c r="M14" s="27"/>
      <c r="N14" s="27"/>
      <c r="O14" s="35"/>
      <c r="P14" s="47"/>
      <c r="Q14" s="47"/>
      <c r="R14" s="31"/>
      <c r="S14" s="49"/>
    </row>
    <row r="15" spans="1:20" s="4" customFormat="1" ht="21.75" customHeight="1" x14ac:dyDescent="0.15">
      <c r="A15" s="73"/>
      <c r="B15" s="28" t="s">
        <v>16</v>
      </c>
      <c r="C15" s="75" t="s">
        <v>12</v>
      </c>
      <c r="D15" s="44"/>
      <c r="E15" s="44"/>
      <c r="F15" s="44"/>
      <c r="G15" s="44"/>
      <c r="H15" s="41" t="s">
        <v>41</v>
      </c>
      <c r="I15" s="43"/>
      <c r="J15" s="43"/>
      <c r="K15" s="39"/>
      <c r="L15" s="39"/>
      <c r="M15" s="37"/>
      <c r="N15" s="37"/>
      <c r="O15" s="34"/>
      <c r="P15" s="35"/>
      <c r="Q15" s="35"/>
      <c r="R15" s="36"/>
      <c r="S15" s="32"/>
    </row>
    <row r="16" spans="1:20" s="4" customFormat="1" ht="21.75" customHeight="1" x14ac:dyDescent="0.15">
      <c r="A16" s="74"/>
      <c r="B16" s="29"/>
      <c r="C16" s="76"/>
      <c r="D16" s="45"/>
      <c r="E16" s="45"/>
      <c r="F16" s="45"/>
      <c r="G16" s="45"/>
      <c r="H16" s="42"/>
      <c r="I16" s="33"/>
      <c r="J16" s="33"/>
      <c r="K16" s="40"/>
      <c r="L16" s="40"/>
      <c r="M16" s="38"/>
      <c r="N16" s="38"/>
      <c r="O16" s="35"/>
      <c r="P16" s="34"/>
      <c r="Q16" s="34"/>
      <c r="R16" s="36"/>
      <c r="S16" s="32"/>
    </row>
    <row r="17" spans="1:19" s="4" customFormat="1" ht="21.75" customHeight="1" x14ac:dyDescent="0.15">
      <c r="A17" s="30"/>
      <c r="B17" s="28" t="s">
        <v>16</v>
      </c>
      <c r="C17" s="28" t="s">
        <v>12</v>
      </c>
      <c r="D17" s="31"/>
      <c r="E17" s="31"/>
      <c r="F17" s="31"/>
      <c r="G17" s="31"/>
      <c r="H17" s="41" t="s">
        <v>41</v>
      </c>
      <c r="I17" s="64"/>
      <c r="J17" s="64"/>
      <c r="K17" s="50"/>
      <c r="L17" s="50"/>
      <c r="M17" s="27"/>
      <c r="N17" s="27"/>
      <c r="O17" s="34"/>
      <c r="P17" s="47"/>
      <c r="Q17" s="47"/>
      <c r="R17" s="31"/>
      <c r="S17" s="49"/>
    </row>
    <row r="18" spans="1:19" s="4" customFormat="1" ht="21.75" customHeight="1" x14ac:dyDescent="0.15">
      <c r="A18" s="30"/>
      <c r="B18" s="29"/>
      <c r="C18" s="29"/>
      <c r="D18" s="31"/>
      <c r="E18" s="31"/>
      <c r="F18" s="31"/>
      <c r="G18" s="31"/>
      <c r="H18" s="42"/>
      <c r="I18" s="46"/>
      <c r="J18" s="46"/>
      <c r="K18" s="37"/>
      <c r="L18" s="37"/>
      <c r="M18" s="27"/>
      <c r="N18" s="27"/>
      <c r="O18" s="35"/>
      <c r="P18" s="47"/>
      <c r="Q18" s="47"/>
      <c r="R18" s="31"/>
      <c r="S18" s="49"/>
    </row>
    <row r="19" spans="1:19" s="4" customFormat="1" ht="21.75" customHeight="1" x14ac:dyDescent="0.15">
      <c r="A19" s="73"/>
      <c r="B19" s="28" t="s">
        <v>16</v>
      </c>
      <c r="C19" s="75" t="s">
        <v>12</v>
      </c>
      <c r="D19" s="44"/>
      <c r="E19" s="44"/>
      <c r="F19" s="44"/>
      <c r="G19" s="44"/>
      <c r="H19" s="41" t="s">
        <v>41</v>
      </c>
      <c r="I19" s="43"/>
      <c r="J19" s="43"/>
      <c r="K19" s="39"/>
      <c r="L19" s="39"/>
      <c r="M19" s="37"/>
      <c r="N19" s="37"/>
      <c r="O19" s="34"/>
      <c r="P19" s="35"/>
      <c r="Q19" s="35"/>
      <c r="R19" s="44"/>
      <c r="S19" s="71"/>
    </row>
    <row r="20" spans="1:19" s="4" customFormat="1" ht="21.75" customHeight="1" x14ac:dyDescent="0.15">
      <c r="A20" s="74"/>
      <c r="B20" s="29"/>
      <c r="C20" s="76"/>
      <c r="D20" s="45"/>
      <c r="E20" s="45"/>
      <c r="F20" s="45"/>
      <c r="G20" s="45"/>
      <c r="H20" s="42"/>
      <c r="I20" s="33"/>
      <c r="J20" s="33"/>
      <c r="K20" s="40"/>
      <c r="L20" s="40"/>
      <c r="M20" s="38"/>
      <c r="N20" s="38"/>
      <c r="O20" s="35"/>
      <c r="P20" s="34"/>
      <c r="Q20" s="34"/>
      <c r="R20" s="45"/>
      <c r="S20" s="72"/>
    </row>
    <row r="21" spans="1:19" s="4" customFormat="1" ht="21.75" customHeight="1" x14ac:dyDescent="0.15">
      <c r="A21" s="30"/>
      <c r="B21" s="28" t="s">
        <v>16</v>
      </c>
      <c r="C21" s="28" t="s">
        <v>12</v>
      </c>
      <c r="D21" s="31"/>
      <c r="E21" s="31"/>
      <c r="F21" s="31"/>
      <c r="G21" s="31"/>
      <c r="H21" s="41" t="s">
        <v>41</v>
      </c>
      <c r="I21" s="64"/>
      <c r="J21" s="64"/>
      <c r="K21" s="50"/>
      <c r="L21" s="50"/>
      <c r="M21" s="27"/>
      <c r="N21" s="27"/>
      <c r="O21" s="34"/>
      <c r="P21" s="47"/>
      <c r="Q21" s="47"/>
      <c r="R21" s="45"/>
      <c r="S21" s="72"/>
    </row>
    <row r="22" spans="1:19" s="4" customFormat="1" ht="21.75" customHeight="1" x14ac:dyDescent="0.15">
      <c r="A22" s="30"/>
      <c r="B22" s="29"/>
      <c r="C22" s="29"/>
      <c r="D22" s="31"/>
      <c r="E22" s="31"/>
      <c r="F22" s="31"/>
      <c r="G22" s="31"/>
      <c r="H22" s="42"/>
      <c r="I22" s="46"/>
      <c r="J22" s="46"/>
      <c r="K22" s="37"/>
      <c r="L22" s="37"/>
      <c r="M22" s="27"/>
      <c r="N22" s="27"/>
      <c r="O22" s="35"/>
      <c r="P22" s="47"/>
      <c r="Q22" s="47"/>
      <c r="R22" s="44"/>
      <c r="S22" s="71"/>
    </row>
    <row r="23" spans="1:19" s="4" customFormat="1" ht="21.75" customHeight="1" x14ac:dyDescent="0.15">
      <c r="A23" s="73"/>
      <c r="B23" s="28" t="s">
        <v>16</v>
      </c>
      <c r="C23" s="75" t="s">
        <v>12</v>
      </c>
      <c r="D23" s="44"/>
      <c r="E23" s="44"/>
      <c r="F23" s="44"/>
      <c r="G23" s="44"/>
      <c r="H23" s="41" t="s">
        <v>41</v>
      </c>
      <c r="I23" s="43"/>
      <c r="J23" s="43"/>
      <c r="K23" s="39"/>
      <c r="L23" s="39"/>
      <c r="M23" s="37"/>
      <c r="N23" s="37"/>
      <c r="O23" s="34"/>
      <c r="P23" s="35"/>
      <c r="Q23" s="35"/>
      <c r="R23" s="44"/>
      <c r="S23" s="71"/>
    </row>
    <row r="24" spans="1:19" s="4" customFormat="1" ht="21.75" customHeight="1" x14ac:dyDescent="0.15">
      <c r="A24" s="74"/>
      <c r="B24" s="29"/>
      <c r="C24" s="76"/>
      <c r="D24" s="45"/>
      <c r="E24" s="45"/>
      <c r="F24" s="45"/>
      <c r="G24" s="45"/>
      <c r="H24" s="42"/>
      <c r="I24" s="33"/>
      <c r="J24" s="33"/>
      <c r="K24" s="40"/>
      <c r="L24" s="40"/>
      <c r="M24" s="38"/>
      <c r="N24" s="38"/>
      <c r="O24" s="35"/>
      <c r="P24" s="34"/>
      <c r="Q24" s="34"/>
      <c r="R24" s="45"/>
      <c r="S24" s="72"/>
    </row>
    <row r="25" spans="1:19" s="4" customFormat="1" ht="21.75" customHeight="1" x14ac:dyDescent="0.15">
      <c r="A25" s="30"/>
      <c r="B25" s="75" t="s">
        <v>16</v>
      </c>
      <c r="C25" s="28" t="s">
        <v>12</v>
      </c>
      <c r="D25" s="31"/>
      <c r="E25" s="31"/>
      <c r="F25" s="31"/>
      <c r="G25" s="31"/>
      <c r="H25" s="41" t="s">
        <v>41</v>
      </c>
      <c r="I25" s="64"/>
      <c r="J25" s="64"/>
      <c r="K25" s="50"/>
      <c r="L25" s="50"/>
      <c r="M25" s="27"/>
      <c r="N25" s="27"/>
      <c r="O25" s="34"/>
      <c r="P25" s="47"/>
      <c r="Q25" s="47"/>
      <c r="R25" s="45"/>
      <c r="S25" s="72"/>
    </row>
    <row r="26" spans="1:19" s="4" customFormat="1" ht="21.75" customHeight="1" thickBot="1" x14ac:dyDescent="0.2">
      <c r="A26" s="74"/>
      <c r="B26" s="76"/>
      <c r="C26" s="76"/>
      <c r="D26" s="45"/>
      <c r="E26" s="45"/>
      <c r="F26" s="45"/>
      <c r="G26" s="45"/>
      <c r="H26" s="42"/>
      <c r="I26" s="33"/>
      <c r="J26" s="33"/>
      <c r="K26" s="40"/>
      <c r="L26" s="40"/>
      <c r="M26" s="38"/>
      <c r="N26" s="38"/>
      <c r="O26" s="90"/>
      <c r="P26" s="34"/>
      <c r="Q26" s="34"/>
      <c r="R26" s="36"/>
      <c r="S26" s="32"/>
    </row>
    <row r="27" spans="1:19" s="4" customFormat="1" ht="21.75" customHeight="1" thickTop="1" thickBot="1" x14ac:dyDescent="0.2">
      <c r="A27" s="16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87" t="s">
        <v>15</v>
      </c>
      <c r="Q27" s="20" t="s">
        <v>11</v>
      </c>
      <c r="R27" s="25" t="s">
        <v>13</v>
      </c>
      <c r="S27" s="26"/>
    </row>
    <row r="28" spans="1:19" s="4" customFormat="1" ht="21.75" customHeight="1" thickTop="1" thickBot="1" x14ac:dyDescent="0.2">
      <c r="A28" s="9" t="s">
        <v>39</v>
      </c>
      <c r="B28" s="7"/>
      <c r="C28" s="7"/>
      <c r="D28" s="7"/>
      <c r="E28" s="7"/>
      <c r="F28" s="7"/>
      <c r="G28" s="7"/>
      <c r="H28" s="7"/>
      <c r="I28" s="7"/>
      <c r="J28" s="7"/>
      <c r="K28" s="18"/>
      <c r="L28" s="18"/>
      <c r="M28" s="18"/>
      <c r="N28" s="18"/>
      <c r="O28" s="18"/>
      <c r="P28" s="88"/>
      <c r="Q28" s="22"/>
      <c r="R28" s="22"/>
      <c r="S28" s="23"/>
    </row>
    <row r="29" spans="1:19" s="4" customFormat="1" ht="21.75" customHeight="1" thickTop="1" thickBot="1" x14ac:dyDescent="0.2">
      <c r="A29" s="7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18"/>
      <c r="L29" s="18"/>
      <c r="M29" s="18"/>
      <c r="N29" s="18"/>
      <c r="O29" s="18"/>
      <c r="P29" s="88"/>
      <c r="Q29" s="22"/>
      <c r="R29" s="24"/>
      <c r="S29" s="23"/>
    </row>
    <row r="30" spans="1:19" s="7" customFormat="1" ht="21.75" customHeight="1" thickTop="1" thickBot="1" x14ac:dyDescent="0.2">
      <c r="A30" s="10" t="s">
        <v>22</v>
      </c>
      <c r="B30" s="10"/>
      <c r="C30" s="10"/>
      <c r="D30" s="10"/>
      <c r="E30" s="10"/>
      <c r="F30" s="10"/>
      <c r="G30" s="10"/>
      <c r="H30" s="10"/>
      <c r="I30" s="10"/>
      <c r="P30" s="89"/>
      <c r="Q30" s="21" t="s">
        <v>7</v>
      </c>
      <c r="R30" s="85" t="s">
        <v>8</v>
      </c>
      <c r="S30" s="86"/>
    </row>
    <row r="31" spans="1:19" s="7" customFormat="1" ht="21.75" customHeight="1" x14ac:dyDescent="0.15">
      <c r="A31" s="11" t="s">
        <v>38</v>
      </c>
      <c r="B31" s="11"/>
      <c r="C31" s="11"/>
      <c r="D31" s="11"/>
      <c r="E31" s="11"/>
      <c r="F31" s="11"/>
      <c r="G31" s="11"/>
      <c r="H31" s="11"/>
      <c r="I31" s="11"/>
      <c r="L31" s="2"/>
      <c r="M31" s="2"/>
      <c r="N31" s="2"/>
      <c r="O31" s="2"/>
      <c r="P31" s="2"/>
      <c r="Q31" s="2"/>
      <c r="R31" s="2"/>
    </row>
    <row r="32" spans="1:19" s="7" customFormat="1" ht="21.75" customHeight="1" x14ac:dyDescent="0.15">
      <c r="A32" s="11" t="s">
        <v>23</v>
      </c>
      <c r="B32" s="11"/>
      <c r="C32" s="12"/>
      <c r="D32" s="12"/>
      <c r="E32" s="12"/>
      <c r="F32" s="12"/>
      <c r="G32" s="12"/>
      <c r="H32" s="12"/>
      <c r="I32" s="12"/>
      <c r="K32" s="15"/>
      <c r="L32" s="2"/>
      <c r="M32" s="2"/>
      <c r="N32" s="2"/>
      <c r="O32" s="2"/>
      <c r="P32" s="2"/>
      <c r="Q32" s="2"/>
      <c r="R32" s="2"/>
      <c r="S32" s="13"/>
    </row>
    <row r="33" spans="10:19" s="7" customFormat="1" ht="15" customHeight="1" x14ac:dyDescent="0.15">
      <c r="K33" s="15"/>
      <c r="L33" s="2"/>
      <c r="M33" s="2"/>
      <c r="N33" s="13"/>
      <c r="O33" s="2"/>
      <c r="P33" s="2"/>
      <c r="Q33" s="2"/>
      <c r="R33" s="2"/>
      <c r="S33" s="13"/>
    </row>
    <row r="34" spans="10:19" s="7" customFormat="1" ht="15" customHeight="1" x14ac:dyDescent="0.15">
      <c r="K34" s="13"/>
      <c r="L34" s="13"/>
      <c r="M34" s="2"/>
      <c r="N34" s="2"/>
      <c r="O34" s="2"/>
      <c r="P34" s="2"/>
      <c r="Q34" s="2"/>
      <c r="R34" s="2"/>
      <c r="S34" s="13"/>
    </row>
    <row r="35" spans="10:19" s="7" customFormat="1" ht="15" customHeight="1" x14ac:dyDescent="0.15">
      <c r="J35" s="2"/>
      <c r="K35" s="2"/>
      <c r="M35" s="13"/>
      <c r="N35" s="13"/>
      <c r="O35" s="13"/>
      <c r="P35" s="13"/>
      <c r="Q35" s="13"/>
      <c r="R35" s="13"/>
      <c r="S35" s="13"/>
    </row>
    <row r="36" spans="10:19" s="7" customFormat="1" ht="15" customHeight="1" x14ac:dyDescent="0.15">
      <c r="J36" s="2"/>
      <c r="K36" s="2"/>
      <c r="L36" s="13"/>
      <c r="M36" s="13"/>
      <c r="N36" s="13"/>
      <c r="O36" s="13"/>
      <c r="P36" s="13"/>
      <c r="Q36" s="13"/>
      <c r="R36" s="13"/>
      <c r="S36" s="13"/>
    </row>
    <row r="37" spans="10:19" s="7" customFormat="1" ht="15" customHeight="1" x14ac:dyDescent="0.15">
      <c r="J37" s="2"/>
      <c r="K37" s="2"/>
      <c r="L37" s="13"/>
      <c r="M37" s="13"/>
      <c r="N37" s="13"/>
      <c r="O37" s="13"/>
      <c r="P37" s="13"/>
      <c r="Q37" s="13"/>
      <c r="R37" s="13"/>
      <c r="S37" s="13"/>
    </row>
    <row r="38" spans="10:19" x14ac:dyDescent="0.15">
      <c r="J38" s="8"/>
      <c r="K38" s="8"/>
      <c r="L38" s="8"/>
      <c r="M38" s="8"/>
      <c r="N38" s="8"/>
      <c r="O38" s="8"/>
      <c r="P38" s="8"/>
      <c r="Q38" s="8"/>
      <c r="R38" s="8"/>
      <c r="S38" s="8"/>
    </row>
  </sheetData>
  <mergeCells count="175">
    <mergeCell ref="A5:J5"/>
    <mergeCell ref="D25:D26"/>
    <mergeCell ref="K25:L25"/>
    <mergeCell ref="M25:N26"/>
    <mergeCell ref="P25:P26"/>
    <mergeCell ref="Q25:Q26"/>
    <mergeCell ref="R30:S30"/>
    <mergeCell ref="P27:P30"/>
    <mergeCell ref="I26:J26"/>
    <mergeCell ref="K26:L26"/>
    <mergeCell ref="E25:E26"/>
    <mergeCell ref="I24:J24"/>
    <mergeCell ref="K24:L24"/>
    <mergeCell ref="O23:O24"/>
    <mergeCell ref="P23:P24"/>
    <mergeCell ref="I25:J25"/>
    <mergeCell ref="R25:R26"/>
    <mergeCell ref="O25:O26"/>
    <mergeCell ref="R23:R24"/>
    <mergeCell ref="F25:F26"/>
    <mergeCell ref="G25:G26"/>
    <mergeCell ref="H25:H26"/>
    <mergeCell ref="D23:D24"/>
    <mergeCell ref="E23:E24"/>
    <mergeCell ref="A3:S4"/>
    <mergeCell ref="S25:S26"/>
    <mergeCell ref="A25:A26"/>
    <mergeCell ref="B25:B26"/>
    <mergeCell ref="C25:C26"/>
    <mergeCell ref="F23:F24"/>
    <mergeCell ref="Q23:Q24"/>
    <mergeCell ref="G23:G24"/>
    <mergeCell ref="H23:H24"/>
    <mergeCell ref="I23:J23"/>
    <mergeCell ref="K23:L23"/>
    <mergeCell ref="M23:N24"/>
    <mergeCell ref="R21:R22"/>
    <mergeCell ref="K21:L21"/>
    <mergeCell ref="M21:N22"/>
    <mergeCell ref="O21:O22"/>
    <mergeCell ref="P21:P22"/>
    <mergeCell ref="S21:S22"/>
    <mergeCell ref="I22:J22"/>
    <mergeCell ref="K22:L22"/>
    <mergeCell ref="S23:S24"/>
    <mergeCell ref="A23:A24"/>
    <mergeCell ref="B23:B24"/>
    <mergeCell ref="C23:C24"/>
    <mergeCell ref="I21:J21"/>
    <mergeCell ref="Q21:Q22"/>
    <mergeCell ref="Q19:Q20"/>
    <mergeCell ref="R19:R20"/>
    <mergeCell ref="A21:A22"/>
    <mergeCell ref="B21:B22"/>
    <mergeCell ref="C21:C22"/>
    <mergeCell ref="D21:D22"/>
    <mergeCell ref="E21:E22"/>
    <mergeCell ref="F21:F22"/>
    <mergeCell ref="G21:G22"/>
    <mergeCell ref="H21:H22"/>
    <mergeCell ref="G19:G20"/>
    <mergeCell ref="H19:H20"/>
    <mergeCell ref="I19:J19"/>
    <mergeCell ref="K19:L19"/>
    <mergeCell ref="M19:N20"/>
    <mergeCell ref="S19:S20"/>
    <mergeCell ref="I20:J20"/>
    <mergeCell ref="K20:L20"/>
    <mergeCell ref="O19:O20"/>
    <mergeCell ref="P19:P20"/>
    <mergeCell ref="A19:A20"/>
    <mergeCell ref="B19:B20"/>
    <mergeCell ref="C19:C20"/>
    <mergeCell ref="D19:D20"/>
    <mergeCell ref="E19:E20"/>
    <mergeCell ref="F19:F20"/>
    <mergeCell ref="F15:F16"/>
    <mergeCell ref="G15:G16"/>
    <mergeCell ref="A15:A16"/>
    <mergeCell ref="B15:B16"/>
    <mergeCell ref="C15:C16"/>
    <mergeCell ref="P17:P18"/>
    <mergeCell ref="Q17:Q18"/>
    <mergeCell ref="R17:R18"/>
    <mergeCell ref="S17:S18"/>
    <mergeCell ref="I18:J18"/>
    <mergeCell ref="K18:L18"/>
    <mergeCell ref="G17:G18"/>
    <mergeCell ref="H17:H18"/>
    <mergeCell ref="I17:J17"/>
    <mergeCell ref="K17:L17"/>
    <mergeCell ref="M17:N18"/>
    <mergeCell ref="C6:C10"/>
    <mergeCell ref="A6:A10"/>
    <mergeCell ref="B6:B10"/>
    <mergeCell ref="S11:S12"/>
    <mergeCell ref="A11:A12"/>
    <mergeCell ref="B11:B12"/>
    <mergeCell ref="C11:C12"/>
    <mergeCell ref="F11:F12"/>
    <mergeCell ref="G11:G12"/>
    <mergeCell ref="H11:H12"/>
    <mergeCell ref="G6:G10"/>
    <mergeCell ref="H6:H10"/>
    <mergeCell ref="I12:J12"/>
    <mergeCell ref="D11:D12"/>
    <mergeCell ref="E11:E12"/>
    <mergeCell ref="D6:F8"/>
    <mergeCell ref="D9:D10"/>
    <mergeCell ref="E9:E10"/>
    <mergeCell ref="F9:F10"/>
    <mergeCell ref="K12:L12"/>
    <mergeCell ref="I9:J9"/>
    <mergeCell ref="I10:J10"/>
    <mergeCell ref="K8:L8"/>
    <mergeCell ref="K10:L10"/>
    <mergeCell ref="K9:L9"/>
    <mergeCell ref="S13:S14"/>
    <mergeCell ref="O13:O14"/>
    <mergeCell ref="K13:L13"/>
    <mergeCell ref="K14:L14"/>
    <mergeCell ref="I11:J11"/>
    <mergeCell ref="A2:S2"/>
    <mergeCell ref="O17:O18"/>
    <mergeCell ref="Q6:Q10"/>
    <mergeCell ref="P6:P10"/>
    <mergeCell ref="O6:O10"/>
    <mergeCell ref="R6:S6"/>
    <mergeCell ref="M6:N10"/>
    <mergeCell ref="R7:R10"/>
    <mergeCell ref="S7:S10"/>
    <mergeCell ref="I8:J8"/>
    <mergeCell ref="D13:D14"/>
    <mergeCell ref="E13:E14"/>
    <mergeCell ref="F13:F14"/>
    <mergeCell ref="G13:G14"/>
    <mergeCell ref="H13:H14"/>
    <mergeCell ref="I13:J13"/>
    <mergeCell ref="I6:L7"/>
    <mergeCell ref="M11:N12"/>
    <mergeCell ref="O11:O12"/>
    <mergeCell ref="P11:P12"/>
    <mergeCell ref="Q11:Q12"/>
    <mergeCell ref="R11:R12"/>
    <mergeCell ref="K11:L11"/>
    <mergeCell ref="I14:J14"/>
    <mergeCell ref="A13:A14"/>
    <mergeCell ref="B13:B14"/>
    <mergeCell ref="P13:P14"/>
    <mergeCell ref="Q13:Q14"/>
    <mergeCell ref="R13:R14"/>
    <mergeCell ref="R28:S29"/>
    <mergeCell ref="Q28:Q29"/>
    <mergeCell ref="R27:S27"/>
    <mergeCell ref="M13:N14"/>
    <mergeCell ref="C13:C14"/>
    <mergeCell ref="A17:A18"/>
    <mergeCell ref="B17:B18"/>
    <mergeCell ref="C17:C18"/>
    <mergeCell ref="D17:D18"/>
    <mergeCell ref="E17:E18"/>
    <mergeCell ref="F17:F18"/>
    <mergeCell ref="S15:S16"/>
    <mergeCell ref="I16:J16"/>
    <mergeCell ref="O15:O16"/>
    <mergeCell ref="P15:P16"/>
    <mergeCell ref="Q15:Q16"/>
    <mergeCell ref="R15:R16"/>
    <mergeCell ref="M15:N16"/>
    <mergeCell ref="K15:L15"/>
    <mergeCell ref="K16:L16"/>
    <mergeCell ref="H15:H16"/>
    <mergeCell ref="I15:J15"/>
    <mergeCell ref="D15:D16"/>
    <mergeCell ref="E15:E16"/>
  </mergeCells>
  <phoneticPr fontId="1"/>
  <printOptions horizontalCentered="1"/>
  <pageMargins left="0.39370078740157483" right="0.39370078740157483" top="0.39370078740157483" bottom="0.39370078740157483" header="0.31496062992125984" footer="0.15748031496062992"/>
  <pageSetup paperSize="9" scale="92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U38"/>
  <sheetViews>
    <sheetView showGridLines="0" zoomScaleNormal="100" zoomScaleSheetLayoutView="100" workbookViewId="0">
      <selection activeCell="A6" sqref="A6:A10"/>
    </sheetView>
  </sheetViews>
  <sheetFormatPr defaultColWidth="6.75" defaultRowHeight="13.5" x14ac:dyDescent="0.15"/>
  <cols>
    <col min="1" max="1" width="1.375" style="5" customWidth="1"/>
    <col min="2" max="2" width="5.625" style="5" customWidth="1"/>
    <col min="3" max="3" width="8.875" style="5" customWidth="1"/>
    <col min="4" max="4" width="7" style="5" customWidth="1"/>
    <col min="5" max="8" width="6.125" style="5" customWidth="1"/>
    <col min="9" max="9" width="13.25" style="5" customWidth="1"/>
    <col min="10" max="15" width="5.75" style="5" customWidth="1"/>
    <col min="16" max="17" width="11.625" style="5" customWidth="1"/>
    <col min="18" max="18" width="13.625" style="5" customWidth="1"/>
    <col min="19" max="20" width="6.625" style="5" customWidth="1"/>
    <col min="21" max="21" width="1.75" style="5" customWidth="1"/>
    <col min="22" max="16384" width="6.75" style="5"/>
  </cols>
  <sheetData>
    <row r="1" spans="2:21" s="1" customFormat="1" ht="21" x14ac:dyDescent="0.2">
      <c r="B1" s="51" t="s">
        <v>47</v>
      </c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</row>
    <row r="2" spans="2:21" s="1" customFormat="1" ht="14.25" customHeight="1" x14ac:dyDescent="0.2"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</row>
    <row r="3" spans="2:21" s="1" customFormat="1" ht="21" x14ac:dyDescent="0.2">
      <c r="B3" s="132" t="s">
        <v>42</v>
      </c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6"/>
    </row>
    <row r="4" spans="2:21" s="1" customFormat="1" ht="21" x14ac:dyDescent="0.2"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S4" s="132"/>
      <c r="T4" s="132"/>
      <c r="U4" s="6"/>
    </row>
    <row r="5" spans="2:21" s="1" customFormat="1" ht="21.75" customHeight="1" thickBot="1" x14ac:dyDescent="0.2">
      <c r="B5" s="83" t="s">
        <v>46</v>
      </c>
      <c r="C5" s="84"/>
      <c r="D5" s="84"/>
      <c r="E5" s="84"/>
      <c r="F5" s="84"/>
      <c r="G5" s="84"/>
      <c r="H5" s="84"/>
      <c r="I5" s="84"/>
      <c r="J5" s="84"/>
      <c r="K5" s="84"/>
      <c r="P5" s="2"/>
    </row>
    <row r="6" spans="2:21" s="1" customFormat="1" ht="14.25" customHeight="1" thickBot="1" x14ac:dyDescent="0.2">
      <c r="B6" s="69" t="s">
        <v>28</v>
      </c>
      <c r="C6" s="67" t="s">
        <v>18</v>
      </c>
      <c r="D6" s="67" t="s">
        <v>17</v>
      </c>
      <c r="E6" s="67" t="s">
        <v>0</v>
      </c>
      <c r="F6" s="67"/>
      <c r="G6" s="67"/>
      <c r="H6" s="67" t="s">
        <v>21</v>
      </c>
      <c r="I6" s="67" t="s">
        <v>34</v>
      </c>
      <c r="J6" s="65" t="s">
        <v>20</v>
      </c>
      <c r="K6" s="65"/>
      <c r="L6" s="65"/>
      <c r="M6" s="65"/>
      <c r="N6" s="52" t="s">
        <v>19</v>
      </c>
      <c r="O6" s="52"/>
      <c r="P6" s="52" t="s">
        <v>37</v>
      </c>
      <c r="Q6" s="52" t="s">
        <v>35</v>
      </c>
      <c r="R6" s="52" t="s">
        <v>36</v>
      </c>
      <c r="S6" s="55" t="s">
        <v>4</v>
      </c>
      <c r="T6" s="56"/>
    </row>
    <row r="7" spans="2:21" s="1" customFormat="1" ht="14.25" customHeight="1" thickBot="1" x14ac:dyDescent="0.2">
      <c r="B7" s="69"/>
      <c r="C7" s="67"/>
      <c r="D7" s="67"/>
      <c r="E7" s="67"/>
      <c r="F7" s="67"/>
      <c r="G7" s="67"/>
      <c r="H7" s="67"/>
      <c r="I7" s="67"/>
      <c r="J7" s="66"/>
      <c r="K7" s="66"/>
      <c r="L7" s="66"/>
      <c r="M7" s="66"/>
      <c r="N7" s="53"/>
      <c r="O7" s="53"/>
      <c r="P7" s="53"/>
      <c r="Q7" s="53"/>
      <c r="R7" s="53"/>
      <c r="S7" s="57" t="s">
        <v>32</v>
      </c>
      <c r="T7" s="60" t="s">
        <v>33</v>
      </c>
    </row>
    <row r="8" spans="2:21" s="1" customFormat="1" ht="14.25" customHeight="1" thickBot="1" x14ac:dyDescent="0.2">
      <c r="B8" s="69"/>
      <c r="C8" s="67"/>
      <c r="D8" s="67"/>
      <c r="E8" s="68"/>
      <c r="F8" s="68"/>
      <c r="G8" s="68"/>
      <c r="H8" s="67"/>
      <c r="I8" s="67"/>
      <c r="J8" s="63" t="s">
        <v>24</v>
      </c>
      <c r="K8" s="63"/>
      <c r="L8" s="80" t="s">
        <v>25</v>
      </c>
      <c r="M8" s="80"/>
      <c r="N8" s="53"/>
      <c r="O8" s="53"/>
      <c r="P8" s="53"/>
      <c r="Q8" s="53"/>
      <c r="R8" s="53"/>
      <c r="S8" s="58"/>
      <c r="T8" s="61"/>
    </row>
    <row r="9" spans="2:21" s="3" customFormat="1" ht="14.25" customHeight="1" thickBot="1" x14ac:dyDescent="0.2">
      <c r="B9" s="69"/>
      <c r="C9" s="67"/>
      <c r="D9" s="67"/>
      <c r="E9" s="77" t="s">
        <v>1</v>
      </c>
      <c r="F9" s="77" t="s">
        <v>2</v>
      </c>
      <c r="G9" s="77" t="s">
        <v>3</v>
      </c>
      <c r="H9" s="67"/>
      <c r="I9" s="67"/>
      <c r="J9" s="78" t="s">
        <v>5</v>
      </c>
      <c r="K9" s="78"/>
      <c r="L9" s="48" t="s">
        <v>10</v>
      </c>
      <c r="M9" s="48"/>
      <c r="N9" s="53"/>
      <c r="O9" s="53"/>
      <c r="P9" s="53"/>
      <c r="Q9" s="53"/>
      <c r="R9" s="53"/>
      <c r="S9" s="58"/>
      <c r="T9" s="61"/>
    </row>
    <row r="10" spans="2:21" s="1" customFormat="1" ht="14.25" customHeight="1" x14ac:dyDescent="0.15">
      <c r="B10" s="70"/>
      <c r="C10" s="68"/>
      <c r="D10" s="68"/>
      <c r="E10" s="68"/>
      <c r="F10" s="68"/>
      <c r="G10" s="68"/>
      <c r="H10" s="68"/>
      <c r="I10" s="68"/>
      <c r="J10" s="79" t="s">
        <v>6</v>
      </c>
      <c r="K10" s="79"/>
      <c r="L10" s="81" t="s">
        <v>14</v>
      </c>
      <c r="M10" s="81"/>
      <c r="N10" s="54"/>
      <c r="O10" s="54"/>
      <c r="P10" s="54"/>
      <c r="Q10" s="54"/>
      <c r="R10" s="54"/>
      <c r="S10" s="59"/>
      <c r="T10" s="62"/>
    </row>
    <row r="11" spans="2:21" s="4" customFormat="1" ht="20.25" customHeight="1" x14ac:dyDescent="0.15">
      <c r="B11" s="115">
        <v>1</v>
      </c>
      <c r="C11" s="75" t="s">
        <v>16</v>
      </c>
      <c r="D11" s="75" t="s">
        <v>12</v>
      </c>
      <c r="E11" s="129">
        <v>8</v>
      </c>
      <c r="F11" s="129">
        <v>40</v>
      </c>
      <c r="G11" s="129">
        <v>173.3</v>
      </c>
      <c r="H11" s="129">
        <v>21.6</v>
      </c>
      <c r="I11" s="105" t="s">
        <v>43</v>
      </c>
      <c r="J11" s="131">
        <v>173300</v>
      </c>
      <c r="K11" s="131"/>
      <c r="L11" s="121">
        <v>10080</v>
      </c>
      <c r="M11" s="121"/>
      <c r="N11" s="114">
        <v>208380</v>
      </c>
      <c r="O11" s="114"/>
      <c r="P11" s="110">
        <v>150000</v>
      </c>
      <c r="Q11" s="109">
        <f>ROUNDDOWN(+P11/12,0)</f>
        <v>12500</v>
      </c>
      <c r="R11" s="109">
        <f>+N11+Q11</f>
        <v>220880</v>
      </c>
      <c r="S11" s="123" t="s">
        <v>26</v>
      </c>
      <c r="T11" s="125" t="s">
        <v>26</v>
      </c>
    </row>
    <row r="12" spans="2:21" s="4" customFormat="1" ht="20.25" customHeight="1" x14ac:dyDescent="0.15">
      <c r="B12" s="116"/>
      <c r="C12" s="76"/>
      <c r="D12" s="76"/>
      <c r="E12" s="130"/>
      <c r="F12" s="130"/>
      <c r="G12" s="130"/>
      <c r="H12" s="130"/>
      <c r="I12" s="91"/>
      <c r="J12" s="127">
        <v>20000</v>
      </c>
      <c r="K12" s="127"/>
      <c r="L12" s="128">
        <v>5000</v>
      </c>
      <c r="M12" s="128"/>
      <c r="N12" s="122"/>
      <c r="O12" s="122"/>
      <c r="P12" s="108"/>
      <c r="Q12" s="110"/>
      <c r="R12" s="110"/>
      <c r="S12" s="124"/>
      <c r="T12" s="126"/>
    </row>
    <row r="13" spans="2:21" s="4" customFormat="1" ht="20.25" customHeight="1" x14ac:dyDescent="0.15">
      <c r="B13" s="120">
        <v>2</v>
      </c>
      <c r="C13" s="28" t="s">
        <v>16</v>
      </c>
      <c r="D13" s="28" t="s">
        <v>12</v>
      </c>
      <c r="E13" s="117">
        <v>5</v>
      </c>
      <c r="F13" s="117">
        <v>20</v>
      </c>
      <c r="G13" s="117">
        <v>86.7</v>
      </c>
      <c r="H13" s="117">
        <v>17.3</v>
      </c>
      <c r="I13" s="41" t="s">
        <v>44</v>
      </c>
      <c r="J13" s="118">
        <v>86700</v>
      </c>
      <c r="K13" s="118"/>
      <c r="L13" s="106">
        <v>8500</v>
      </c>
      <c r="M13" s="106"/>
      <c r="N13" s="107">
        <f>+J13+L13+J14+L14</f>
        <v>95200</v>
      </c>
      <c r="O13" s="107"/>
      <c r="P13" s="110">
        <v>50000</v>
      </c>
      <c r="Q13" s="119">
        <f>ROUNDDOWN(+P13/12,0)</f>
        <v>4166</v>
      </c>
      <c r="R13" s="119">
        <f>+N13+Q13</f>
        <v>99366</v>
      </c>
      <c r="S13" s="111" t="s">
        <v>26</v>
      </c>
      <c r="T13" s="112" t="s">
        <v>27</v>
      </c>
    </row>
    <row r="14" spans="2:21" s="4" customFormat="1" ht="20.25" customHeight="1" x14ac:dyDescent="0.15">
      <c r="B14" s="120"/>
      <c r="C14" s="29"/>
      <c r="D14" s="76"/>
      <c r="E14" s="117"/>
      <c r="F14" s="117"/>
      <c r="G14" s="117"/>
      <c r="H14" s="117"/>
      <c r="I14" s="42"/>
      <c r="J14" s="113">
        <v>0</v>
      </c>
      <c r="K14" s="113"/>
      <c r="L14" s="114">
        <v>0</v>
      </c>
      <c r="M14" s="114"/>
      <c r="N14" s="107"/>
      <c r="O14" s="107"/>
      <c r="P14" s="109"/>
      <c r="Q14" s="119"/>
      <c r="R14" s="119"/>
      <c r="S14" s="111"/>
      <c r="T14" s="112"/>
    </row>
    <row r="15" spans="2:21" s="4" customFormat="1" ht="20.25" customHeight="1" x14ac:dyDescent="0.15">
      <c r="B15" s="115">
        <v>3</v>
      </c>
      <c r="C15" s="28" t="s">
        <v>16</v>
      </c>
      <c r="D15" s="28" t="s">
        <v>12</v>
      </c>
      <c r="E15" s="117">
        <v>4</v>
      </c>
      <c r="F15" s="117">
        <v>12</v>
      </c>
      <c r="G15" s="117">
        <v>52</v>
      </c>
      <c r="H15" s="117">
        <v>13</v>
      </c>
      <c r="I15" s="41" t="s">
        <v>45</v>
      </c>
      <c r="J15" s="118">
        <v>46800</v>
      </c>
      <c r="K15" s="118"/>
      <c r="L15" s="106">
        <v>6500</v>
      </c>
      <c r="M15" s="106"/>
      <c r="N15" s="107">
        <f>+J15+L15+J16+L16</f>
        <v>53300</v>
      </c>
      <c r="O15" s="107"/>
      <c r="P15" s="108">
        <v>0</v>
      </c>
      <c r="Q15" s="109">
        <f>ROUNDDOWN(+P15/12,0)</f>
        <v>0</v>
      </c>
      <c r="R15" s="109">
        <f>+N15+Q15</f>
        <v>53300</v>
      </c>
      <c r="S15" s="111" t="s">
        <v>27</v>
      </c>
      <c r="T15" s="112" t="s">
        <v>27</v>
      </c>
    </row>
    <row r="16" spans="2:21" s="4" customFormat="1" ht="20.25" customHeight="1" x14ac:dyDescent="0.15">
      <c r="B16" s="116"/>
      <c r="C16" s="29"/>
      <c r="D16" s="29"/>
      <c r="E16" s="117"/>
      <c r="F16" s="117"/>
      <c r="G16" s="117"/>
      <c r="H16" s="117"/>
      <c r="I16" s="42"/>
      <c r="J16" s="113">
        <v>0</v>
      </c>
      <c r="K16" s="113"/>
      <c r="L16" s="114">
        <v>0</v>
      </c>
      <c r="M16" s="114"/>
      <c r="N16" s="107"/>
      <c r="O16" s="107"/>
      <c r="P16" s="109"/>
      <c r="Q16" s="110"/>
      <c r="R16" s="110"/>
      <c r="S16" s="111"/>
      <c r="T16" s="112"/>
    </row>
    <row r="17" spans="2:20" s="4" customFormat="1" ht="20.25" customHeight="1" x14ac:dyDescent="0.15">
      <c r="B17" s="30"/>
      <c r="C17" s="28" t="s">
        <v>16</v>
      </c>
      <c r="D17" s="28" t="s">
        <v>12</v>
      </c>
      <c r="E17" s="31"/>
      <c r="F17" s="31"/>
      <c r="G17" s="31"/>
      <c r="H17" s="31"/>
      <c r="I17" s="41" t="s">
        <v>9</v>
      </c>
      <c r="J17" s="64"/>
      <c r="K17" s="64"/>
      <c r="L17" s="50"/>
      <c r="M17" s="50"/>
      <c r="N17" s="27"/>
      <c r="O17" s="27"/>
      <c r="P17" s="47"/>
      <c r="Q17" s="47"/>
      <c r="R17" s="47"/>
      <c r="S17" s="31"/>
      <c r="T17" s="49"/>
    </row>
    <row r="18" spans="2:20" s="4" customFormat="1" ht="20.25" customHeight="1" x14ac:dyDescent="0.15">
      <c r="B18" s="30"/>
      <c r="C18" s="29"/>
      <c r="D18" s="29"/>
      <c r="E18" s="31"/>
      <c r="F18" s="31"/>
      <c r="G18" s="31"/>
      <c r="H18" s="31"/>
      <c r="I18" s="42"/>
      <c r="J18" s="46"/>
      <c r="K18" s="46"/>
      <c r="L18" s="37"/>
      <c r="M18" s="37"/>
      <c r="N18" s="27"/>
      <c r="O18" s="27"/>
      <c r="P18" s="47"/>
      <c r="Q18" s="47"/>
      <c r="R18" s="47"/>
      <c r="S18" s="31"/>
      <c r="T18" s="49"/>
    </row>
    <row r="19" spans="2:20" s="4" customFormat="1" ht="20.25" customHeight="1" x14ac:dyDescent="0.15">
      <c r="B19" s="73"/>
      <c r="C19" s="28" t="s">
        <v>16</v>
      </c>
      <c r="D19" s="75" t="s">
        <v>12</v>
      </c>
      <c r="E19" s="44"/>
      <c r="F19" s="44"/>
      <c r="G19" s="44"/>
      <c r="H19" s="44"/>
      <c r="I19" s="105" t="s">
        <v>9</v>
      </c>
      <c r="J19" s="43"/>
      <c r="K19" s="43"/>
      <c r="L19" s="39"/>
      <c r="M19" s="39"/>
      <c r="N19" s="37"/>
      <c r="O19" s="37"/>
      <c r="P19" s="35"/>
      <c r="Q19" s="35"/>
      <c r="R19" s="35"/>
      <c r="S19" s="44"/>
      <c r="T19" s="71"/>
    </row>
    <row r="20" spans="2:20" s="4" customFormat="1" ht="20.25" customHeight="1" x14ac:dyDescent="0.15">
      <c r="B20" s="74"/>
      <c r="C20" s="29"/>
      <c r="D20" s="76"/>
      <c r="E20" s="45"/>
      <c r="F20" s="45"/>
      <c r="G20" s="45"/>
      <c r="H20" s="45"/>
      <c r="I20" s="91"/>
      <c r="J20" s="33"/>
      <c r="K20" s="33"/>
      <c r="L20" s="40"/>
      <c r="M20" s="40"/>
      <c r="N20" s="38"/>
      <c r="O20" s="38"/>
      <c r="P20" s="34"/>
      <c r="Q20" s="34"/>
      <c r="R20" s="34"/>
      <c r="S20" s="45"/>
      <c r="T20" s="72"/>
    </row>
    <row r="21" spans="2:20" s="4" customFormat="1" ht="20.25" customHeight="1" x14ac:dyDescent="0.15">
      <c r="B21" s="30"/>
      <c r="C21" s="28" t="s">
        <v>16</v>
      </c>
      <c r="D21" s="28" t="s">
        <v>12</v>
      </c>
      <c r="E21" s="31"/>
      <c r="F21" s="31"/>
      <c r="G21" s="31"/>
      <c r="H21" s="31"/>
      <c r="I21" s="41" t="s">
        <v>9</v>
      </c>
      <c r="J21" s="64"/>
      <c r="K21" s="64"/>
      <c r="L21" s="50"/>
      <c r="M21" s="50"/>
      <c r="N21" s="27"/>
      <c r="O21" s="27"/>
      <c r="P21" s="47"/>
      <c r="Q21" s="47"/>
      <c r="R21" s="47"/>
      <c r="S21" s="45"/>
      <c r="T21" s="72"/>
    </row>
    <row r="22" spans="2:20" s="4" customFormat="1" ht="20.25" customHeight="1" x14ac:dyDescent="0.15">
      <c r="B22" s="30"/>
      <c r="C22" s="29"/>
      <c r="D22" s="29"/>
      <c r="E22" s="31"/>
      <c r="F22" s="31"/>
      <c r="G22" s="31"/>
      <c r="H22" s="31"/>
      <c r="I22" s="42"/>
      <c r="J22" s="46"/>
      <c r="K22" s="46"/>
      <c r="L22" s="37"/>
      <c r="M22" s="37"/>
      <c r="N22" s="27"/>
      <c r="O22" s="27"/>
      <c r="P22" s="47"/>
      <c r="Q22" s="47"/>
      <c r="R22" s="47"/>
      <c r="S22" s="44"/>
      <c r="T22" s="71"/>
    </row>
    <row r="23" spans="2:20" s="4" customFormat="1" ht="20.25" customHeight="1" x14ac:dyDescent="0.15">
      <c r="B23" s="73"/>
      <c r="C23" s="28" t="s">
        <v>16</v>
      </c>
      <c r="D23" s="75" t="s">
        <v>12</v>
      </c>
      <c r="E23" s="44"/>
      <c r="F23" s="44"/>
      <c r="G23" s="44"/>
      <c r="H23" s="44"/>
      <c r="I23" s="105" t="s">
        <v>9</v>
      </c>
      <c r="J23" s="43"/>
      <c r="K23" s="43"/>
      <c r="L23" s="39"/>
      <c r="M23" s="39"/>
      <c r="N23" s="37"/>
      <c r="O23" s="37"/>
      <c r="P23" s="35"/>
      <c r="Q23" s="35"/>
      <c r="R23" s="35"/>
      <c r="S23" s="44"/>
      <c r="T23" s="71"/>
    </row>
    <row r="24" spans="2:20" s="4" customFormat="1" ht="20.25" customHeight="1" x14ac:dyDescent="0.15">
      <c r="B24" s="74"/>
      <c r="C24" s="29"/>
      <c r="D24" s="76"/>
      <c r="E24" s="45"/>
      <c r="F24" s="45"/>
      <c r="G24" s="45"/>
      <c r="H24" s="45"/>
      <c r="I24" s="91"/>
      <c r="J24" s="33"/>
      <c r="K24" s="33"/>
      <c r="L24" s="40"/>
      <c r="M24" s="40"/>
      <c r="N24" s="38"/>
      <c r="O24" s="38"/>
      <c r="P24" s="34"/>
      <c r="Q24" s="34"/>
      <c r="R24" s="34"/>
      <c r="S24" s="45"/>
      <c r="T24" s="72"/>
    </row>
    <row r="25" spans="2:20" s="4" customFormat="1" ht="20.25" customHeight="1" x14ac:dyDescent="0.15">
      <c r="B25" s="30"/>
      <c r="C25" s="75" t="s">
        <v>16</v>
      </c>
      <c r="D25" s="28" t="s">
        <v>12</v>
      </c>
      <c r="E25" s="31"/>
      <c r="F25" s="31"/>
      <c r="G25" s="31"/>
      <c r="H25" s="31"/>
      <c r="I25" s="41" t="s">
        <v>9</v>
      </c>
      <c r="J25" s="64"/>
      <c r="K25" s="64"/>
      <c r="L25" s="50"/>
      <c r="M25" s="50"/>
      <c r="N25" s="27"/>
      <c r="O25" s="27"/>
      <c r="P25" s="47"/>
      <c r="Q25" s="47"/>
      <c r="R25" s="47"/>
      <c r="S25" s="45"/>
      <c r="T25" s="72"/>
    </row>
    <row r="26" spans="2:20" s="4" customFormat="1" ht="20.25" customHeight="1" thickBot="1" x14ac:dyDescent="0.2">
      <c r="B26" s="74"/>
      <c r="C26" s="76"/>
      <c r="D26" s="76"/>
      <c r="E26" s="45"/>
      <c r="F26" s="45"/>
      <c r="G26" s="45"/>
      <c r="H26" s="45"/>
      <c r="I26" s="91"/>
      <c r="J26" s="33"/>
      <c r="K26" s="33"/>
      <c r="L26" s="40"/>
      <c r="M26" s="40"/>
      <c r="N26" s="38"/>
      <c r="O26" s="38"/>
      <c r="P26" s="34"/>
      <c r="Q26" s="34"/>
      <c r="R26" s="34"/>
      <c r="S26" s="36"/>
      <c r="T26" s="32"/>
    </row>
    <row r="27" spans="2:20" s="4" customFormat="1" ht="20.25" customHeight="1" thickTop="1" thickBot="1" x14ac:dyDescent="0.2"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92" t="s">
        <v>15</v>
      </c>
      <c r="R27" s="14" t="s">
        <v>11</v>
      </c>
      <c r="S27" s="95" t="s">
        <v>13</v>
      </c>
      <c r="T27" s="96"/>
    </row>
    <row r="28" spans="2:20" s="4" customFormat="1" ht="20.25" customHeight="1" thickTop="1" x14ac:dyDescent="0.15">
      <c r="B28" s="9" t="s">
        <v>39</v>
      </c>
      <c r="C28" s="7"/>
      <c r="D28" s="7"/>
      <c r="E28" s="7"/>
      <c r="F28" s="7"/>
      <c r="G28" s="7"/>
      <c r="H28" s="7"/>
      <c r="I28" s="7"/>
      <c r="J28" s="7"/>
      <c r="K28" s="7"/>
      <c r="L28" s="18"/>
      <c r="M28" s="18"/>
      <c r="N28" s="18"/>
      <c r="O28" s="18"/>
      <c r="P28" s="18"/>
      <c r="Q28" s="93"/>
      <c r="R28" s="97">
        <f>SUM(R11:R18)</f>
        <v>373546</v>
      </c>
      <c r="S28" s="99">
        <f>SUM(R11:R14)</f>
        <v>320246</v>
      </c>
      <c r="T28" s="100"/>
    </row>
    <row r="29" spans="2:20" s="4" customFormat="1" ht="20.25" customHeight="1" thickBot="1" x14ac:dyDescent="0.2">
      <c r="B29" s="7" t="s">
        <v>40</v>
      </c>
      <c r="C29" s="7"/>
      <c r="D29" s="7"/>
      <c r="E29" s="7"/>
      <c r="F29" s="7"/>
      <c r="G29" s="7"/>
      <c r="H29" s="7"/>
      <c r="I29" s="7"/>
      <c r="J29" s="7"/>
      <c r="K29" s="7"/>
      <c r="L29" s="18"/>
      <c r="M29" s="18"/>
      <c r="N29" s="18"/>
      <c r="O29" s="18"/>
      <c r="P29" s="18"/>
      <c r="Q29" s="93"/>
      <c r="R29" s="98"/>
      <c r="S29" s="101"/>
      <c r="T29" s="102"/>
    </row>
    <row r="30" spans="2:20" s="7" customFormat="1" ht="20.25" customHeight="1" thickTop="1" thickBot="1" x14ac:dyDescent="0.2">
      <c r="B30" s="10" t="s">
        <v>29</v>
      </c>
      <c r="C30" s="10"/>
      <c r="D30" s="10"/>
      <c r="E30" s="10"/>
      <c r="F30" s="10"/>
      <c r="G30" s="10"/>
      <c r="H30" s="10"/>
      <c r="I30" s="10"/>
      <c r="J30" s="10"/>
      <c r="Q30" s="94"/>
      <c r="R30" s="19" t="s">
        <v>7</v>
      </c>
      <c r="S30" s="103" t="s">
        <v>8</v>
      </c>
      <c r="T30" s="104"/>
    </row>
    <row r="31" spans="2:20" s="7" customFormat="1" ht="20.25" customHeight="1" x14ac:dyDescent="0.15">
      <c r="B31" s="11" t="s">
        <v>30</v>
      </c>
      <c r="C31" s="11"/>
      <c r="D31" s="11"/>
      <c r="E31" s="11"/>
      <c r="F31" s="11"/>
      <c r="G31" s="11"/>
      <c r="H31" s="11"/>
      <c r="I31" s="11"/>
      <c r="J31" s="11"/>
      <c r="M31" s="2"/>
      <c r="N31" s="2"/>
      <c r="O31" s="2"/>
      <c r="P31" s="2"/>
      <c r="Q31" s="2"/>
      <c r="R31" s="2"/>
      <c r="S31" s="2"/>
    </row>
    <row r="32" spans="2:20" s="7" customFormat="1" ht="20.25" customHeight="1" x14ac:dyDescent="0.15">
      <c r="B32" s="11" t="s">
        <v>31</v>
      </c>
      <c r="C32" s="11"/>
      <c r="D32" s="12"/>
      <c r="E32" s="12"/>
      <c r="F32" s="12"/>
      <c r="G32" s="12"/>
      <c r="H32" s="12"/>
      <c r="I32" s="12"/>
      <c r="J32" s="12"/>
      <c r="L32" s="15"/>
      <c r="M32" s="2"/>
      <c r="N32" s="2"/>
      <c r="O32" s="2"/>
      <c r="P32" s="2"/>
      <c r="Q32" s="2"/>
      <c r="R32" s="2"/>
      <c r="S32" s="2"/>
      <c r="T32" s="13"/>
    </row>
    <row r="33" spans="11:20" s="7" customFormat="1" ht="15" customHeight="1" x14ac:dyDescent="0.15">
      <c r="L33" s="15"/>
      <c r="M33" s="2"/>
      <c r="N33" s="2"/>
      <c r="O33" s="13"/>
      <c r="P33" s="2"/>
      <c r="Q33" s="2"/>
      <c r="R33" s="2"/>
      <c r="S33" s="2"/>
      <c r="T33" s="13"/>
    </row>
    <row r="34" spans="11:20" s="7" customFormat="1" ht="15" customHeight="1" x14ac:dyDescent="0.15">
      <c r="L34" s="13"/>
      <c r="M34" s="13"/>
      <c r="N34" s="2"/>
      <c r="O34" s="2"/>
      <c r="P34" s="2"/>
      <c r="Q34" s="2"/>
      <c r="R34" s="2"/>
      <c r="S34" s="2"/>
      <c r="T34" s="13"/>
    </row>
    <row r="35" spans="11:20" s="7" customFormat="1" ht="15" customHeight="1" x14ac:dyDescent="0.15">
      <c r="K35" s="2"/>
      <c r="L35" s="2"/>
      <c r="N35" s="13"/>
      <c r="O35" s="13"/>
      <c r="P35" s="13"/>
      <c r="Q35" s="13"/>
      <c r="R35" s="13"/>
      <c r="S35" s="13"/>
      <c r="T35" s="13"/>
    </row>
    <row r="36" spans="11:20" s="7" customFormat="1" ht="15" customHeight="1" x14ac:dyDescent="0.15">
      <c r="K36" s="2"/>
      <c r="L36" s="2"/>
      <c r="M36" s="13"/>
      <c r="N36" s="13"/>
      <c r="O36" s="13"/>
      <c r="P36" s="13"/>
      <c r="Q36" s="13"/>
      <c r="R36" s="13"/>
      <c r="S36" s="13"/>
      <c r="T36" s="13"/>
    </row>
    <row r="37" spans="11:20" s="7" customFormat="1" ht="15" customHeight="1" x14ac:dyDescent="0.15">
      <c r="K37" s="2"/>
      <c r="L37" s="2"/>
      <c r="M37" s="13"/>
      <c r="N37" s="13"/>
      <c r="O37" s="13"/>
      <c r="P37" s="13"/>
      <c r="Q37" s="13"/>
      <c r="R37" s="13"/>
      <c r="S37" s="13"/>
      <c r="T37" s="13"/>
    </row>
    <row r="38" spans="11:20" x14ac:dyDescent="0.15">
      <c r="K38" s="8"/>
      <c r="L38" s="8"/>
      <c r="M38" s="8"/>
      <c r="N38" s="8"/>
      <c r="O38" s="8"/>
      <c r="P38" s="8"/>
      <c r="Q38" s="8"/>
      <c r="R38" s="8"/>
      <c r="S38" s="8"/>
      <c r="T38" s="8"/>
    </row>
  </sheetData>
  <mergeCells count="175">
    <mergeCell ref="B5:K5"/>
    <mergeCell ref="J6:M7"/>
    <mergeCell ref="N6:O10"/>
    <mergeCell ref="S6:T6"/>
    <mergeCell ref="S7:S10"/>
    <mergeCell ref="T7:T10"/>
    <mergeCell ref="B3:T4"/>
    <mergeCell ref="B6:B10"/>
    <mergeCell ref="C6:C10"/>
    <mergeCell ref="D6:D10"/>
    <mergeCell ref="E6:G8"/>
    <mergeCell ref="H6:H10"/>
    <mergeCell ref="I6:I10"/>
    <mergeCell ref="J8:K8"/>
    <mergeCell ref="L8:M8"/>
    <mergeCell ref="E9:E10"/>
    <mergeCell ref="F9:F10"/>
    <mergeCell ref="G9:G10"/>
    <mergeCell ref="J9:K9"/>
    <mergeCell ref="L9:M9"/>
    <mergeCell ref="J10:K10"/>
    <mergeCell ref="L10:M10"/>
    <mergeCell ref="B11:B12"/>
    <mergeCell ref="C11:C12"/>
    <mergeCell ref="D11:D12"/>
    <mergeCell ref="E11:E12"/>
    <mergeCell ref="F11:F12"/>
    <mergeCell ref="G11:G12"/>
    <mergeCell ref="H11:H12"/>
    <mergeCell ref="I11:I12"/>
    <mergeCell ref="J11:K11"/>
    <mergeCell ref="L11:M11"/>
    <mergeCell ref="N11:O12"/>
    <mergeCell ref="P11:P12"/>
    <mergeCell ref="Q11:Q12"/>
    <mergeCell ref="R11:R12"/>
    <mergeCell ref="S11:S12"/>
    <mergeCell ref="T11:T12"/>
    <mergeCell ref="J12:K12"/>
    <mergeCell ref="L12:M12"/>
    <mergeCell ref="B13:B14"/>
    <mergeCell ref="C13:C14"/>
    <mergeCell ref="D13:D14"/>
    <mergeCell ref="E13:E14"/>
    <mergeCell ref="F13:F14"/>
    <mergeCell ref="G13:G14"/>
    <mergeCell ref="H13:H14"/>
    <mergeCell ref="I13:I14"/>
    <mergeCell ref="J13:K13"/>
    <mergeCell ref="L13:M13"/>
    <mergeCell ref="N13:O14"/>
    <mergeCell ref="P13:P14"/>
    <mergeCell ref="Q13:Q14"/>
    <mergeCell ref="R13:R14"/>
    <mergeCell ref="S13:S14"/>
    <mergeCell ref="T13:T14"/>
    <mergeCell ref="J14:K14"/>
    <mergeCell ref="L14:M14"/>
    <mergeCell ref="B15:B16"/>
    <mergeCell ref="C15:C16"/>
    <mergeCell ref="D15:D16"/>
    <mergeCell ref="E15:E16"/>
    <mergeCell ref="F15:F16"/>
    <mergeCell ref="G15:G16"/>
    <mergeCell ref="H15:H16"/>
    <mergeCell ref="I15:I16"/>
    <mergeCell ref="J15:K15"/>
    <mergeCell ref="L15:M15"/>
    <mergeCell ref="N15:O16"/>
    <mergeCell ref="P15:P16"/>
    <mergeCell ref="Q15:Q16"/>
    <mergeCell ref="R15:R16"/>
    <mergeCell ref="S15:S16"/>
    <mergeCell ref="T15:T16"/>
    <mergeCell ref="J16:K16"/>
    <mergeCell ref="L16:M16"/>
    <mergeCell ref="B17:B18"/>
    <mergeCell ref="C17:C18"/>
    <mergeCell ref="D17:D18"/>
    <mergeCell ref="E17:E18"/>
    <mergeCell ref="F17:F18"/>
    <mergeCell ref="G17:G18"/>
    <mergeCell ref="H17:H18"/>
    <mergeCell ref="I17:I18"/>
    <mergeCell ref="J17:K17"/>
    <mergeCell ref="L17:M17"/>
    <mergeCell ref="N17:O18"/>
    <mergeCell ref="P17:P18"/>
    <mergeCell ref="Q17:Q18"/>
    <mergeCell ref="R17:R18"/>
    <mergeCell ref="S17:S18"/>
    <mergeCell ref="T17:T18"/>
    <mergeCell ref="J18:K18"/>
    <mergeCell ref="L18:M18"/>
    <mergeCell ref="B19:B20"/>
    <mergeCell ref="C19:C20"/>
    <mergeCell ref="D19:D20"/>
    <mergeCell ref="E19:E20"/>
    <mergeCell ref="F19:F20"/>
    <mergeCell ref="G19:G20"/>
    <mergeCell ref="H19:H20"/>
    <mergeCell ref="I19:I20"/>
    <mergeCell ref="J19:K19"/>
    <mergeCell ref="L19:M19"/>
    <mergeCell ref="N19:O20"/>
    <mergeCell ref="P19:P20"/>
    <mergeCell ref="Q19:Q20"/>
    <mergeCell ref="R19:R20"/>
    <mergeCell ref="S19:S20"/>
    <mergeCell ref="T19:T20"/>
    <mergeCell ref="J20:K20"/>
    <mergeCell ref="L20:M20"/>
    <mergeCell ref="B21:B22"/>
    <mergeCell ref="C21:C22"/>
    <mergeCell ref="D21:D22"/>
    <mergeCell ref="E21:E22"/>
    <mergeCell ref="F21:F22"/>
    <mergeCell ref="G21:G22"/>
    <mergeCell ref="H21:H22"/>
    <mergeCell ref="I21:I22"/>
    <mergeCell ref="J21:K21"/>
    <mergeCell ref="L21:M21"/>
    <mergeCell ref="N21:O22"/>
    <mergeCell ref="P21:P22"/>
    <mergeCell ref="Q21:Q22"/>
    <mergeCell ref="R21:R22"/>
    <mergeCell ref="S21:S22"/>
    <mergeCell ref="T21:T22"/>
    <mergeCell ref="J22:K22"/>
    <mergeCell ref="L22:M22"/>
    <mergeCell ref="J24:K24"/>
    <mergeCell ref="L24:M24"/>
    <mergeCell ref="J26:K26"/>
    <mergeCell ref="B23:B24"/>
    <mergeCell ref="C23:C24"/>
    <mergeCell ref="D23:D24"/>
    <mergeCell ref="E23:E24"/>
    <mergeCell ref="F23:F24"/>
    <mergeCell ref="G23:G24"/>
    <mergeCell ref="H23:H24"/>
    <mergeCell ref="I23:I24"/>
    <mergeCell ref="J23:K23"/>
    <mergeCell ref="Q27:Q30"/>
    <mergeCell ref="S27:T27"/>
    <mergeCell ref="R28:R29"/>
    <mergeCell ref="S28:T29"/>
    <mergeCell ref="S30:T30"/>
    <mergeCell ref="Q25:Q26"/>
    <mergeCell ref="R25:R26"/>
    <mergeCell ref="S25:S26"/>
    <mergeCell ref="T25:T26"/>
    <mergeCell ref="B1:T1"/>
    <mergeCell ref="P6:P10"/>
    <mergeCell ref="Q6:Q10"/>
    <mergeCell ref="R6:R10"/>
    <mergeCell ref="H25:H26"/>
    <mergeCell ref="I25:I26"/>
    <mergeCell ref="J25:K25"/>
    <mergeCell ref="L25:M25"/>
    <mergeCell ref="N25:O26"/>
    <mergeCell ref="P25:P26"/>
    <mergeCell ref="B25:B26"/>
    <mergeCell ref="C25:C26"/>
    <mergeCell ref="D25:D26"/>
    <mergeCell ref="E25:E26"/>
    <mergeCell ref="F25:F26"/>
    <mergeCell ref="G25:G26"/>
    <mergeCell ref="L23:M23"/>
    <mergeCell ref="N23:O24"/>
    <mergeCell ref="P23:P24"/>
    <mergeCell ref="L26:M26"/>
    <mergeCell ref="Q23:Q24"/>
    <mergeCell ref="R23:R24"/>
    <mergeCell ref="S23:S24"/>
    <mergeCell ref="T23:T24"/>
  </mergeCells>
  <phoneticPr fontId="1"/>
  <printOptions horizontalCentered="1" verticalCentered="1"/>
  <pageMargins left="0.39370078740157483" right="0.39370078740157483" top="0.39370078740157483" bottom="0.39370078740157483" header="0.31496062992125984" footer="0.15748031496062992"/>
  <pageSetup paperSize="9" scale="9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様式１－２－１業務従事者賃金支給計画書（月額用）</vt:lpstr>
      <vt:lpstr>様式１－２－１記載例</vt:lpstr>
      <vt:lpstr>'様式１－２－１記載例'!Print_Area</vt:lpstr>
      <vt:lpstr>'様式１－２－１業務従事者賃金支給計画書（月額用）'!Print_Area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</dc:creator>
  <cp:lastModifiedBy>1125.高尾　日伽里</cp:lastModifiedBy>
  <cp:lastPrinted>2023-09-06T09:12:33Z</cp:lastPrinted>
  <dcterms:created xsi:type="dcterms:W3CDTF">2012-10-13T03:16:09Z</dcterms:created>
  <dcterms:modified xsi:type="dcterms:W3CDTF">2023-09-06T09:12:37Z</dcterms:modified>
</cp:coreProperties>
</file>