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9395" windowHeight="9165" tabRatio="902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45621"/>
</workbook>
</file>

<file path=xl/calcChain.xml><?xml version="1.0" encoding="utf-8"?>
<calcChain xmlns="http://schemas.openxmlformats.org/spreadsheetml/2006/main">
  <c r="P15" i="20" l="1"/>
  <c r="R15" i="20" s="1"/>
  <c r="N15" i="20"/>
  <c r="P13" i="20"/>
  <c r="R13" i="20" s="1"/>
  <c r="N13" i="20"/>
  <c r="R11" i="20"/>
  <c r="S28" i="20" l="1"/>
  <c r="R28" i="20"/>
  <c r="R13" i="18"/>
  <c r="R15" i="18"/>
  <c r="Q13" i="18"/>
  <c r="Q15" i="18"/>
  <c r="R11" i="18"/>
  <c r="Q11" i="18"/>
  <c r="N15" i="18"/>
  <c r="N13" i="18"/>
  <c r="R28" i="18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<sst xmlns="http://schemas.openxmlformats.org/spreadsheetml/2006/main" count="258" uniqueCount="72">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</sst>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21">
      <c r="A3" s="86" t="s">
        <v>70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6"/>
    </row>
    <row r="4" spans="1:20" s="1" customFormat="1" ht="2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6"/>
    </row>
    <row r="5" spans="1:20" s="1" customFormat="1" ht="24.75" customHeight="1" thickBot="1">
      <c r="A5" s="87" t="s">
        <v>43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>
      <c r="A6" s="73" t="s">
        <v>28</v>
      </c>
      <c r="B6" s="71" t="s">
        <v>18</v>
      </c>
      <c r="C6" s="71" t="s">
        <v>17</v>
      </c>
      <c r="D6" s="71" t="s">
        <v>0</v>
      </c>
      <c r="E6" s="71"/>
      <c r="F6" s="71"/>
      <c r="G6" s="71" t="s">
        <v>21</v>
      </c>
      <c r="H6" s="71" t="s">
        <v>34</v>
      </c>
      <c r="I6" s="69" t="s">
        <v>20</v>
      </c>
      <c r="J6" s="69"/>
      <c r="K6" s="69"/>
      <c r="L6" s="69"/>
      <c r="M6" s="56" t="s">
        <v>19</v>
      </c>
      <c r="N6" s="56"/>
      <c r="O6" s="56" t="s">
        <v>37</v>
      </c>
      <c r="P6" s="56" t="s">
        <v>35</v>
      </c>
      <c r="Q6" s="56" t="s">
        <v>36</v>
      </c>
      <c r="R6" s="59" t="s">
        <v>4</v>
      </c>
      <c r="S6" s="60"/>
    </row>
    <row r="7" spans="1:20" s="1" customFormat="1" ht="14.25" customHeight="1" thickBot="1">
      <c r="A7" s="73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57"/>
      <c r="N7" s="57"/>
      <c r="O7" s="57"/>
      <c r="P7" s="57"/>
      <c r="Q7" s="57"/>
      <c r="R7" s="61" t="s">
        <v>32</v>
      </c>
      <c r="S7" s="64" t="s">
        <v>33</v>
      </c>
    </row>
    <row r="8" spans="1:20" s="1" customFormat="1" ht="14.25" customHeight="1" thickBot="1">
      <c r="A8" s="73"/>
      <c r="B8" s="71"/>
      <c r="C8" s="71"/>
      <c r="D8" s="72"/>
      <c r="E8" s="72"/>
      <c r="F8" s="72"/>
      <c r="G8" s="71"/>
      <c r="H8" s="71"/>
      <c r="I8" s="67" t="s">
        <v>24</v>
      </c>
      <c r="J8" s="67"/>
      <c r="K8" s="84" t="s">
        <v>25</v>
      </c>
      <c r="L8" s="84"/>
      <c r="M8" s="57"/>
      <c r="N8" s="57"/>
      <c r="O8" s="57"/>
      <c r="P8" s="57"/>
      <c r="Q8" s="57"/>
      <c r="R8" s="62"/>
      <c r="S8" s="65"/>
    </row>
    <row r="9" spans="1:20" s="3" customFormat="1" ht="14.25" customHeight="1" thickBot="1">
      <c r="A9" s="73"/>
      <c r="B9" s="71"/>
      <c r="C9" s="71"/>
      <c r="D9" s="81" t="s">
        <v>1</v>
      </c>
      <c r="E9" s="81" t="s">
        <v>2</v>
      </c>
      <c r="F9" s="81" t="s">
        <v>3</v>
      </c>
      <c r="G9" s="71"/>
      <c r="H9" s="71"/>
      <c r="I9" s="82" t="s">
        <v>5</v>
      </c>
      <c r="J9" s="82"/>
      <c r="K9" s="52" t="s">
        <v>10</v>
      </c>
      <c r="L9" s="52"/>
      <c r="M9" s="57"/>
      <c r="N9" s="57"/>
      <c r="O9" s="57"/>
      <c r="P9" s="57"/>
      <c r="Q9" s="57"/>
      <c r="R9" s="62"/>
      <c r="S9" s="65"/>
    </row>
    <row r="10" spans="1:20" s="1" customFormat="1" ht="14.25" customHeight="1">
      <c r="A10" s="74"/>
      <c r="B10" s="72"/>
      <c r="C10" s="72"/>
      <c r="D10" s="72"/>
      <c r="E10" s="72"/>
      <c r="F10" s="72"/>
      <c r="G10" s="72"/>
      <c r="H10" s="72"/>
      <c r="I10" s="83" t="s">
        <v>6</v>
      </c>
      <c r="J10" s="83"/>
      <c r="K10" s="85" t="s">
        <v>14</v>
      </c>
      <c r="L10" s="85"/>
      <c r="M10" s="58"/>
      <c r="N10" s="58"/>
      <c r="O10" s="58"/>
      <c r="P10" s="58"/>
      <c r="Q10" s="58"/>
      <c r="R10" s="63"/>
      <c r="S10" s="66"/>
    </row>
    <row r="11" spans="1:20" s="4" customFormat="1" ht="21.75" customHeight="1">
      <c r="A11" s="77"/>
      <c r="B11" s="79" t="s">
        <v>16</v>
      </c>
      <c r="C11" s="79" t="s">
        <v>12</v>
      </c>
      <c r="D11" s="48"/>
      <c r="E11" s="48"/>
      <c r="F11" s="48"/>
      <c r="G11" s="48"/>
      <c r="H11" s="45" t="s">
        <v>41</v>
      </c>
      <c r="I11" s="47"/>
      <c r="J11" s="47"/>
      <c r="K11" s="43"/>
      <c r="L11" s="43"/>
      <c r="M11" s="41"/>
      <c r="N11" s="41"/>
      <c r="O11" s="38"/>
      <c r="P11" s="39"/>
      <c r="Q11" s="39"/>
      <c r="R11" s="48"/>
      <c r="S11" s="75"/>
    </row>
    <row r="12" spans="1:20" s="4" customFormat="1" ht="21.75" customHeight="1">
      <c r="A12" s="78"/>
      <c r="B12" s="80"/>
      <c r="C12" s="80"/>
      <c r="D12" s="49"/>
      <c r="E12" s="49"/>
      <c r="F12" s="49"/>
      <c r="G12" s="49"/>
      <c r="H12" s="46"/>
      <c r="I12" s="37"/>
      <c r="J12" s="37"/>
      <c r="K12" s="44"/>
      <c r="L12" s="44"/>
      <c r="M12" s="42"/>
      <c r="N12" s="42"/>
      <c r="O12" s="39"/>
      <c r="P12" s="38"/>
      <c r="Q12" s="38"/>
      <c r="R12" s="49"/>
      <c r="S12" s="76"/>
    </row>
    <row r="13" spans="1:20" s="4" customFormat="1" ht="21.75" customHeight="1">
      <c r="A13" s="34"/>
      <c r="B13" s="32" t="s">
        <v>16</v>
      </c>
      <c r="C13" s="32" t="s">
        <v>12</v>
      </c>
      <c r="D13" s="35"/>
      <c r="E13" s="35"/>
      <c r="F13" s="35"/>
      <c r="G13" s="35"/>
      <c r="H13" s="45" t="s">
        <v>41</v>
      </c>
      <c r="I13" s="68"/>
      <c r="J13" s="68"/>
      <c r="K13" s="54"/>
      <c r="L13" s="54"/>
      <c r="M13" s="31"/>
      <c r="N13" s="31"/>
      <c r="O13" s="38"/>
      <c r="P13" s="51"/>
      <c r="Q13" s="51"/>
      <c r="R13" s="35"/>
      <c r="S13" s="53"/>
    </row>
    <row r="14" spans="1:20" s="4" customFormat="1" ht="21.75" customHeight="1">
      <c r="A14" s="34"/>
      <c r="B14" s="33"/>
      <c r="C14" s="33"/>
      <c r="D14" s="35"/>
      <c r="E14" s="35"/>
      <c r="F14" s="35"/>
      <c r="G14" s="35"/>
      <c r="H14" s="46"/>
      <c r="I14" s="50"/>
      <c r="J14" s="50"/>
      <c r="K14" s="41"/>
      <c r="L14" s="41"/>
      <c r="M14" s="31"/>
      <c r="N14" s="31"/>
      <c r="O14" s="39"/>
      <c r="P14" s="51"/>
      <c r="Q14" s="51"/>
      <c r="R14" s="35"/>
      <c r="S14" s="53"/>
    </row>
    <row r="15" spans="1:20" s="4" customFormat="1" ht="21.75" customHeight="1">
      <c r="A15" s="77"/>
      <c r="B15" s="32" t="s">
        <v>16</v>
      </c>
      <c r="C15" s="79" t="s">
        <v>12</v>
      </c>
      <c r="D15" s="48"/>
      <c r="E15" s="48"/>
      <c r="F15" s="48"/>
      <c r="G15" s="48"/>
      <c r="H15" s="45" t="s">
        <v>41</v>
      </c>
      <c r="I15" s="47"/>
      <c r="J15" s="47"/>
      <c r="K15" s="43"/>
      <c r="L15" s="43"/>
      <c r="M15" s="41"/>
      <c r="N15" s="41"/>
      <c r="O15" s="38"/>
      <c r="P15" s="39"/>
      <c r="Q15" s="39"/>
      <c r="R15" s="40"/>
      <c r="S15" s="36"/>
    </row>
    <row r="16" spans="1:20" s="4" customFormat="1" ht="21.75" customHeight="1">
      <c r="A16" s="78"/>
      <c r="B16" s="33"/>
      <c r="C16" s="80"/>
      <c r="D16" s="49"/>
      <c r="E16" s="49"/>
      <c r="F16" s="49"/>
      <c r="G16" s="49"/>
      <c r="H16" s="46"/>
      <c r="I16" s="37"/>
      <c r="J16" s="37"/>
      <c r="K16" s="44"/>
      <c r="L16" s="44"/>
      <c r="M16" s="42"/>
      <c r="N16" s="42"/>
      <c r="O16" s="39"/>
      <c r="P16" s="38"/>
      <c r="Q16" s="38"/>
      <c r="R16" s="40"/>
      <c r="S16" s="36"/>
    </row>
    <row r="17" spans="1:19" s="4" customFormat="1" ht="21.75" customHeight="1">
      <c r="A17" s="34"/>
      <c r="B17" s="32" t="s">
        <v>16</v>
      </c>
      <c r="C17" s="32" t="s">
        <v>12</v>
      </c>
      <c r="D17" s="35"/>
      <c r="E17" s="35"/>
      <c r="F17" s="35"/>
      <c r="G17" s="35"/>
      <c r="H17" s="45" t="s">
        <v>41</v>
      </c>
      <c r="I17" s="68"/>
      <c r="J17" s="68"/>
      <c r="K17" s="54"/>
      <c r="L17" s="54"/>
      <c r="M17" s="31"/>
      <c r="N17" s="31"/>
      <c r="O17" s="38"/>
      <c r="P17" s="51"/>
      <c r="Q17" s="51"/>
      <c r="R17" s="35"/>
      <c r="S17" s="53"/>
    </row>
    <row r="18" spans="1:19" s="4" customFormat="1" ht="21.75" customHeight="1">
      <c r="A18" s="34"/>
      <c r="B18" s="33"/>
      <c r="C18" s="33"/>
      <c r="D18" s="35"/>
      <c r="E18" s="35"/>
      <c r="F18" s="35"/>
      <c r="G18" s="35"/>
      <c r="H18" s="46"/>
      <c r="I18" s="50"/>
      <c r="J18" s="50"/>
      <c r="K18" s="41"/>
      <c r="L18" s="41"/>
      <c r="M18" s="31"/>
      <c r="N18" s="31"/>
      <c r="O18" s="39"/>
      <c r="P18" s="51"/>
      <c r="Q18" s="51"/>
      <c r="R18" s="35"/>
      <c r="S18" s="53"/>
    </row>
    <row r="19" spans="1:19" s="4" customFormat="1" ht="21.75" customHeight="1">
      <c r="A19" s="77"/>
      <c r="B19" s="32" t="s">
        <v>16</v>
      </c>
      <c r="C19" s="79" t="s">
        <v>12</v>
      </c>
      <c r="D19" s="48"/>
      <c r="E19" s="48"/>
      <c r="F19" s="48"/>
      <c r="G19" s="48"/>
      <c r="H19" s="45" t="s">
        <v>41</v>
      </c>
      <c r="I19" s="47"/>
      <c r="J19" s="47"/>
      <c r="K19" s="43"/>
      <c r="L19" s="43"/>
      <c r="M19" s="41"/>
      <c r="N19" s="41"/>
      <c r="O19" s="38"/>
      <c r="P19" s="39"/>
      <c r="Q19" s="39"/>
      <c r="R19" s="48"/>
      <c r="S19" s="75"/>
    </row>
    <row r="20" spans="1:19" s="4" customFormat="1" ht="21.75" customHeight="1">
      <c r="A20" s="78"/>
      <c r="B20" s="33"/>
      <c r="C20" s="80"/>
      <c r="D20" s="49"/>
      <c r="E20" s="49"/>
      <c r="F20" s="49"/>
      <c r="G20" s="49"/>
      <c r="H20" s="46"/>
      <c r="I20" s="37"/>
      <c r="J20" s="37"/>
      <c r="K20" s="44"/>
      <c r="L20" s="44"/>
      <c r="M20" s="42"/>
      <c r="N20" s="42"/>
      <c r="O20" s="39"/>
      <c r="P20" s="38"/>
      <c r="Q20" s="38"/>
      <c r="R20" s="49"/>
      <c r="S20" s="76"/>
    </row>
    <row r="21" spans="1:19" s="4" customFormat="1" ht="21.75" customHeight="1">
      <c r="A21" s="34"/>
      <c r="B21" s="32" t="s">
        <v>16</v>
      </c>
      <c r="C21" s="32" t="s">
        <v>12</v>
      </c>
      <c r="D21" s="35"/>
      <c r="E21" s="35"/>
      <c r="F21" s="35"/>
      <c r="G21" s="35"/>
      <c r="H21" s="45" t="s">
        <v>41</v>
      </c>
      <c r="I21" s="68"/>
      <c r="J21" s="68"/>
      <c r="K21" s="54"/>
      <c r="L21" s="54"/>
      <c r="M21" s="31"/>
      <c r="N21" s="31"/>
      <c r="O21" s="38"/>
      <c r="P21" s="51"/>
      <c r="Q21" s="51"/>
      <c r="R21" s="49"/>
      <c r="S21" s="76"/>
    </row>
    <row r="22" spans="1:19" s="4" customFormat="1" ht="21.75" customHeight="1">
      <c r="A22" s="34"/>
      <c r="B22" s="33"/>
      <c r="C22" s="33"/>
      <c r="D22" s="35"/>
      <c r="E22" s="35"/>
      <c r="F22" s="35"/>
      <c r="G22" s="35"/>
      <c r="H22" s="46"/>
      <c r="I22" s="50"/>
      <c r="J22" s="50"/>
      <c r="K22" s="41"/>
      <c r="L22" s="41"/>
      <c r="M22" s="31"/>
      <c r="N22" s="31"/>
      <c r="O22" s="39"/>
      <c r="P22" s="51"/>
      <c r="Q22" s="51"/>
      <c r="R22" s="48"/>
      <c r="S22" s="75"/>
    </row>
    <row r="23" spans="1:19" s="4" customFormat="1" ht="21.75" customHeight="1">
      <c r="A23" s="77"/>
      <c r="B23" s="32" t="s">
        <v>16</v>
      </c>
      <c r="C23" s="79" t="s">
        <v>12</v>
      </c>
      <c r="D23" s="48"/>
      <c r="E23" s="48"/>
      <c r="F23" s="48"/>
      <c r="G23" s="48"/>
      <c r="H23" s="45" t="s">
        <v>41</v>
      </c>
      <c r="I23" s="47"/>
      <c r="J23" s="47"/>
      <c r="K23" s="43"/>
      <c r="L23" s="43"/>
      <c r="M23" s="41"/>
      <c r="N23" s="41"/>
      <c r="O23" s="38"/>
      <c r="P23" s="39"/>
      <c r="Q23" s="39"/>
      <c r="R23" s="48"/>
      <c r="S23" s="75"/>
    </row>
    <row r="24" spans="1:19" s="4" customFormat="1" ht="21.75" customHeight="1">
      <c r="A24" s="78"/>
      <c r="B24" s="33"/>
      <c r="C24" s="80"/>
      <c r="D24" s="49"/>
      <c r="E24" s="49"/>
      <c r="F24" s="49"/>
      <c r="G24" s="49"/>
      <c r="H24" s="46"/>
      <c r="I24" s="37"/>
      <c r="J24" s="37"/>
      <c r="K24" s="44"/>
      <c r="L24" s="44"/>
      <c r="M24" s="42"/>
      <c r="N24" s="42"/>
      <c r="O24" s="39"/>
      <c r="P24" s="38"/>
      <c r="Q24" s="38"/>
      <c r="R24" s="49"/>
      <c r="S24" s="76"/>
    </row>
    <row r="25" spans="1:19" s="4" customFormat="1" ht="21.75" customHeight="1">
      <c r="A25" s="34"/>
      <c r="B25" s="79" t="s">
        <v>16</v>
      </c>
      <c r="C25" s="32" t="s">
        <v>12</v>
      </c>
      <c r="D25" s="35"/>
      <c r="E25" s="35"/>
      <c r="F25" s="35"/>
      <c r="G25" s="35"/>
      <c r="H25" s="45" t="s">
        <v>41</v>
      </c>
      <c r="I25" s="68"/>
      <c r="J25" s="68"/>
      <c r="K25" s="54"/>
      <c r="L25" s="54"/>
      <c r="M25" s="31"/>
      <c r="N25" s="31"/>
      <c r="O25" s="38"/>
      <c r="P25" s="51"/>
      <c r="Q25" s="51"/>
      <c r="R25" s="49"/>
      <c r="S25" s="76"/>
    </row>
    <row r="26" spans="1:19" s="4" customFormat="1" ht="21.75" customHeight="1" thickBot="1">
      <c r="A26" s="78"/>
      <c r="B26" s="80"/>
      <c r="C26" s="80"/>
      <c r="D26" s="49"/>
      <c r="E26" s="49"/>
      <c r="F26" s="49"/>
      <c r="G26" s="49"/>
      <c r="H26" s="46"/>
      <c r="I26" s="37"/>
      <c r="J26" s="37"/>
      <c r="K26" s="44"/>
      <c r="L26" s="44"/>
      <c r="M26" s="42"/>
      <c r="N26" s="42"/>
      <c r="O26" s="94"/>
      <c r="P26" s="38"/>
      <c r="Q26" s="38"/>
      <c r="R26" s="40"/>
      <c r="S26" s="36"/>
    </row>
    <row r="27" spans="1:19" s="4" customFormat="1" ht="21.75" customHeight="1" thickTop="1" thickBo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91" t="s">
        <v>15</v>
      </c>
      <c r="Q27" s="20" t="s">
        <v>11</v>
      </c>
      <c r="R27" s="29" t="s">
        <v>13</v>
      </c>
      <c r="S27" s="30"/>
    </row>
    <row r="28" spans="1:19" s="4" customFormat="1" ht="21.75" customHeight="1" thickTop="1" thickBot="1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92"/>
      <c r="Q28" s="26"/>
      <c r="R28" s="26"/>
      <c r="S28" s="27"/>
    </row>
    <row r="29" spans="1:19" s="4" customFormat="1" ht="21.75" customHeight="1" thickTop="1" thickBot="1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8"/>
      <c r="S29" s="27"/>
    </row>
    <row r="30" spans="1:19" s="7" customFormat="1" ht="21.75" customHeight="1" thickTop="1" thickBot="1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93"/>
      <c r="Q30" s="21" t="s">
        <v>7</v>
      </c>
      <c r="R30" s="89" t="s">
        <v>8</v>
      </c>
      <c r="S30" s="90"/>
    </row>
    <row r="31" spans="1:19" s="7" customFormat="1" ht="21.75" customHeight="1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zoomScaleNormal="100" zoomScaleSheetLayoutView="100" workbookViewId="0">
      <selection activeCell="N31" sqref="N31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>
      <c r="B1" s="55" t="s">
        <v>48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2:21" s="1" customFormat="1" ht="14.25" customHeight="1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>
      <c r="B3" s="136" t="s">
        <v>42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6"/>
    </row>
    <row r="4" spans="2:21" s="1" customFormat="1" ht="2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6"/>
    </row>
    <row r="5" spans="2:21" s="1" customFormat="1" ht="21.75" customHeight="1" thickBot="1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8"/>
      <c r="P5" s="2"/>
    </row>
    <row r="6" spans="2:21" s="1" customFormat="1" ht="14.25" customHeight="1" thickBot="1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20</v>
      </c>
      <c r="K6" s="69"/>
      <c r="L6" s="69"/>
      <c r="M6" s="69"/>
      <c r="N6" s="56" t="s">
        <v>19</v>
      </c>
      <c r="O6" s="56"/>
      <c r="P6" s="56" t="s">
        <v>37</v>
      </c>
      <c r="Q6" s="56" t="s">
        <v>35</v>
      </c>
      <c r="R6" s="56" t="s">
        <v>36</v>
      </c>
      <c r="S6" s="59" t="s">
        <v>4</v>
      </c>
      <c r="T6" s="60"/>
    </row>
    <row r="7" spans="2:21" s="1" customFormat="1" ht="14.25" customHeight="1" thickBot="1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57"/>
      <c r="Q7" s="57"/>
      <c r="R7" s="57"/>
      <c r="S7" s="61" t="s">
        <v>32</v>
      </c>
      <c r="T7" s="64" t="s">
        <v>33</v>
      </c>
    </row>
    <row r="8" spans="2:21" s="1" customFormat="1" ht="14.25" customHeight="1" thickBot="1">
      <c r="B8" s="73"/>
      <c r="C8" s="71"/>
      <c r="D8" s="71"/>
      <c r="E8" s="72"/>
      <c r="F8" s="72"/>
      <c r="G8" s="72"/>
      <c r="H8" s="71"/>
      <c r="I8" s="71"/>
      <c r="J8" s="67" t="s">
        <v>24</v>
      </c>
      <c r="K8" s="67"/>
      <c r="L8" s="84" t="s">
        <v>25</v>
      </c>
      <c r="M8" s="84"/>
      <c r="N8" s="57"/>
      <c r="O8" s="57"/>
      <c r="P8" s="57"/>
      <c r="Q8" s="57"/>
      <c r="R8" s="57"/>
      <c r="S8" s="62"/>
      <c r="T8" s="65"/>
    </row>
    <row r="9" spans="2:21" s="3" customFormat="1" ht="14.25" customHeight="1" thickBot="1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57"/>
      <c r="Q9" s="57"/>
      <c r="R9" s="57"/>
      <c r="S9" s="62"/>
      <c r="T9" s="65"/>
    </row>
    <row r="10" spans="2:21" s="1" customFormat="1" ht="14.25" customHeight="1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14</v>
      </c>
      <c r="M10" s="85"/>
      <c r="N10" s="58"/>
      <c r="O10" s="58"/>
      <c r="P10" s="58"/>
      <c r="Q10" s="58"/>
      <c r="R10" s="58"/>
      <c r="S10" s="63"/>
      <c r="T10" s="66"/>
    </row>
    <row r="11" spans="2:21" s="4" customFormat="1" ht="20.25" customHeight="1">
      <c r="B11" s="119">
        <v>1</v>
      </c>
      <c r="C11" s="79" t="s">
        <v>16</v>
      </c>
      <c r="D11" s="79" t="s">
        <v>12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150000</v>
      </c>
      <c r="Q11" s="113">
        <f>ROUNDDOWN(+P11/12,0)</f>
        <v>12500</v>
      </c>
      <c r="R11" s="113">
        <f>+N11+Q11</f>
        <v>220880</v>
      </c>
      <c r="S11" s="127" t="s">
        <v>26</v>
      </c>
      <c r="T11" s="129" t="s">
        <v>26</v>
      </c>
    </row>
    <row r="12" spans="2:21" s="4" customFormat="1" ht="20.25" customHeight="1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2:21" s="4" customFormat="1" ht="20.25" customHeight="1">
      <c r="B13" s="124">
        <v>2</v>
      </c>
      <c r="C13" s="32" t="s">
        <v>16</v>
      </c>
      <c r="D13" s="32" t="s">
        <v>12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v>50000</v>
      </c>
      <c r="Q13" s="123">
        <f>ROUNDDOWN(+P13/12,0)</f>
        <v>4166</v>
      </c>
      <c r="R13" s="123">
        <f>+N13+Q13</f>
        <v>99366</v>
      </c>
      <c r="S13" s="115" t="s">
        <v>26</v>
      </c>
      <c r="T13" s="116" t="s">
        <v>27</v>
      </c>
    </row>
    <row r="14" spans="2:21" s="4" customFormat="1" ht="20.25" customHeight="1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2:21" s="4" customFormat="1" ht="20.25" customHeight="1">
      <c r="B15" s="119">
        <v>3</v>
      </c>
      <c r="C15" s="32" t="s">
        <v>16</v>
      </c>
      <c r="D15" s="32" t="s">
        <v>12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2">
        <v>0</v>
      </c>
      <c r="Q15" s="113">
        <f>ROUNDDOWN(+P15/12,0)</f>
        <v>0</v>
      </c>
      <c r="R15" s="113">
        <f>+N15+Q15</f>
        <v>53300</v>
      </c>
      <c r="S15" s="115" t="s">
        <v>27</v>
      </c>
      <c r="T15" s="116" t="s">
        <v>27</v>
      </c>
    </row>
    <row r="16" spans="2:21" s="4" customFormat="1" ht="20.25" customHeight="1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14"/>
      <c r="R16" s="114"/>
      <c r="S16" s="115"/>
      <c r="T16" s="116"/>
    </row>
    <row r="17" spans="2:20" s="4" customFormat="1" ht="20.25" customHeight="1">
      <c r="B17" s="34"/>
      <c r="C17" s="32" t="s">
        <v>16</v>
      </c>
      <c r="D17" s="32" t="s">
        <v>12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>
      <c r="B19" s="77"/>
      <c r="C19" s="32" t="s">
        <v>16</v>
      </c>
      <c r="D19" s="79" t="s">
        <v>12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>
      <c r="B21" s="34"/>
      <c r="C21" s="32" t="s">
        <v>16</v>
      </c>
      <c r="D21" s="32" t="s">
        <v>12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>
      <c r="B23" s="77"/>
      <c r="C23" s="32" t="s">
        <v>16</v>
      </c>
      <c r="D23" s="79" t="s">
        <v>12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>
      <c r="B25" s="34"/>
      <c r="C25" s="79" t="s">
        <v>16</v>
      </c>
      <c r="D25" s="32" t="s">
        <v>12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15</v>
      </c>
      <c r="R27" s="14" t="s">
        <v>11</v>
      </c>
      <c r="S27" s="99" t="s">
        <v>13</v>
      </c>
      <c r="T27" s="100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373546</v>
      </c>
      <c r="S28" s="103">
        <f>SUM(R11:R14)</f>
        <v>320246</v>
      </c>
      <c r="T28" s="104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view="pageBreakPreview" topLeftCell="A13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14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>
      <c r="A4" s="136" t="s">
        <v>70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6"/>
    </row>
    <row r="5" spans="1:20" s="1" customFormat="1" ht="17.2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6"/>
    </row>
    <row r="6" spans="1:20" s="1" customFormat="1" ht="21.75" customHeight="1" thickBot="1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O6" s="2"/>
    </row>
    <row r="7" spans="1:20" s="1" customFormat="1" ht="14.25" customHeight="1" thickBot="1">
      <c r="A7" s="73" t="s">
        <v>28</v>
      </c>
      <c r="B7" s="71" t="s">
        <v>18</v>
      </c>
      <c r="C7" s="71" t="s">
        <v>17</v>
      </c>
      <c r="D7" s="71" t="s">
        <v>0</v>
      </c>
      <c r="E7" s="71"/>
      <c r="F7" s="71"/>
      <c r="G7" s="71" t="s">
        <v>21</v>
      </c>
      <c r="H7" s="71" t="s">
        <v>34</v>
      </c>
      <c r="I7" s="69" t="s">
        <v>49</v>
      </c>
      <c r="J7" s="69"/>
      <c r="K7" s="69"/>
      <c r="L7" s="69"/>
      <c r="M7" s="56" t="s">
        <v>19</v>
      </c>
      <c r="N7" s="56"/>
      <c r="O7" s="138" t="s">
        <v>50</v>
      </c>
      <c r="P7" s="139"/>
      <c r="Q7" s="140"/>
      <c r="R7" s="59" t="s">
        <v>4</v>
      </c>
      <c r="S7" s="60"/>
    </row>
    <row r="8" spans="1:20" s="1" customFormat="1" ht="14.25" customHeight="1" thickBot="1">
      <c r="A8" s="73"/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57"/>
      <c r="N8" s="57"/>
      <c r="O8" s="81" t="s">
        <v>51</v>
      </c>
      <c r="P8" s="137" t="s">
        <v>52</v>
      </c>
      <c r="Q8" s="81" t="s">
        <v>53</v>
      </c>
      <c r="R8" s="61" t="s">
        <v>32</v>
      </c>
      <c r="S8" s="64" t="s">
        <v>33</v>
      </c>
    </row>
    <row r="9" spans="1:20" s="1" customFormat="1" ht="14.25" customHeight="1" thickBot="1">
      <c r="A9" s="73"/>
      <c r="B9" s="71"/>
      <c r="C9" s="71"/>
      <c r="D9" s="72"/>
      <c r="E9" s="72"/>
      <c r="F9" s="72"/>
      <c r="G9" s="71"/>
      <c r="H9" s="71"/>
      <c r="I9" s="67" t="s">
        <v>54</v>
      </c>
      <c r="J9" s="67"/>
      <c r="K9" s="84" t="s">
        <v>55</v>
      </c>
      <c r="L9" s="84"/>
      <c r="M9" s="57"/>
      <c r="N9" s="57"/>
      <c r="O9" s="56"/>
      <c r="P9" s="57"/>
      <c r="Q9" s="71"/>
      <c r="R9" s="62"/>
      <c r="S9" s="65"/>
    </row>
    <row r="10" spans="1:20" s="3" customFormat="1" ht="14.25" customHeight="1" thickBot="1">
      <c r="A10" s="73"/>
      <c r="B10" s="71"/>
      <c r="C10" s="71"/>
      <c r="D10" s="81" t="s">
        <v>1</v>
      </c>
      <c r="E10" s="81" t="s">
        <v>2</v>
      </c>
      <c r="F10" s="81" t="s">
        <v>3</v>
      </c>
      <c r="G10" s="71"/>
      <c r="H10" s="71"/>
      <c r="I10" s="82" t="s">
        <v>5</v>
      </c>
      <c r="J10" s="82"/>
      <c r="K10" s="52" t="s">
        <v>10</v>
      </c>
      <c r="L10" s="52"/>
      <c r="M10" s="57"/>
      <c r="N10" s="57"/>
      <c r="O10" s="22" t="s">
        <v>56</v>
      </c>
      <c r="P10" s="24" t="s">
        <v>57</v>
      </c>
      <c r="Q10" s="71"/>
      <c r="R10" s="62"/>
      <c r="S10" s="65"/>
    </row>
    <row r="11" spans="1:20" s="1" customFormat="1" ht="14.25" customHeight="1">
      <c r="A11" s="74"/>
      <c r="B11" s="72"/>
      <c r="C11" s="72"/>
      <c r="D11" s="72"/>
      <c r="E11" s="72"/>
      <c r="F11" s="72"/>
      <c r="G11" s="72"/>
      <c r="H11" s="72"/>
      <c r="I11" s="83" t="s">
        <v>6</v>
      </c>
      <c r="J11" s="83"/>
      <c r="K11" s="85" t="s">
        <v>58</v>
      </c>
      <c r="L11" s="85"/>
      <c r="M11" s="58"/>
      <c r="N11" s="58"/>
      <c r="O11" s="23"/>
      <c r="P11" s="25"/>
      <c r="Q11" s="72"/>
      <c r="R11" s="63"/>
      <c r="S11" s="66"/>
    </row>
    <row r="12" spans="1:20" s="4" customFormat="1" ht="21.75" customHeight="1">
      <c r="A12" s="77"/>
      <c r="B12" s="79" t="s">
        <v>16</v>
      </c>
      <c r="C12" s="79" t="s">
        <v>59</v>
      </c>
      <c r="D12" s="48"/>
      <c r="E12" s="48"/>
      <c r="F12" s="48"/>
      <c r="G12" s="48"/>
      <c r="H12" s="109" t="s">
        <v>41</v>
      </c>
      <c r="I12" s="47"/>
      <c r="J12" s="47"/>
      <c r="K12" s="43"/>
      <c r="L12" s="43"/>
      <c r="M12" s="41"/>
      <c r="N12" s="41"/>
      <c r="O12" s="39"/>
      <c r="P12" s="39"/>
      <c r="Q12" s="39"/>
      <c r="R12" s="48"/>
      <c r="S12" s="75"/>
    </row>
    <row r="13" spans="1:20" s="4" customFormat="1" ht="21.75" customHeight="1">
      <c r="A13" s="78"/>
      <c r="B13" s="80"/>
      <c r="C13" s="80"/>
      <c r="D13" s="49"/>
      <c r="E13" s="49"/>
      <c r="F13" s="49"/>
      <c r="G13" s="49"/>
      <c r="H13" s="95"/>
      <c r="I13" s="37"/>
      <c r="J13" s="37"/>
      <c r="K13" s="44"/>
      <c r="L13" s="44"/>
      <c r="M13" s="42"/>
      <c r="N13" s="42"/>
      <c r="O13" s="38"/>
      <c r="P13" s="38"/>
      <c r="Q13" s="38"/>
      <c r="R13" s="49"/>
      <c r="S13" s="76"/>
    </row>
    <row r="14" spans="1:20" s="4" customFormat="1" ht="21.75" customHeight="1">
      <c r="A14" s="34"/>
      <c r="B14" s="32" t="s">
        <v>16</v>
      </c>
      <c r="C14" s="32" t="s">
        <v>59</v>
      </c>
      <c r="D14" s="35"/>
      <c r="E14" s="35"/>
      <c r="F14" s="35"/>
      <c r="G14" s="35"/>
      <c r="H14" s="45" t="s">
        <v>41</v>
      </c>
      <c r="I14" s="68"/>
      <c r="J14" s="68"/>
      <c r="K14" s="54"/>
      <c r="L14" s="54"/>
      <c r="M14" s="31"/>
      <c r="N14" s="31"/>
      <c r="O14" s="51"/>
      <c r="P14" s="51"/>
      <c r="Q14" s="51"/>
      <c r="R14" s="35"/>
      <c r="S14" s="53"/>
    </row>
    <row r="15" spans="1:20" s="4" customFormat="1" ht="21.75" customHeight="1">
      <c r="A15" s="34"/>
      <c r="B15" s="33"/>
      <c r="C15" s="33"/>
      <c r="D15" s="35"/>
      <c r="E15" s="35"/>
      <c r="F15" s="35"/>
      <c r="G15" s="35"/>
      <c r="H15" s="46"/>
      <c r="I15" s="50"/>
      <c r="J15" s="50"/>
      <c r="K15" s="41"/>
      <c r="L15" s="41"/>
      <c r="M15" s="31"/>
      <c r="N15" s="31"/>
      <c r="O15" s="51"/>
      <c r="P15" s="51"/>
      <c r="Q15" s="51"/>
      <c r="R15" s="35"/>
      <c r="S15" s="53"/>
    </row>
    <row r="16" spans="1:20" s="4" customFormat="1" ht="21.75" customHeight="1">
      <c r="A16" s="77"/>
      <c r="B16" s="32" t="s">
        <v>16</v>
      </c>
      <c r="C16" s="79" t="s">
        <v>59</v>
      </c>
      <c r="D16" s="48"/>
      <c r="E16" s="48"/>
      <c r="F16" s="48"/>
      <c r="G16" s="48"/>
      <c r="H16" s="45" t="s">
        <v>41</v>
      </c>
      <c r="I16" s="47"/>
      <c r="J16" s="47"/>
      <c r="K16" s="43"/>
      <c r="L16" s="43"/>
      <c r="M16" s="41"/>
      <c r="N16" s="41"/>
      <c r="O16" s="39"/>
      <c r="P16" s="39"/>
      <c r="Q16" s="39"/>
      <c r="R16" s="40"/>
      <c r="S16" s="36"/>
    </row>
    <row r="17" spans="1:19" s="4" customFormat="1" ht="21.75" customHeight="1">
      <c r="A17" s="78"/>
      <c r="B17" s="33"/>
      <c r="C17" s="80"/>
      <c r="D17" s="49"/>
      <c r="E17" s="49"/>
      <c r="F17" s="49"/>
      <c r="G17" s="49"/>
      <c r="H17" s="46"/>
      <c r="I17" s="37"/>
      <c r="J17" s="37"/>
      <c r="K17" s="44"/>
      <c r="L17" s="44"/>
      <c r="M17" s="42"/>
      <c r="N17" s="42"/>
      <c r="O17" s="38"/>
      <c r="P17" s="38"/>
      <c r="Q17" s="38"/>
      <c r="R17" s="40"/>
      <c r="S17" s="36"/>
    </row>
    <row r="18" spans="1:19" s="4" customFormat="1" ht="21.75" customHeight="1">
      <c r="A18" s="34"/>
      <c r="B18" s="32" t="s">
        <v>16</v>
      </c>
      <c r="C18" s="32" t="s">
        <v>59</v>
      </c>
      <c r="D18" s="35"/>
      <c r="E18" s="35"/>
      <c r="F18" s="35"/>
      <c r="G18" s="35"/>
      <c r="H18" s="45" t="s">
        <v>41</v>
      </c>
      <c r="I18" s="68"/>
      <c r="J18" s="68"/>
      <c r="K18" s="54"/>
      <c r="L18" s="54"/>
      <c r="M18" s="31"/>
      <c r="N18" s="31"/>
      <c r="O18" s="51"/>
      <c r="P18" s="51"/>
      <c r="Q18" s="51"/>
      <c r="R18" s="35"/>
      <c r="S18" s="53"/>
    </row>
    <row r="19" spans="1:19" s="4" customFormat="1" ht="21.75" customHeight="1">
      <c r="A19" s="34"/>
      <c r="B19" s="33"/>
      <c r="C19" s="33"/>
      <c r="D19" s="35"/>
      <c r="E19" s="35"/>
      <c r="F19" s="35"/>
      <c r="G19" s="35"/>
      <c r="H19" s="46"/>
      <c r="I19" s="50"/>
      <c r="J19" s="50"/>
      <c r="K19" s="41"/>
      <c r="L19" s="41"/>
      <c r="M19" s="31"/>
      <c r="N19" s="31"/>
      <c r="O19" s="51"/>
      <c r="P19" s="51"/>
      <c r="Q19" s="51"/>
      <c r="R19" s="35"/>
      <c r="S19" s="53"/>
    </row>
    <row r="20" spans="1:19" s="4" customFormat="1" ht="21.75" customHeight="1">
      <c r="A20" s="77"/>
      <c r="B20" s="32" t="s">
        <v>16</v>
      </c>
      <c r="C20" s="79" t="s">
        <v>59</v>
      </c>
      <c r="D20" s="48"/>
      <c r="E20" s="48"/>
      <c r="F20" s="48"/>
      <c r="G20" s="48"/>
      <c r="H20" s="45" t="s">
        <v>41</v>
      </c>
      <c r="I20" s="47"/>
      <c r="J20" s="47"/>
      <c r="K20" s="43"/>
      <c r="L20" s="43"/>
      <c r="M20" s="41"/>
      <c r="N20" s="41"/>
      <c r="O20" s="39"/>
      <c r="P20" s="39"/>
      <c r="Q20" s="39"/>
      <c r="R20" s="48"/>
      <c r="S20" s="75"/>
    </row>
    <row r="21" spans="1:19" s="4" customFormat="1" ht="21.75" customHeight="1">
      <c r="A21" s="78"/>
      <c r="B21" s="33"/>
      <c r="C21" s="80"/>
      <c r="D21" s="49"/>
      <c r="E21" s="49"/>
      <c r="F21" s="49"/>
      <c r="G21" s="49"/>
      <c r="H21" s="46"/>
      <c r="I21" s="37"/>
      <c r="J21" s="37"/>
      <c r="K21" s="44"/>
      <c r="L21" s="44"/>
      <c r="M21" s="42"/>
      <c r="N21" s="42"/>
      <c r="O21" s="38"/>
      <c r="P21" s="38"/>
      <c r="Q21" s="38"/>
      <c r="R21" s="49"/>
      <c r="S21" s="76"/>
    </row>
    <row r="22" spans="1:19" s="4" customFormat="1" ht="21.75" customHeight="1">
      <c r="A22" s="34"/>
      <c r="B22" s="32" t="s">
        <v>16</v>
      </c>
      <c r="C22" s="32" t="s">
        <v>59</v>
      </c>
      <c r="D22" s="35"/>
      <c r="E22" s="35"/>
      <c r="F22" s="35"/>
      <c r="G22" s="35"/>
      <c r="H22" s="45" t="s">
        <v>41</v>
      </c>
      <c r="I22" s="68"/>
      <c r="J22" s="68"/>
      <c r="K22" s="54"/>
      <c r="L22" s="54"/>
      <c r="M22" s="31"/>
      <c r="N22" s="31"/>
      <c r="O22" s="51"/>
      <c r="P22" s="51"/>
      <c r="Q22" s="51"/>
      <c r="R22" s="49"/>
      <c r="S22" s="76"/>
    </row>
    <row r="23" spans="1:19" s="4" customFormat="1" ht="21.75" customHeight="1">
      <c r="A23" s="34"/>
      <c r="B23" s="33"/>
      <c r="C23" s="33"/>
      <c r="D23" s="35"/>
      <c r="E23" s="35"/>
      <c r="F23" s="35"/>
      <c r="G23" s="35"/>
      <c r="H23" s="45"/>
      <c r="I23" s="50"/>
      <c r="J23" s="50"/>
      <c r="K23" s="41"/>
      <c r="L23" s="41"/>
      <c r="M23" s="31"/>
      <c r="N23" s="31"/>
      <c r="O23" s="51"/>
      <c r="P23" s="51"/>
      <c r="Q23" s="51"/>
      <c r="R23" s="48"/>
      <c r="S23" s="75"/>
    </row>
    <row r="24" spans="1:19" s="4" customFormat="1" ht="21.75" customHeight="1">
      <c r="A24" s="77"/>
      <c r="B24" s="32" t="s">
        <v>16</v>
      </c>
      <c r="C24" s="79" t="s">
        <v>59</v>
      </c>
      <c r="D24" s="48"/>
      <c r="E24" s="48"/>
      <c r="F24" s="48"/>
      <c r="G24" s="48"/>
      <c r="H24" s="45" t="s">
        <v>41</v>
      </c>
      <c r="I24" s="47"/>
      <c r="J24" s="47"/>
      <c r="K24" s="43"/>
      <c r="L24" s="43"/>
      <c r="M24" s="41"/>
      <c r="N24" s="41"/>
      <c r="O24" s="39"/>
      <c r="P24" s="39"/>
      <c r="Q24" s="39"/>
      <c r="R24" s="48"/>
      <c r="S24" s="75"/>
    </row>
    <row r="25" spans="1:19" s="4" customFormat="1" ht="21.75" customHeight="1">
      <c r="A25" s="78"/>
      <c r="B25" s="33"/>
      <c r="C25" s="80"/>
      <c r="D25" s="49"/>
      <c r="E25" s="49"/>
      <c r="F25" s="49"/>
      <c r="G25" s="49"/>
      <c r="H25" s="45"/>
      <c r="I25" s="37"/>
      <c r="J25" s="37"/>
      <c r="K25" s="44"/>
      <c r="L25" s="44"/>
      <c r="M25" s="42"/>
      <c r="N25" s="42"/>
      <c r="O25" s="38"/>
      <c r="P25" s="38"/>
      <c r="Q25" s="38"/>
      <c r="R25" s="49"/>
      <c r="S25" s="76"/>
    </row>
    <row r="26" spans="1:19" s="4" customFormat="1" ht="21.75" customHeight="1">
      <c r="A26" s="34"/>
      <c r="B26" s="79" t="s">
        <v>16</v>
      </c>
      <c r="C26" s="32" t="s">
        <v>59</v>
      </c>
      <c r="D26" s="35"/>
      <c r="E26" s="35"/>
      <c r="F26" s="35"/>
      <c r="G26" s="35"/>
      <c r="H26" s="141" t="s">
        <v>41</v>
      </c>
      <c r="I26" s="68"/>
      <c r="J26" s="68"/>
      <c r="K26" s="54"/>
      <c r="L26" s="54"/>
      <c r="M26" s="31"/>
      <c r="N26" s="31"/>
      <c r="O26" s="51"/>
      <c r="P26" s="51"/>
      <c r="Q26" s="51"/>
      <c r="R26" s="49"/>
      <c r="S26" s="76"/>
    </row>
    <row r="27" spans="1:19" s="4" customFormat="1" ht="21.75" customHeight="1" thickBot="1">
      <c r="A27" s="78"/>
      <c r="B27" s="80"/>
      <c r="C27" s="80"/>
      <c r="D27" s="49"/>
      <c r="E27" s="49"/>
      <c r="F27" s="49"/>
      <c r="G27" s="49"/>
      <c r="H27" s="141"/>
      <c r="I27" s="37"/>
      <c r="J27" s="37"/>
      <c r="K27" s="44"/>
      <c r="L27" s="44"/>
      <c r="M27" s="42"/>
      <c r="N27" s="42"/>
      <c r="O27" s="38"/>
      <c r="P27" s="38"/>
      <c r="Q27" s="38"/>
      <c r="R27" s="40"/>
      <c r="S27" s="36"/>
    </row>
    <row r="28" spans="1:19" s="4" customFormat="1" ht="21.75" customHeight="1" thickTop="1" thickBo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91" t="s">
        <v>60</v>
      </c>
      <c r="Q28" s="20" t="s">
        <v>11</v>
      </c>
      <c r="R28" s="29" t="s">
        <v>61</v>
      </c>
      <c r="S28" s="30"/>
    </row>
    <row r="29" spans="1:19" s="4" customFormat="1" ht="21.75" customHeight="1" thickTop="1" thickBot="1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6"/>
      <c r="S29" s="27"/>
    </row>
    <row r="30" spans="1:19" s="4" customFormat="1" ht="21.75" customHeight="1" thickTop="1" thickBot="1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92"/>
      <c r="Q30" s="26"/>
      <c r="R30" s="28"/>
      <c r="S30" s="27"/>
    </row>
    <row r="31" spans="1:19" s="7" customFormat="1" ht="21.75" customHeight="1" thickTop="1" thickBot="1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93"/>
      <c r="Q31" s="21" t="s">
        <v>7</v>
      </c>
      <c r="R31" s="89" t="s">
        <v>8</v>
      </c>
      <c r="S31" s="90"/>
    </row>
    <row r="32" spans="1:19" s="7" customFormat="1" ht="21.75" customHeight="1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1" customFormat="1" ht="14.2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>
      <c r="A3" s="136" t="s">
        <v>70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s="1" customFormat="1" ht="17.2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20" s="1" customFormat="1" ht="21.75" customHeight="1" thickBot="1">
      <c r="A5" s="87" t="s">
        <v>47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62</v>
      </c>
      <c r="K6" s="69"/>
      <c r="L6" s="69"/>
      <c r="M6" s="69"/>
      <c r="N6" s="56" t="s">
        <v>19</v>
      </c>
      <c r="O6" s="56"/>
      <c r="P6" s="138" t="s">
        <v>50</v>
      </c>
      <c r="Q6" s="139"/>
      <c r="R6" s="140"/>
      <c r="S6" s="59" t="s">
        <v>4</v>
      </c>
      <c r="T6" s="60"/>
    </row>
    <row r="7" spans="1:20" s="1" customFormat="1" ht="14.25" customHeight="1" thickBot="1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81" t="s">
        <v>51</v>
      </c>
      <c r="Q7" s="137" t="s">
        <v>52</v>
      </c>
      <c r="R7" s="81" t="s">
        <v>53</v>
      </c>
      <c r="S7" s="61" t="s">
        <v>32</v>
      </c>
      <c r="T7" s="64" t="s">
        <v>33</v>
      </c>
    </row>
    <row r="8" spans="1:20" s="1" customFormat="1" ht="14.25" customHeight="1" thickBot="1">
      <c r="B8" s="73"/>
      <c r="C8" s="71"/>
      <c r="D8" s="71"/>
      <c r="E8" s="72"/>
      <c r="F8" s="72"/>
      <c r="G8" s="72"/>
      <c r="H8" s="71"/>
      <c r="I8" s="71"/>
      <c r="J8" s="67" t="s">
        <v>63</v>
      </c>
      <c r="K8" s="67"/>
      <c r="L8" s="84" t="s">
        <v>64</v>
      </c>
      <c r="M8" s="84"/>
      <c r="N8" s="57"/>
      <c r="O8" s="57"/>
      <c r="P8" s="56"/>
      <c r="Q8" s="57"/>
      <c r="R8" s="71"/>
      <c r="S8" s="62"/>
      <c r="T8" s="65"/>
    </row>
    <row r="9" spans="1:20" s="3" customFormat="1" ht="14.25" customHeight="1" thickBot="1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22" t="s">
        <v>56</v>
      </c>
      <c r="Q9" s="24" t="s">
        <v>57</v>
      </c>
      <c r="R9" s="71"/>
      <c r="S9" s="62"/>
      <c r="T9" s="65"/>
    </row>
    <row r="10" spans="1:20" s="1" customFormat="1" ht="14.25" customHeight="1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58</v>
      </c>
      <c r="M10" s="85"/>
      <c r="N10" s="58"/>
      <c r="O10" s="58"/>
      <c r="P10" s="23"/>
      <c r="Q10" s="25"/>
      <c r="R10" s="72"/>
      <c r="S10" s="63"/>
      <c r="T10" s="66"/>
    </row>
    <row r="11" spans="1:20" s="4" customFormat="1" ht="20.25" customHeight="1">
      <c r="B11" s="119">
        <v>1</v>
      </c>
      <c r="C11" s="79" t="s">
        <v>16</v>
      </c>
      <c r="D11" s="79" t="s">
        <v>59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2500560</v>
      </c>
      <c r="Q11" s="113">
        <v>150000</v>
      </c>
      <c r="R11" s="113">
        <f>+P11+Q11</f>
        <v>2650560</v>
      </c>
      <c r="S11" s="127" t="s">
        <v>65</v>
      </c>
      <c r="T11" s="129" t="s">
        <v>65</v>
      </c>
    </row>
    <row r="12" spans="1:20" s="4" customFormat="1" ht="20.25" customHeight="1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1:20" s="4" customFormat="1" ht="20.25" customHeight="1">
      <c r="B13" s="124">
        <v>2</v>
      </c>
      <c r="C13" s="32" t="s">
        <v>16</v>
      </c>
      <c r="D13" s="32" t="s">
        <v>59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f>+N13*12</f>
        <v>1142400</v>
      </c>
      <c r="Q13" s="123">
        <v>50000</v>
      </c>
      <c r="R13" s="123">
        <f>+P13+Q13</f>
        <v>1192400</v>
      </c>
      <c r="S13" s="115" t="s">
        <v>66</v>
      </c>
      <c r="T13" s="116" t="s">
        <v>67</v>
      </c>
    </row>
    <row r="14" spans="1:20" s="4" customFormat="1" ht="20.25" customHeight="1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1:20" s="4" customFormat="1" ht="20.25" customHeight="1">
      <c r="B15" s="119">
        <v>3</v>
      </c>
      <c r="C15" s="32" t="s">
        <v>16</v>
      </c>
      <c r="D15" s="32" t="s">
        <v>68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4">
        <f>+N15*12</f>
        <v>639600</v>
      </c>
      <c r="Q15" s="123">
        <v>0</v>
      </c>
      <c r="R15" s="123">
        <f>+P15+Q15</f>
        <v>639600</v>
      </c>
      <c r="S15" s="115" t="s">
        <v>67</v>
      </c>
      <c r="T15" s="116" t="s">
        <v>67</v>
      </c>
    </row>
    <row r="16" spans="1:20" s="4" customFormat="1" ht="20.25" customHeight="1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23"/>
      <c r="R16" s="123"/>
      <c r="S16" s="115"/>
      <c r="T16" s="116"/>
    </row>
    <row r="17" spans="2:20" s="4" customFormat="1" ht="20.25" customHeight="1">
      <c r="B17" s="34"/>
      <c r="C17" s="32" t="s">
        <v>16</v>
      </c>
      <c r="D17" s="32" t="s">
        <v>68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>
      <c r="B19" s="77"/>
      <c r="C19" s="32" t="s">
        <v>16</v>
      </c>
      <c r="D19" s="79" t="s">
        <v>68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>
      <c r="B21" s="34"/>
      <c r="C21" s="32" t="s">
        <v>16</v>
      </c>
      <c r="D21" s="32" t="s">
        <v>68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>
      <c r="B23" s="77"/>
      <c r="C23" s="32" t="s">
        <v>16</v>
      </c>
      <c r="D23" s="79" t="s">
        <v>68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>
      <c r="B25" s="34"/>
      <c r="C25" s="79" t="s">
        <v>16</v>
      </c>
      <c r="D25" s="32" t="s">
        <v>68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69</v>
      </c>
      <c r="R27" s="14" t="s">
        <v>11</v>
      </c>
      <c r="S27" s="99" t="s">
        <v>61</v>
      </c>
      <c r="T27" s="100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4482560</v>
      </c>
      <c r="S28" s="103">
        <f>SUM(R11:R14)</f>
        <v>3842960</v>
      </c>
      <c r="T28" s="104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1123.谷津　浩二郎</cp:lastModifiedBy>
  <cp:lastPrinted>2018-11-14T00:25:33Z</cp:lastPrinted>
  <dcterms:created xsi:type="dcterms:W3CDTF">2012-10-13T03:16:09Z</dcterms:created>
  <dcterms:modified xsi:type="dcterms:W3CDTF">2019-01-21T05:13:27Z</dcterms:modified>
</cp:coreProperties>
</file>