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4505" yWindow="-15" windowWidth="14310" windowHeight="6195" tabRatio="836"/>
  </bookViews>
  <sheets>
    <sheet name="表紙" sheetId="144" r:id="rId1"/>
    <sheet name="概要" sheetId="51" r:id="rId2"/>
    <sheet name="問3ア" sheetId="291" r:id="rId3"/>
    <sheet name="問3イ" sheetId="292" r:id="rId4"/>
    <sheet name="問3ウ" sheetId="293" r:id="rId5"/>
    <sheet name="問3エ" sheetId="294" r:id="rId6"/>
    <sheet name="問3オ" sheetId="298" r:id="rId7"/>
    <sheet name="問3カ" sheetId="299" r:id="rId8"/>
    <sheet name="問3キ" sheetId="288" r:id="rId9"/>
    <sheet name="問3ク" sheetId="289" r:id="rId10"/>
    <sheet name="問3ケ" sheetId="290" r:id="rId11"/>
    <sheet name="問3コ" sheetId="285" r:id="rId12"/>
    <sheet name="問3サ" sheetId="286" r:id="rId13"/>
    <sheet name="問3シ" sheetId="287" r:id="rId14"/>
    <sheet name="問3ス" sheetId="282" r:id="rId15"/>
    <sheet name="問3セ" sheetId="283" r:id="rId16"/>
    <sheet name="問3ソ" sheetId="310" r:id="rId17"/>
    <sheet name="問3タ" sheetId="300" r:id="rId18"/>
    <sheet name="問3チ" sheetId="303" r:id="rId19"/>
    <sheet name="問3ツ" sheetId="304" r:id="rId20"/>
    <sheet name="問3テ" sheetId="305" r:id="rId21"/>
    <sheet name="問3ト" sheetId="306" r:id="rId22"/>
    <sheet name="問3ナ" sheetId="307" r:id="rId23"/>
    <sheet name="問3ニ" sheetId="308" r:id="rId24"/>
    <sheet name="問3ヌ" sheetId="309" r:id="rId25"/>
  </sheets>
  <definedNames>
    <definedName name="_xlnm._FilterDatabase" localSheetId="2" hidden="1">問3ア!$A$1:$BR$11</definedName>
    <definedName name="_xlnm._FilterDatabase" localSheetId="3" hidden="1">問3イ!$A$1:$BR$11</definedName>
    <definedName name="_xlnm._FilterDatabase" localSheetId="4" hidden="1">問3ウ!$A$1:$BR$11</definedName>
    <definedName name="_xlnm._FilterDatabase" localSheetId="5" hidden="1">問3エ!$A$1:$BR$11</definedName>
    <definedName name="_xlnm._FilterDatabase" localSheetId="6" hidden="1">問3オ!$A$1:$BR$11</definedName>
    <definedName name="_xlnm._FilterDatabase" localSheetId="7" hidden="1">問3カ!$A$1:$BR$11</definedName>
    <definedName name="_xlnm._FilterDatabase" localSheetId="8" hidden="1">問3キ!$A$1:$BR$11</definedName>
    <definedName name="_xlnm._FilterDatabase" localSheetId="9" hidden="1">問3ク!$A$1:$BR$11</definedName>
    <definedName name="_xlnm._FilterDatabase" localSheetId="10" hidden="1">問3ケ!$A$1:$BL$11</definedName>
    <definedName name="_xlnm._FilterDatabase" localSheetId="11" hidden="1">問3コ!$A$1:$BR$11</definedName>
    <definedName name="_xlnm._FilterDatabase" localSheetId="12" hidden="1">問3サ!$A$1:$BR$11</definedName>
    <definedName name="_xlnm._FilterDatabase" localSheetId="13" hidden="1">問3シ!$A$1:$BR$11</definedName>
    <definedName name="_xlnm._FilterDatabase" localSheetId="14" hidden="1">問3ス!$A$1:$BR$11</definedName>
    <definedName name="_xlnm._FilterDatabase" localSheetId="15" hidden="1">問3セ!$A$1:$BR$11</definedName>
    <definedName name="_xlnm._FilterDatabase" localSheetId="16" hidden="1">問3ソ!$A$1:$BR$11</definedName>
    <definedName name="_xlnm._FilterDatabase" localSheetId="17" hidden="1">問3タ!$A$1:$BR$11</definedName>
    <definedName name="_xlnm._FilterDatabase" localSheetId="18" hidden="1">問3チ!$A$1:$BR$11</definedName>
    <definedName name="_xlnm._FilterDatabase" localSheetId="19" hidden="1">問3ツ!$A$1:$BR$11</definedName>
    <definedName name="_xlnm._FilterDatabase" localSheetId="20" hidden="1">問3テ!$A$1:$BR$11</definedName>
    <definedName name="_xlnm._FilterDatabase" localSheetId="21" hidden="1">問3ト!$A$1:$BR$11</definedName>
    <definedName name="_xlnm._FilterDatabase" localSheetId="22" hidden="1">問3ナ!$A$1:$BR$11</definedName>
    <definedName name="_xlnm._FilterDatabase" localSheetId="23" hidden="1">問3ニ!$A$1:$BR$11</definedName>
    <definedName name="_xlnm._FilterDatabase" localSheetId="24" hidden="1">問3ヌ!$A$1:$BC$11</definedName>
    <definedName name="_xlnm.Print_Area" localSheetId="1">概要!$A$1:$Q$34</definedName>
    <definedName name="_xlnm.Print_Area" localSheetId="0">表紙!$A$1:$O$36</definedName>
    <definedName name="_xlnm.Print_Area" localSheetId="2">問3ア!$A$1:$Q$155</definedName>
    <definedName name="_xlnm.Print_Area" localSheetId="3">問3イ!$A$1:$Q$155</definedName>
    <definedName name="_xlnm.Print_Area" localSheetId="4">問3ウ!$A$1:$Q$155</definedName>
    <definedName name="_xlnm.Print_Area" localSheetId="5">問3エ!$A$1:$Q$155</definedName>
    <definedName name="_xlnm.Print_Area" localSheetId="6">問3オ!$A$1:$Q$155</definedName>
    <definedName name="_xlnm.Print_Area" localSheetId="7">問3カ!$A$1:$Q$155</definedName>
    <definedName name="_xlnm.Print_Area" localSheetId="8">問3キ!$A$1:$Q$155</definedName>
    <definedName name="_xlnm.Print_Area" localSheetId="9">問3ク!$A$1:$Q$155</definedName>
    <definedName name="_xlnm.Print_Area" localSheetId="10">問3ケ!$A$1:$Q$155</definedName>
    <definedName name="_xlnm.Print_Area" localSheetId="11">問3コ!$A$1:$Q$155</definedName>
    <definedName name="_xlnm.Print_Area" localSheetId="12">問3サ!$A$1:$Q$155</definedName>
    <definedName name="_xlnm.Print_Area" localSheetId="13">問3シ!$A$1:$Q$155</definedName>
    <definedName name="_xlnm.Print_Area" localSheetId="14">問3ス!$A$1:$Q$155</definedName>
    <definedName name="_xlnm.Print_Area" localSheetId="15">問3セ!$A$1:$Q$155</definedName>
    <definedName name="_xlnm.Print_Area" localSheetId="16">問3ソ!$A$1:$S$155</definedName>
    <definedName name="_xlnm.Print_Area" localSheetId="17">問3タ!$A$1:$Q$155</definedName>
    <definedName name="_xlnm.Print_Area" localSheetId="18">問3チ!$A$1:$S$155</definedName>
    <definedName name="_xlnm.Print_Area" localSheetId="19">問3ツ!$A$1:$Q$155</definedName>
    <definedName name="_xlnm.Print_Area" localSheetId="20">問3テ!$A$1:$R$155</definedName>
    <definedName name="_xlnm.Print_Area" localSheetId="21">問3ト!$A$1:$R$155</definedName>
    <definedName name="_xlnm.Print_Area" localSheetId="22">問3ナ!$A$1:$Q$155</definedName>
    <definedName name="_xlnm.Print_Area" localSheetId="23">問3ニ!$A$1:$Q$155</definedName>
    <definedName name="_xlnm.Print_Area" localSheetId="24">問3ヌ!$A$1:$I$155</definedName>
    <definedName name="_xlnm.Print_Titles" localSheetId="2">問3ア!$A:$B,問3ア!$1:$11</definedName>
    <definedName name="_xlnm.Print_Titles" localSheetId="3">問3イ!$A:$B,問3イ!$1:$11</definedName>
    <definedName name="_xlnm.Print_Titles" localSheetId="4">問3ウ!$A:$B,問3ウ!$1:$11</definedName>
    <definedName name="_xlnm.Print_Titles" localSheetId="5">問3エ!$A:$B,問3エ!$1:$11</definedName>
    <definedName name="_xlnm.Print_Titles" localSheetId="6">問3オ!$A:$B,問3オ!$1:$11</definedName>
    <definedName name="_xlnm.Print_Titles" localSheetId="7">問3カ!$A:$B,問3カ!$1:$11</definedName>
    <definedName name="_xlnm.Print_Titles" localSheetId="8">問3キ!$A:$B,問3キ!$1:$11</definedName>
    <definedName name="_xlnm.Print_Titles" localSheetId="9">問3ク!$A:$B,問3ク!$1:$11</definedName>
    <definedName name="_xlnm.Print_Titles" localSheetId="10">問3ケ!$A:$B,問3ケ!$1:$11</definedName>
    <definedName name="_xlnm.Print_Titles" localSheetId="11">問3コ!$A:$B,問3コ!$1:$11</definedName>
    <definedName name="_xlnm.Print_Titles" localSheetId="12">問3サ!$A:$B,問3サ!$1:$11</definedName>
    <definedName name="_xlnm.Print_Titles" localSheetId="13">問3シ!$A:$B,問3シ!$1:$11</definedName>
    <definedName name="_xlnm.Print_Titles" localSheetId="14">問3ス!$A:$B,問3ス!$1:$11</definedName>
    <definedName name="_xlnm.Print_Titles" localSheetId="15">問3セ!$A:$B,問3セ!$1:$11</definedName>
    <definedName name="_xlnm.Print_Titles" localSheetId="16">問3ソ!$A:$B,問3ソ!$1:$11</definedName>
    <definedName name="_xlnm.Print_Titles" localSheetId="17">問3タ!$A:$B,問3タ!$1:$11</definedName>
    <definedName name="_xlnm.Print_Titles" localSheetId="18">問3チ!$A:$B,問3チ!$1:$11</definedName>
    <definedName name="_xlnm.Print_Titles" localSheetId="19">問3ツ!$A:$B,問3ツ!$1:$11</definedName>
    <definedName name="_xlnm.Print_Titles" localSheetId="20">問3テ!$A:$B,問3テ!$1:$11</definedName>
    <definedName name="_xlnm.Print_Titles" localSheetId="21">問3ト!$A:$B,問3ト!$1:$11</definedName>
    <definedName name="_xlnm.Print_Titles" localSheetId="22">問3ナ!$A:$B,問3ナ!$1:$11</definedName>
    <definedName name="_xlnm.Print_Titles" localSheetId="23">問3ニ!$A:$B,問3ニ!$1:$11</definedName>
    <definedName name="_xlnm.Print_Titles" localSheetId="24">問3ヌ!$A:$B,問3ヌ!$1:$11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55" i="290" l="1"/>
  <c r="M153" i="290"/>
  <c r="M151" i="290"/>
  <c r="M149" i="290"/>
  <c r="M147" i="290"/>
  <c r="M145" i="290"/>
  <c r="M143" i="290"/>
  <c r="M141" i="290"/>
  <c r="M139" i="290"/>
  <c r="M137" i="290"/>
  <c r="M135" i="290"/>
  <c r="M133" i="290"/>
  <c r="M131" i="290"/>
  <c r="M129" i="290"/>
  <c r="M127" i="290"/>
  <c r="M125" i="290"/>
  <c r="M123" i="290"/>
  <c r="M121" i="290"/>
  <c r="M119" i="290"/>
  <c r="M117" i="290"/>
  <c r="M115" i="290"/>
  <c r="M113" i="290"/>
  <c r="M111" i="290"/>
  <c r="M109" i="290"/>
  <c r="M107" i="290"/>
  <c r="M105" i="290"/>
  <c r="M103" i="290"/>
  <c r="M101" i="290"/>
  <c r="M99" i="290"/>
  <c r="M97" i="290"/>
  <c r="M95" i="290"/>
  <c r="M93" i="290"/>
  <c r="M91" i="290"/>
  <c r="M89" i="290"/>
  <c r="M87" i="290"/>
  <c r="M85" i="290"/>
  <c r="M83" i="290"/>
  <c r="M81" i="290"/>
  <c r="M79" i="290"/>
  <c r="M77" i="290"/>
  <c r="M75" i="290"/>
  <c r="M73" i="290"/>
  <c r="M71" i="290"/>
  <c r="M69" i="290"/>
  <c r="M67" i="290"/>
  <c r="M65" i="290"/>
  <c r="M63" i="290"/>
  <c r="M61" i="290"/>
  <c r="M59" i="290"/>
  <c r="M57" i="290"/>
  <c r="M55" i="290"/>
  <c r="M53" i="290"/>
  <c r="M51" i="290"/>
  <c r="M49" i="290"/>
  <c r="M47" i="290"/>
  <c r="M45" i="290"/>
  <c r="M43" i="290"/>
  <c r="M41" i="290"/>
  <c r="M39" i="290"/>
  <c r="M37" i="290"/>
  <c r="M35" i="290"/>
  <c r="M33" i="290"/>
  <c r="M31" i="290"/>
  <c r="M29" i="290"/>
  <c r="M27" i="290"/>
  <c r="M25" i="290"/>
  <c r="M23" i="290"/>
  <c r="M21" i="290"/>
  <c r="M19" i="290"/>
  <c r="M17" i="290"/>
  <c r="M15" i="290"/>
  <c r="M13" i="290"/>
  <c r="K155" i="290"/>
  <c r="K153" i="290"/>
  <c r="K151" i="290"/>
  <c r="K149" i="290"/>
  <c r="K147" i="290"/>
  <c r="K145" i="290"/>
  <c r="K143" i="290"/>
  <c r="K141" i="290"/>
  <c r="K139" i="290"/>
  <c r="K137" i="290"/>
  <c r="K135" i="290"/>
  <c r="K133" i="290"/>
  <c r="K131" i="290"/>
  <c r="K129" i="290"/>
  <c r="K127" i="290"/>
  <c r="K125" i="290"/>
  <c r="K123" i="290"/>
  <c r="K121" i="290"/>
  <c r="K119" i="290"/>
  <c r="K117" i="290"/>
  <c r="K115" i="290"/>
  <c r="K113" i="290"/>
  <c r="K111" i="290"/>
  <c r="K109" i="290"/>
  <c r="K107" i="290"/>
  <c r="K105" i="290"/>
  <c r="K103" i="290"/>
  <c r="K101" i="290"/>
  <c r="K99" i="290"/>
  <c r="K97" i="290"/>
  <c r="K95" i="290"/>
  <c r="K93" i="290"/>
  <c r="K91" i="290"/>
  <c r="K89" i="290"/>
  <c r="K87" i="290"/>
  <c r="K85" i="290"/>
  <c r="K83" i="290"/>
  <c r="K81" i="290"/>
  <c r="K79" i="290"/>
  <c r="K77" i="290"/>
  <c r="K75" i="290"/>
  <c r="K73" i="290"/>
  <c r="K71" i="290"/>
  <c r="K69" i="290"/>
  <c r="K67" i="290"/>
  <c r="K65" i="290"/>
  <c r="K63" i="290"/>
  <c r="K61" i="290"/>
  <c r="K59" i="290"/>
  <c r="K57" i="290"/>
  <c r="K55" i="290"/>
  <c r="K53" i="290"/>
  <c r="K51" i="290"/>
  <c r="K49" i="290"/>
  <c r="K47" i="290"/>
  <c r="K45" i="290"/>
  <c r="K43" i="290"/>
  <c r="K41" i="290"/>
  <c r="K39" i="290"/>
  <c r="K37" i="290"/>
  <c r="K35" i="290"/>
  <c r="K33" i="290"/>
  <c r="K31" i="290"/>
  <c r="K29" i="290"/>
  <c r="K27" i="290"/>
  <c r="K25" i="290"/>
  <c r="K23" i="290"/>
  <c r="K21" i="290"/>
  <c r="K19" i="290"/>
  <c r="K17" i="290"/>
  <c r="K15" i="290"/>
  <c r="K13" i="290"/>
  <c r="L155" i="290"/>
  <c r="L153" i="290"/>
  <c r="L151" i="290"/>
  <c r="L149" i="290"/>
  <c r="L147" i="290"/>
  <c r="L145" i="290"/>
  <c r="L143" i="290"/>
  <c r="L141" i="290"/>
  <c r="L139" i="290"/>
  <c r="L137" i="290"/>
  <c r="L135" i="290"/>
  <c r="L133" i="290"/>
  <c r="L131" i="290"/>
  <c r="L129" i="290"/>
  <c r="L127" i="290"/>
  <c r="L125" i="290"/>
  <c r="L123" i="290"/>
  <c r="L121" i="290"/>
  <c r="L119" i="290"/>
  <c r="L117" i="290"/>
  <c r="L115" i="290"/>
  <c r="L113" i="290"/>
  <c r="L111" i="290"/>
  <c r="L109" i="290"/>
  <c r="L107" i="290"/>
  <c r="L105" i="290"/>
  <c r="L103" i="290"/>
  <c r="L101" i="290"/>
  <c r="L99" i="290"/>
  <c r="L97" i="290"/>
  <c r="L95" i="290"/>
  <c r="L93" i="290"/>
  <c r="L91" i="290"/>
  <c r="L89" i="290"/>
  <c r="L87" i="290"/>
  <c r="L85" i="290"/>
  <c r="L83" i="290"/>
  <c r="L81" i="290"/>
  <c r="L79" i="290"/>
  <c r="L77" i="290"/>
  <c r="L75" i="290"/>
  <c r="L73" i="290"/>
  <c r="L71" i="290"/>
  <c r="L69" i="290"/>
  <c r="L67" i="290"/>
  <c r="L65" i="290"/>
  <c r="L63" i="290"/>
  <c r="L61" i="290"/>
  <c r="L59" i="290"/>
  <c r="L57" i="290"/>
  <c r="L55" i="290"/>
  <c r="L53" i="290"/>
  <c r="L51" i="290"/>
  <c r="L49" i="290"/>
  <c r="L47" i="290"/>
  <c r="L45" i="290"/>
  <c r="L43" i="290"/>
  <c r="L41" i="290"/>
  <c r="L39" i="290"/>
  <c r="L37" i="290"/>
  <c r="L35" i="290"/>
  <c r="L33" i="290"/>
  <c r="L31" i="290"/>
  <c r="L29" i="290"/>
  <c r="L27" i="290"/>
  <c r="L25" i="290"/>
  <c r="L23" i="290"/>
  <c r="L21" i="290"/>
  <c r="L19" i="290"/>
  <c r="L17" i="290"/>
  <c r="L15" i="290"/>
  <c r="L13" i="290"/>
  <c r="N155" i="290"/>
  <c r="N153" i="290"/>
  <c r="N151" i="290"/>
  <c r="N149" i="290"/>
  <c r="N147" i="290"/>
  <c r="N145" i="290"/>
  <c r="N143" i="290"/>
  <c r="N141" i="290"/>
  <c r="N139" i="290"/>
  <c r="N137" i="290"/>
  <c r="N135" i="290"/>
  <c r="N133" i="290"/>
  <c r="N131" i="290"/>
  <c r="N129" i="290"/>
  <c r="N125" i="290"/>
  <c r="N123" i="290"/>
  <c r="N121" i="290"/>
  <c r="N119" i="290"/>
  <c r="N117" i="290"/>
  <c r="N115" i="290"/>
  <c r="N113" i="290"/>
  <c r="N111" i="290"/>
  <c r="N109" i="290"/>
  <c r="N107" i="290"/>
  <c r="N105" i="290"/>
  <c r="N103" i="290"/>
  <c r="N101" i="290"/>
  <c r="N99" i="290"/>
  <c r="N97" i="290"/>
  <c r="N95" i="290"/>
  <c r="N93" i="290"/>
  <c r="N91" i="290"/>
  <c r="N89" i="290"/>
  <c r="N87" i="290"/>
  <c r="N85" i="290"/>
  <c r="N83" i="290"/>
  <c r="N81" i="290"/>
  <c r="N79" i="290"/>
  <c r="N77" i="290"/>
  <c r="N75" i="290"/>
  <c r="N73" i="290"/>
  <c r="N71" i="290"/>
  <c r="N69" i="290"/>
  <c r="N67" i="290"/>
  <c r="N65" i="290"/>
  <c r="N63" i="290"/>
  <c r="N61" i="290"/>
  <c r="N59" i="290"/>
  <c r="N57" i="290"/>
  <c r="N55" i="290"/>
  <c r="N53" i="290"/>
  <c r="N51" i="290"/>
  <c r="N49" i="290"/>
  <c r="N47" i="290"/>
  <c r="N45" i="290"/>
  <c r="N43" i="290"/>
  <c r="N41" i="290"/>
  <c r="N39" i="290"/>
  <c r="N37" i="290"/>
  <c r="N35" i="290"/>
  <c r="N33" i="290"/>
  <c r="N31" i="290"/>
  <c r="N29" i="290"/>
  <c r="N27" i="290"/>
  <c r="N25" i="290"/>
  <c r="N23" i="290"/>
  <c r="N21" i="290"/>
  <c r="N19" i="290"/>
  <c r="N17" i="290"/>
  <c r="N15" i="290"/>
  <c r="N13" i="290"/>
  <c r="O155" i="290"/>
  <c r="O153" i="290"/>
  <c r="O151" i="290"/>
  <c r="O149" i="290"/>
  <c r="O147" i="290"/>
  <c r="O145" i="290"/>
  <c r="O143" i="290"/>
  <c r="O141" i="290"/>
  <c r="O139" i="290"/>
  <c r="O137" i="290"/>
  <c r="O135" i="290"/>
  <c r="O133" i="290"/>
  <c r="O131" i="290"/>
  <c r="O129" i="290"/>
  <c r="O127" i="290"/>
  <c r="O125" i="290"/>
  <c r="O123" i="290"/>
  <c r="O121" i="290"/>
  <c r="O119" i="290"/>
  <c r="O115" i="290"/>
  <c r="O113" i="290"/>
  <c r="O111" i="290"/>
  <c r="O109" i="290"/>
  <c r="O107" i="290"/>
  <c r="O105" i="290"/>
  <c r="O103" i="290"/>
  <c r="O101" i="290"/>
  <c r="O99" i="290"/>
  <c r="O97" i="290"/>
  <c r="O95" i="290"/>
  <c r="O93" i="290"/>
  <c r="O91" i="290"/>
  <c r="O89" i="290"/>
  <c r="O87" i="290"/>
  <c r="O85" i="290"/>
  <c r="O83" i="290"/>
  <c r="O81" i="290"/>
  <c r="O79" i="290"/>
  <c r="O77" i="290"/>
  <c r="O75" i="290"/>
  <c r="O73" i="290"/>
  <c r="O71" i="290"/>
  <c r="O69" i="290"/>
  <c r="O67" i="290"/>
  <c r="O65" i="290"/>
  <c r="O63" i="290"/>
  <c r="O61" i="290"/>
  <c r="O59" i="290"/>
  <c r="O57" i="290"/>
  <c r="O55" i="290"/>
  <c r="O53" i="290"/>
  <c r="O51" i="290"/>
  <c r="O49" i="290"/>
  <c r="O47" i="290"/>
  <c r="O45" i="290"/>
  <c r="O43" i="290"/>
  <c r="O41" i="290"/>
  <c r="O39" i="290"/>
  <c r="O37" i="290"/>
  <c r="O35" i="290"/>
  <c r="O33" i="290"/>
  <c r="O31" i="290"/>
  <c r="O29" i="290"/>
  <c r="O27" i="290"/>
  <c r="O25" i="290"/>
  <c r="O23" i="290"/>
  <c r="O21" i="290"/>
  <c r="O19" i="290"/>
  <c r="O17" i="290"/>
  <c r="O15" i="290"/>
  <c r="O13" i="290"/>
  <c r="J155" i="290"/>
  <c r="J153" i="290"/>
  <c r="J151" i="290"/>
  <c r="J149" i="290"/>
  <c r="J147" i="290"/>
  <c r="J145" i="290"/>
  <c r="J143" i="290"/>
  <c r="J141" i="290"/>
  <c r="J139" i="290"/>
  <c r="J137" i="290"/>
  <c r="J135" i="290"/>
  <c r="J133" i="290"/>
  <c r="J131" i="290"/>
  <c r="J129" i="290"/>
  <c r="J127" i="290"/>
  <c r="J125" i="290"/>
  <c r="J123" i="290"/>
  <c r="J121" i="290"/>
  <c r="J119" i="290"/>
  <c r="J117" i="290"/>
  <c r="J115" i="290"/>
  <c r="J113" i="290"/>
  <c r="J111" i="290"/>
  <c r="J109" i="290"/>
  <c r="J107" i="290"/>
  <c r="J105" i="290"/>
  <c r="J103" i="290"/>
  <c r="J101" i="290"/>
  <c r="J99" i="290"/>
  <c r="J97" i="290"/>
  <c r="J95" i="290"/>
  <c r="J93" i="290"/>
  <c r="J91" i="290"/>
  <c r="J89" i="290"/>
  <c r="J87" i="290"/>
  <c r="J85" i="290"/>
  <c r="J83" i="290"/>
  <c r="J81" i="290"/>
  <c r="J79" i="290"/>
  <c r="J77" i="290"/>
  <c r="J75" i="290"/>
  <c r="J73" i="290"/>
  <c r="J71" i="290"/>
  <c r="J69" i="290"/>
  <c r="J67" i="290"/>
  <c r="J65" i="290"/>
  <c r="J63" i="290"/>
  <c r="J61" i="290"/>
  <c r="J59" i="290"/>
  <c r="J57" i="290"/>
  <c r="J55" i="290"/>
  <c r="J53" i="290"/>
  <c r="J51" i="290"/>
  <c r="J49" i="290"/>
  <c r="J47" i="290"/>
  <c r="J45" i="290"/>
  <c r="J43" i="290"/>
  <c r="J41" i="290"/>
  <c r="J39" i="290"/>
  <c r="J37" i="290"/>
  <c r="J35" i="290"/>
  <c r="J33" i="290"/>
  <c r="J31" i="290"/>
  <c r="J29" i="290"/>
  <c r="J27" i="290"/>
  <c r="J25" i="290"/>
  <c r="J23" i="290"/>
  <c r="J21" i="290"/>
  <c r="J19" i="290"/>
  <c r="J17" i="290"/>
  <c r="J15" i="290"/>
  <c r="J13" i="290"/>
  <c r="I30" i="51" l="1"/>
  <c r="I29" i="51"/>
  <c r="J125" i="308" l="1"/>
  <c r="J117" i="289"/>
  <c r="F119" i="299"/>
  <c r="L31" i="294" l="1"/>
  <c r="M31" i="294"/>
  <c r="N31" i="294"/>
  <c r="O31" i="294"/>
  <c r="H31" i="294"/>
  <c r="I31" i="294"/>
  <c r="J31" i="294"/>
  <c r="K31" i="294"/>
  <c r="I13" i="299" l="1"/>
  <c r="J13" i="299"/>
  <c r="K13" i="299"/>
  <c r="L13" i="299"/>
  <c r="M13" i="299"/>
  <c r="O131" i="291" l="1"/>
  <c r="N131" i="291"/>
  <c r="M131" i="291"/>
  <c r="L131" i="291"/>
  <c r="K131" i="291"/>
  <c r="J131" i="291"/>
  <c r="I131" i="291"/>
  <c r="H131" i="291"/>
  <c r="G131" i="291"/>
  <c r="F131" i="291"/>
  <c r="E131" i="291"/>
  <c r="D131" i="291"/>
  <c r="O129" i="291"/>
  <c r="N129" i="291"/>
  <c r="M129" i="291"/>
  <c r="L129" i="291"/>
  <c r="K129" i="291"/>
  <c r="J129" i="291"/>
  <c r="I129" i="291"/>
  <c r="H129" i="291"/>
  <c r="G129" i="291"/>
  <c r="F129" i="291"/>
  <c r="E129" i="291"/>
  <c r="D129" i="291"/>
  <c r="O127" i="291"/>
  <c r="N127" i="291"/>
  <c r="M127" i="291"/>
  <c r="L127" i="291"/>
  <c r="K127" i="291"/>
  <c r="J127" i="291"/>
  <c r="I127" i="291"/>
  <c r="H127" i="291"/>
  <c r="G127" i="291"/>
  <c r="F127" i="291"/>
  <c r="E127" i="291"/>
  <c r="D127" i="291"/>
  <c r="O125" i="291"/>
  <c r="N125" i="291"/>
  <c r="M125" i="291"/>
  <c r="L125" i="291"/>
  <c r="K125" i="291"/>
  <c r="J125" i="291"/>
  <c r="I125" i="291"/>
  <c r="H125" i="291"/>
  <c r="G125" i="291"/>
  <c r="F125" i="291"/>
  <c r="E125" i="291"/>
  <c r="D125" i="291"/>
  <c r="O123" i="291"/>
  <c r="N123" i="291"/>
  <c r="M123" i="291"/>
  <c r="L123" i="291"/>
  <c r="K123" i="291"/>
  <c r="J123" i="291"/>
  <c r="I123" i="291"/>
  <c r="H123" i="291"/>
  <c r="G123" i="291"/>
  <c r="F123" i="291"/>
  <c r="E123" i="291"/>
  <c r="D123" i="291"/>
  <c r="O121" i="291"/>
  <c r="N121" i="291"/>
  <c r="M121" i="291"/>
  <c r="L121" i="291"/>
  <c r="K121" i="291"/>
  <c r="J121" i="291"/>
  <c r="I121" i="291"/>
  <c r="H121" i="291"/>
  <c r="G121" i="291"/>
  <c r="F121" i="291"/>
  <c r="E121" i="291"/>
  <c r="D121" i="291"/>
  <c r="O119" i="291"/>
  <c r="N119" i="291"/>
  <c r="M119" i="291"/>
  <c r="L119" i="291"/>
  <c r="K119" i="291"/>
  <c r="J119" i="291"/>
  <c r="I119" i="291"/>
  <c r="H119" i="291"/>
  <c r="G119" i="291"/>
  <c r="F119" i="291"/>
  <c r="E119" i="291"/>
  <c r="D119" i="291"/>
  <c r="O117" i="291"/>
  <c r="N117" i="291"/>
  <c r="M117" i="291"/>
  <c r="L117" i="291"/>
  <c r="K117" i="291"/>
  <c r="J117" i="291"/>
  <c r="I117" i="291"/>
  <c r="H117" i="291"/>
  <c r="G117" i="291"/>
  <c r="F117" i="291"/>
  <c r="E117" i="291"/>
  <c r="D117" i="291"/>
  <c r="O131" i="292"/>
  <c r="N131" i="292"/>
  <c r="M131" i="292"/>
  <c r="L131" i="292"/>
  <c r="K131" i="292"/>
  <c r="J131" i="292"/>
  <c r="I131" i="292"/>
  <c r="H131" i="292"/>
  <c r="G131" i="292"/>
  <c r="F131" i="292"/>
  <c r="E131" i="292"/>
  <c r="D131" i="292"/>
  <c r="O129" i="292"/>
  <c r="N129" i="292"/>
  <c r="M129" i="292"/>
  <c r="L129" i="292"/>
  <c r="K129" i="292"/>
  <c r="J129" i="292"/>
  <c r="I129" i="292"/>
  <c r="H129" i="292"/>
  <c r="G129" i="292"/>
  <c r="F129" i="292"/>
  <c r="E129" i="292"/>
  <c r="D129" i="292"/>
  <c r="O127" i="292"/>
  <c r="N127" i="292"/>
  <c r="M127" i="292"/>
  <c r="L127" i="292"/>
  <c r="K127" i="292"/>
  <c r="J127" i="292"/>
  <c r="I127" i="292"/>
  <c r="H127" i="292"/>
  <c r="G127" i="292"/>
  <c r="F127" i="292"/>
  <c r="E127" i="292"/>
  <c r="D127" i="292"/>
  <c r="O125" i="292"/>
  <c r="N125" i="292"/>
  <c r="M125" i="292"/>
  <c r="L125" i="292"/>
  <c r="K125" i="292"/>
  <c r="J125" i="292"/>
  <c r="I125" i="292"/>
  <c r="H125" i="292"/>
  <c r="G125" i="292"/>
  <c r="F125" i="292"/>
  <c r="E125" i="292"/>
  <c r="D125" i="292"/>
  <c r="O123" i="292"/>
  <c r="N123" i="292"/>
  <c r="M123" i="292"/>
  <c r="L123" i="292"/>
  <c r="K123" i="292"/>
  <c r="J123" i="292"/>
  <c r="I123" i="292"/>
  <c r="H123" i="292"/>
  <c r="G123" i="292"/>
  <c r="F123" i="292"/>
  <c r="E123" i="292"/>
  <c r="D123" i="292"/>
  <c r="O121" i="292"/>
  <c r="N121" i="292"/>
  <c r="M121" i="292"/>
  <c r="L121" i="292"/>
  <c r="K121" i="292"/>
  <c r="J121" i="292"/>
  <c r="I121" i="292"/>
  <c r="H121" i="292"/>
  <c r="G121" i="292"/>
  <c r="F121" i="292"/>
  <c r="E121" i="292"/>
  <c r="D121" i="292"/>
  <c r="O119" i="292"/>
  <c r="N119" i="292"/>
  <c r="M119" i="292"/>
  <c r="L119" i="292"/>
  <c r="K119" i="292"/>
  <c r="J119" i="292"/>
  <c r="I119" i="292"/>
  <c r="H119" i="292"/>
  <c r="G119" i="292"/>
  <c r="F119" i="292"/>
  <c r="E119" i="292"/>
  <c r="D119" i="292"/>
  <c r="O117" i="292"/>
  <c r="N117" i="292"/>
  <c r="M117" i="292"/>
  <c r="L117" i="292"/>
  <c r="K117" i="292"/>
  <c r="J117" i="292"/>
  <c r="I117" i="292"/>
  <c r="H117" i="292"/>
  <c r="G117" i="292"/>
  <c r="F117" i="292"/>
  <c r="E117" i="292"/>
  <c r="D117" i="292"/>
  <c r="O131" i="293"/>
  <c r="N131" i="293"/>
  <c r="M131" i="293"/>
  <c r="L131" i="293"/>
  <c r="K131" i="293"/>
  <c r="J131" i="293"/>
  <c r="I131" i="293"/>
  <c r="H131" i="293"/>
  <c r="G131" i="293"/>
  <c r="F131" i="293"/>
  <c r="E131" i="293"/>
  <c r="D131" i="293"/>
  <c r="O129" i="293"/>
  <c r="N129" i="293"/>
  <c r="M129" i="293"/>
  <c r="L129" i="293"/>
  <c r="K129" i="293"/>
  <c r="J129" i="293"/>
  <c r="I129" i="293"/>
  <c r="H129" i="293"/>
  <c r="G129" i="293"/>
  <c r="F129" i="293"/>
  <c r="E129" i="293"/>
  <c r="D129" i="293"/>
  <c r="O127" i="293"/>
  <c r="N127" i="293"/>
  <c r="M127" i="293"/>
  <c r="L127" i="293"/>
  <c r="K127" i="293"/>
  <c r="J127" i="293"/>
  <c r="I127" i="293"/>
  <c r="H127" i="293"/>
  <c r="G127" i="293"/>
  <c r="F127" i="293"/>
  <c r="E127" i="293"/>
  <c r="D127" i="293"/>
  <c r="O125" i="293"/>
  <c r="N125" i="293"/>
  <c r="M125" i="293"/>
  <c r="L125" i="293"/>
  <c r="K125" i="293"/>
  <c r="J125" i="293"/>
  <c r="I125" i="293"/>
  <c r="H125" i="293"/>
  <c r="G125" i="293"/>
  <c r="F125" i="293"/>
  <c r="E125" i="293"/>
  <c r="D125" i="293"/>
  <c r="O123" i="293"/>
  <c r="N123" i="293"/>
  <c r="M123" i="293"/>
  <c r="L123" i="293"/>
  <c r="K123" i="293"/>
  <c r="J123" i="293"/>
  <c r="I123" i="293"/>
  <c r="H123" i="293"/>
  <c r="G123" i="293"/>
  <c r="F123" i="293"/>
  <c r="E123" i="293"/>
  <c r="D123" i="293"/>
  <c r="O121" i="293"/>
  <c r="N121" i="293"/>
  <c r="M121" i="293"/>
  <c r="L121" i="293"/>
  <c r="K121" i="293"/>
  <c r="J121" i="293"/>
  <c r="I121" i="293"/>
  <c r="H121" i="293"/>
  <c r="G121" i="293"/>
  <c r="F121" i="293"/>
  <c r="E121" i="293"/>
  <c r="D121" i="293"/>
  <c r="O119" i="293"/>
  <c r="N119" i="293"/>
  <c r="M119" i="293"/>
  <c r="L119" i="293"/>
  <c r="K119" i="293"/>
  <c r="J119" i="293"/>
  <c r="I119" i="293"/>
  <c r="H119" i="293"/>
  <c r="G119" i="293"/>
  <c r="F119" i="293"/>
  <c r="E119" i="293"/>
  <c r="D119" i="293"/>
  <c r="O117" i="293"/>
  <c r="N117" i="293"/>
  <c r="M117" i="293"/>
  <c r="L117" i="293"/>
  <c r="K117" i="293"/>
  <c r="J117" i="293"/>
  <c r="I117" i="293"/>
  <c r="H117" i="293"/>
  <c r="G117" i="293"/>
  <c r="F117" i="293"/>
  <c r="E117" i="293"/>
  <c r="D117" i="293"/>
  <c r="O131" i="294"/>
  <c r="N131" i="294"/>
  <c r="M131" i="294"/>
  <c r="L131" i="294"/>
  <c r="K131" i="294"/>
  <c r="J131" i="294"/>
  <c r="I131" i="294"/>
  <c r="H131" i="294"/>
  <c r="G131" i="294"/>
  <c r="F131" i="294"/>
  <c r="E131" i="294"/>
  <c r="D131" i="294"/>
  <c r="O129" i="294"/>
  <c r="N129" i="294"/>
  <c r="M129" i="294"/>
  <c r="L129" i="294"/>
  <c r="K129" i="294"/>
  <c r="J129" i="294"/>
  <c r="I129" i="294"/>
  <c r="H129" i="294"/>
  <c r="G129" i="294"/>
  <c r="F129" i="294"/>
  <c r="E129" i="294"/>
  <c r="D129" i="294"/>
  <c r="O127" i="294"/>
  <c r="N127" i="294"/>
  <c r="M127" i="294"/>
  <c r="L127" i="294"/>
  <c r="K127" i="294"/>
  <c r="J127" i="294"/>
  <c r="I127" i="294"/>
  <c r="H127" i="294"/>
  <c r="G127" i="294"/>
  <c r="F127" i="294"/>
  <c r="E127" i="294"/>
  <c r="D127" i="294"/>
  <c r="O125" i="294"/>
  <c r="N125" i="294"/>
  <c r="M125" i="294"/>
  <c r="L125" i="294"/>
  <c r="K125" i="294"/>
  <c r="J125" i="294"/>
  <c r="I125" i="294"/>
  <c r="H125" i="294"/>
  <c r="G125" i="294"/>
  <c r="F125" i="294"/>
  <c r="E125" i="294"/>
  <c r="D125" i="294"/>
  <c r="O123" i="294"/>
  <c r="N123" i="294"/>
  <c r="M123" i="294"/>
  <c r="L123" i="294"/>
  <c r="K123" i="294"/>
  <c r="J123" i="294"/>
  <c r="I123" i="294"/>
  <c r="H123" i="294"/>
  <c r="G123" i="294"/>
  <c r="F123" i="294"/>
  <c r="E123" i="294"/>
  <c r="D123" i="294"/>
  <c r="O121" i="294"/>
  <c r="N121" i="294"/>
  <c r="M121" i="294"/>
  <c r="L121" i="294"/>
  <c r="K121" i="294"/>
  <c r="J121" i="294"/>
  <c r="I121" i="294"/>
  <c r="H121" i="294"/>
  <c r="G121" i="294"/>
  <c r="F121" i="294"/>
  <c r="E121" i="294"/>
  <c r="D121" i="294"/>
  <c r="O119" i="294"/>
  <c r="N119" i="294"/>
  <c r="M119" i="294"/>
  <c r="L119" i="294"/>
  <c r="K119" i="294"/>
  <c r="J119" i="294"/>
  <c r="I119" i="294"/>
  <c r="H119" i="294"/>
  <c r="G119" i="294"/>
  <c r="F119" i="294"/>
  <c r="E119" i="294"/>
  <c r="D119" i="294"/>
  <c r="O117" i="294"/>
  <c r="N117" i="294"/>
  <c r="M117" i="294"/>
  <c r="L117" i="294"/>
  <c r="K117" i="294"/>
  <c r="J117" i="294"/>
  <c r="I117" i="294"/>
  <c r="H117" i="294"/>
  <c r="G117" i="294"/>
  <c r="F117" i="294"/>
  <c r="E117" i="294"/>
  <c r="D117" i="294"/>
  <c r="O131" i="298"/>
  <c r="N131" i="298"/>
  <c r="M131" i="298"/>
  <c r="L131" i="298"/>
  <c r="K131" i="298"/>
  <c r="J131" i="298"/>
  <c r="I131" i="298"/>
  <c r="H131" i="298"/>
  <c r="G131" i="298"/>
  <c r="F131" i="298"/>
  <c r="E131" i="298"/>
  <c r="D131" i="298"/>
  <c r="O129" i="298"/>
  <c r="N129" i="298"/>
  <c r="M129" i="298"/>
  <c r="L129" i="298"/>
  <c r="K129" i="298"/>
  <c r="J129" i="298"/>
  <c r="I129" i="298"/>
  <c r="H129" i="298"/>
  <c r="G129" i="298"/>
  <c r="F129" i="298"/>
  <c r="E129" i="298"/>
  <c r="D129" i="298"/>
  <c r="O127" i="298"/>
  <c r="N127" i="298"/>
  <c r="M127" i="298"/>
  <c r="L127" i="298"/>
  <c r="K127" i="298"/>
  <c r="J127" i="298"/>
  <c r="I127" i="298"/>
  <c r="H127" i="298"/>
  <c r="G127" i="298"/>
  <c r="F127" i="298"/>
  <c r="E127" i="298"/>
  <c r="D127" i="298"/>
  <c r="O125" i="298"/>
  <c r="N125" i="298"/>
  <c r="M125" i="298"/>
  <c r="L125" i="298"/>
  <c r="K125" i="298"/>
  <c r="J125" i="298"/>
  <c r="I125" i="298"/>
  <c r="H125" i="298"/>
  <c r="G125" i="298"/>
  <c r="F125" i="298"/>
  <c r="E125" i="298"/>
  <c r="D125" i="298"/>
  <c r="O123" i="298"/>
  <c r="N123" i="298"/>
  <c r="M123" i="298"/>
  <c r="L123" i="298"/>
  <c r="K123" i="298"/>
  <c r="J123" i="298"/>
  <c r="I123" i="298"/>
  <c r="H123" i="298"/>
  <c r="G123" i="298"/>
  <c r="F123" i="298"/>
  <c r="E123" i="298"/>
  <c r="D123" i="298"/>
  <c r="O121" i="298"/>
  <c r="N121" i="298"/>
  <c r="M121" i="298"/>
  <c r="L121" i="298"/>
  <c r="K121" i="298"/>
  <c r="J121" i="298"/>
  <c r="I121" i="298"/>
  <c r="H121" i="298"/>
  <c r="G121" i="298"/>
  <c r="F121" i="298"/>
  <c r="E121" i="298"/>
  <c r="D121" i="298"/>
  <c r="O119" i="298"/>
  <c r="N119" i="298"/>
  <c r="M119" i="298"/>
  <c r="L119" i="298"/>
  <c r="K119" i="298"/>
  <c r="J119" i="298"/>
  <c r="I119" i="298"/>
  <c r="H119" i="298"/>
  <c r="G119" i="298"/>
  <c r="F119" i="298"/>
  <c r="E119" i="298"/>
  <c r="D119" i="298"/>
  <c r="O117" i="298"/>
  <c r="N117" i="298"/>
  <c r="M117" i="298"/>
  <c r="L117" i="298"/>
  <c r="K117" i="298"/>
  <c r="J117" i="298"/>
  <c r="I117" i="298"/>
  <c r="H117" i="298"/>
  <c r="G117" i="298"/>
  <c r="F117" i="298"/>
  <c r="E117" i="298"/>
  <c r="D117" i="298"/>
  <c r="O131" i="299"/>
  <c r="N131" i="299"/>
  <c r="M131" i="299"/>
  <c r="L131" i="299"/>
  <c r="K131" i="299"/>
  <c r="J131" i="299"/>
  <c r="I131" i="299"/>
  <c r="H131" i="299"/>
  <c r="G131" i="299"/>
  <c r="F131" i="299"/>
  <c r="E131" i="299"/>
  <c r="D131" i="299"/>
  <c r="O129" i="299"/>
  <c r="N129" i="299"/>
  <c r="M129" i="299"/>
  <c r="L129" i="299"/>
  <c r="K129" i="299"/>
  <c r="J129" i="299"/>
  <c r="I129" i="299"/>
  <c r="H129" i="299"/>
  <c r="G129" i="299"/>
  <c r="F129" i="299"/>
  <c r="E129" i="299"/>
  <c r="D129" i="299"/>
  <c r="O127" i="299"/>
  <c r="N127" i="299"/>
  <c r="M127" i="299"/>
  <c r="L127" i="299"/>
  <c r="K127" i="299"/>
  <c r="J127" i="299"/>
  <c r="I127" i="299"/>
  <c r="H127" i="299"/>
  <c r="G127" i="299"/>
  <c r="F127" i="299"/>
  <c r="E127" i="299"/>
  <c r="D127" i="299"/>
  <c r="O125" i="299"/>
  <c r="N125" i="299"/>
  <c r="M125" i="299"/>
  <c r="L125" i="299"/>
  <c r="K125" i="299"/>
  <c r="J125" i="299"/>
  <c r="I125" i="299"/>
  <c r="H125" i="299"/>
  <c r="G125" i="299"/>
  <c r="F125" i="299"/>
  <c r="E125" i="299"/>
  <c r="D125" i="299"/>
  <c r="O123" i="299"/>
  <c r="N123" i="299"/>
  <c r="M123" i="299"/>
  <c r="L123" i="299"/>
  <c r="K123" i="299"/>
  <c r="J123" i="299"/>
  <c r="I123" i="299"/>
  <c r="H123" i="299"/>
  <c r="G123" i="299"/>
  <c r="F123" i="299"/>
  <c r="E123" i="299"/>
  <c r="D123" i="299"/>
  <c r="O121" i="299"/>
  <c r="N121" i="299"/>
  <c r="M121" i="299"/>
  <c r="L121" i="299"/>
  <c r="K121" i="299"/>
  <c r="J121" i="299"/>
  <c r="I121" i="299"/>
  <c r="H121" i="299"/>
  <c r="G121" i="299"/>
  <c r="F121" i="299"/>
  <c r="E121" i="299"/>
  <c r="D121" i="299"/>
  <c r="O119" i="299"/>
  <c r="N119" i="299"/>
  <c r="M119" i="299"/>
  <c r="L119" i="299"/>
  <c r="K119" i="299"/>
  <c r="J119" i="299"/>
  <c r="I119" i="299"/>
  <c r="H119" i="299"/>
  <c r="G119" i="299"/>
  <c r="E119" i="299"/>
  <c r="D119" i="299"/>
  <c r="O117" i="299"/>
  <c r="N117" i="299"/>
  <c r="M117" i="299"/>
  <c r="L117" i="299"/>
  <c r="K117" i="299"/>
  <c r="J117" i="299"/>
  <c r="I117" i="299"/>
  <c r="H117" i="299"/>
  <c r="G117" i="299"/>
  <c r="F117" i="299"/>
  <c r="E117" i="299"/>
  <c r="D117" i="299"/>
  <c r="O131" i="288"/>
  <c r="N131" i="288"/>
  <c r="M131" i="288"/>
  <c r="L131" i="288"/>
  <c r="K131" i="288"/>
  <c r="J131" i="288"/>
  <c r="I131" i="288"/>
  <c r="H131" i="288"/>
  <c r="G131" i="288"/>
  <c r="F131" i="288"/>
  <c r="E131" i="288"/>
  <c r="D131" i="288"/>
  <c r="O129" i="288"/>
  <c r="N129" i="288"/>
  <c r="M129" i="288"/>
  <c r="L129" i="288"/>
  <c r="K129" i="288"/>
  <c r="J129" i="288"/>
  <c r="I129" i="288"/>
  <c r="H129" i="288"/>
  <c r="G129" i="288"/>
  <c r="F129" i="288"/>
  <c r="E129" i="288"/>
  <c r="D129" i="288"/>
  <c r="O127" i="288"/>
  <c r="N127" i="288"/>
  <c r="M127" i="288"/>
  <c r="L127" i="288"/>
  <c r="K127" i="288"/>
  <c r="J127" i="288"/>
  <c r="I127" i="288"/>
  <c r="H127" i="288"/>
  <c r="G127" i="288"/>
  <c r="F127" i="288"/>
  <c r="E127" i="288"/>
  <c r="D127" i="288"/>
  <c r="O125" i="288"/>
  <c r="N125" i="288"/>
  <c r="M125" i="288"/>
  <c r="L125" i="288"/>
  <c r="K125" i="288"/>
  <c r="J125" i="288"/>
  <c r="I125" i="288"/>
  <c r="H125" i="288"/>
  <c r="G125" i="288"/>
  <c r="F125" i="288"/>
  <c r="E125" i="288"/>
  <c r="D125" i="288"/>
  <c r="O123" i="288"/>
  <c r="N123" i="288"/>
  <c r="M123" i="288"/>
  <c r="L123" i="288"/>
  <c r="K123" i="288"/>
  <c r="J123" i="288"/>
  <c r="I123" i="288"/>
  <c r="H123" i="288"/>
  <c r="G123" i="288"/>
  <c r="F123" i="288"/>
  <c r="E123" i="288"/>
  <c r="D123" i="288"/>
  <c r="O121" i="288"/>
  <c r="N121" i="288"/>
  <c r="M121" i="288"/>
  <c r="L121" i="288"/>
  <c r="K121" i="288"/>
  <c r="J121" i="288"/>
  <c r="I121" i="288"/>
  <c r="H121" i="288"/>
  <c r="G121" i="288"/>
  <c r="F121" i="288"/>
  <c r="E121" i="288"/>
  <c r="D121" i="288"/>
  <c r="O119" i="288"/>
  <c r="N119" i="288"/>
  <c r="M119" i="288"/>
  <c r="L119" i="288"/>
  <c r="K119" i="288"/>
  <c r="J119" i="288"/>
  <c r="I119" i="288"/>
  <c r="H119" i="288"/>
  <c r="G119" i="288"/>
  <c r="F119" i="288"/>
  <c r="E119" i="288"/>
  <c r="D119" i="288"/>
  <c r="O117" i="288"/>
  <c r="N117" i="288"/>
  <c r="M117" i="288"/>
  <c r="L117" i="288"/>
  <c r="K117" i="288"/>
  <c r="J117" i="288"/>
  <c r="I117" i="288"/>
  <c r="H117" i="288"/>
  <c r="G117" i="288"/>
  <c r="F117" i="288"/>
  <c r="E117" i="288"/>
  <c r="D117" i="288"/>
  <c r="O131" i="289"/>
  <c r="N131" i="289"/>
  <c r="M131" i="289"/>
  <c r="L131" i="289"/>
  <c r="K131" i="289"/>
  <c r="J131" i="289"/>
  <c r="I131" i="289"/>
  <c r="H131" i="289"/>
  <c r="G131" i="289"/>
  <c r="F131" i="289"/>
  <c r="E131" i="289"/>
  <c r="D131" i="289"/>
  <c r="O129" i="289"/>
  <c r="N129" i="289"/>
  <c r="M129" i="289"/>
  <c r="L129" i="289"/>
  <c r="K129" i="289"/>
  <c r="J129" i="289"/>
  <c r="I129" i="289"/>
  <c r="H129" i="289"/>
  <c r="G129" i="289"/>
  <c r="F129" i="289"/>
  <c r="E129" i="289"/>
  <c r="D129" i="289"/>
  <c r="O127" i="289"/>
  <c r="N127" i="289"/>
  <c r="M127" i="289"/>
  <c r="L127" i="289"/>
  <c r="K127" i="289"/>
  <c r="J127" i="289"/>
  <c r="I127" i="289"/>
  <c r="H127" i="289"/>
  <c r="G127" i="289"/>
  <c r="F127" i="289"/>
  <c r="E127" i="289"/>
  <c r="D127" i="289"/>
  <c r="O125" i="289"/>
  <c r="N125" i="289"/>
  <c r="M125" i="289"/>
  <c r="L125" i="289"/>
  <c r="K125" i="289"/>
  <c r="J125" i="289"/>
  <c r="I125" i="289"/>
  <c r="H125" i="289"/>
  <c r="G125" i="289"/>
  <c r="F125" i="289"/>
  <c r="E125" i="289"/>
  <c r="D125" i="289"/>
  <c r="O123" i="289"/>
  <c r="N123" i="289"/>
  <c r="M123" i="289"/>
  <c r="L123" i="289"/>
  <c r="K123" i="289"/>
  <c r="J123" i="289"/>
  <c r="I123" i="289"/>
  <c r="H123" i="289"/>
  <c r="G123" i="289"/>
  <c r="F123" i="289"/>
  <c r="E123" i="289"/>
  <c r="D123" i="289"/>
  <c r="O121" i="289"/>
  <c r="N121" i="289"/>
  <c r="M121" i="289"/>
  <c r="L121" i="289"/>
  <c r="K121" i="289"/>
  <c r="J121" i="289"/>
  <c r="I121" i="289"/>
  <c r="H121" i="289"/>
  <c r="G121" i="289"/>
  <c r="F121" i="289"/>
  <c r="E121" i="289"/>
  <c r="D121" i="289"/>
  <c r="O119" i="289"/>
  <c r="N119" i="289"/>
  <c r="M119" i="289"/>
  <c r="L119" i="289"/>
  <c r="K119" i="289"/>
  <c r="J119" i="289"/>
  <c r="I119" i="289"/>
  <c r="H119" i="289"/>
  <c r="G119" i="289"/>
  <c r="F119" i="289"/>
  <c r="E119" i="289"/>
  <c r="D119" i="289"/>
  <c r="O117" i="289"/>
  <c r="N117" i="289"/>
  <c r="M117" i="289"/>
  <c r="L117" i="289"/>
  <c r="K117" i="289"/>
  <c r="I117" i="289"/>
  <c r="H117" i="289"/>
  <c r="G117" i="289"/>
  <c r="F117" i="289"/>
  <c r="E117" i="289"/>
  <c r="D117" i="289"/>
  <c r="I131" i="290"/>
  <c r="H131" i="290"/>
  <c r="G131" i="290"/>
  <c r="F131" i="290"/>
  <c r="E131" i="290"/>
  <c r="D131" i="290"/>
  <c r="I129" i="290"/>
  <c r="H129" i="290"/>
  <c r="G129" i="290"/>
  <c r="F129" i="290"/>
  <c r="E129" i="290"/>
  <c r="D129" i="290"/>
  <c r="I127" i="290"/>
  <c r="H127" i="290"/>
  <c r="G127" i="290"/>
  <c r="F127" i="290"/>
  <c r="E127" i="290"/>
  <c r="D127" i="290"/>
  <c r="I125" i="290"/>
  <c r="H125" i="290"/>
  <c r="G125" i="290"/>
  <c r="F125" i="290"/>
  <c r="E125" i="290"/>
  <c r="D125" i="290"/>
  <c r="I123" i="290"/>
  <c r="H123" i="290"/>
  <c r="G123" i="290"/>
  <c r="F123" i="290"/>
  <c r="E123" i="290"/>
  <c r="D123" i="290"/>
  <c r="I121" i="290"/>
  <c r="H121" i="290"/>
  <c r="G121" i="290"/>
  <c r="F121" i="290"/>
  <c r="E121" i="290"/>
  <c r="D121" i="290"/>
  <c r="I119" i="290"/>
  <c r="H119" i="290"/>
  <c r="G119" i="290"/>
  <c r="F119" i="290"/>
  <c r="E119" i="290"/>
  <c r="D119" i="290"/>
  <c r="I117" i="290"/>
  <c r="H117" i="290"/>
  <c r="G117" i="290"/>
  <c r="F117" i="290"/>
  <c r="E117" i="290"/>
  <c r="D117" i="290"/>
  <c r="O131" i="285"/>
  <c r="N131" i="285"/>
  <c r="M131" i="285"/>
  <c r="L131" i="285"/>
  <c r="K131" i="285"/>
  <c r="J131" i="285"/>
  <c r="I131" i="285"/>
  <c r="H131" i="285"/>
  <c r="G131" i="285"/>
  <c r="F131" i="285"/>
  <c r="E131" i="285"/>
  <c r="D131" i="285"/>
  <c r="O129" i="285"/>
  <c r="N129" i="285"/>
  <c r="M129" i="285"/>
  <c r="L129" i="285"/>
  <c r="K129" i="285"/>
  <c r="J129" i="285"/>
  <c r="I129" i="285"/>
  <c r="H129" i="285"/>
  <c r="G129" i="285"/>
  <c r="F129" i="285"/>
  <c r="E129" i="285"/>
  <c r="D129" i="285"/>
  <c r="O127" i="285"/>
  <c r="N127" i="285"/>
  <c r="M127" i="285"/>
  <c r="L127" i="285"/>
  <c r="K127" i="285"/>
  <c r="J127" i="285"/>
  <c r="I127" i="285"/>
  <c r="H127" i="285"/>
  <c r="G127" i="285"/>
  <c r="F127" i="285"/>
  <c r="E127" i="285"/>
  <c r="D127" i="285"/>
  <c r="O125" i="285"/>
  <c r="N125" i="285"/>
  <c r="M125" i="285"/>
  <c r="L125" i="285"/>
  <c r="K125" i="285"/>
  <c r="J125" i="285"/>
  <c r="I125" i="285"/>
  <c r="H125" i="285"/>
  <c r="G125" i="285"/>
  <c r="F125" i="285"/>
  <c r="E125" i="285"/>
  <c r="D125" i="285"/>
  <c r="O123" i="285"/>
  <c r="N123" i="285"/>
  <c r="M123" i="285"/>
  <c r="L123" i="285"/>
  <c r="K123" i="285"/>
  <c r="J123" i="285"/>
  <c r="I123" i="285"/>
  <c r="H123" i="285"/>
  <c r="G123" i="285"/>
  <c r="F123" i="285"/>
  <c r="E123" i="285"/>
  <c r="D123" i="285"/>
  <c r="O121" i="285"/>
  <c r="N121" i="285"/>
  <c r="M121" i="285"/>
  <c r="L121" i="285"/>
  <c r="K121" i="285"/>
  <c r="J121" i="285"/>
  <c r="I121" i="285"/>
  <c r="H121" i="285"/>
  <c r="G121" i="285"/>
  <c r="F121" i="285"/>
  <c r="E121" i="285"/>
  <c r="D121" i="285"/>
  <c r="O119" i="285"/>
  <c r="N119" i="285"/>
  <c r="M119" i="285"/>
  <c r="L119" i="285"/>
  <c r="K119" i="285"/>
  <c r="J119" i="285"/>
  <c r="I119" i="285"/>
  <c r="H119" i="285"/>
  <c r="G119" i="285"/>
  <c r="F119" i="285"/>
  <c r="E119" i="285"/>
  <c r="D119" i="285"/>
  <c r="O117" i="285"/>
  <c r="N117" i="285"/>
  <c r="M117" i="285"/>
  <c r="L117" i="285"/>
  <c r="K117" i="285"/>
  <c r="J117" i="285"/>
  <c r="I117" i="285"/>
  <c r="H117" i="285"/>
  <c r="G117" i="285"/>
  <c r="F117" i="285"/>
  <c r="E117" i="285"/>
  <c r="D117" i="285"/>
  <c r="O131" i="286"/>
  <c r="N131" i="286"/>
  <c r="M131" i="286"/>
  <c r="L131" i="286"/>
  <c r="K131" i="286"/>
  <c r="J131" i="286"/>
  <c r="I131" i="286"/>
  <c r="H131" i="286"/>
  <c r="G131" i="286"/>
  <c r="F131" i="286"/>
  <c r="E131" i="286"/>
  <c r="D131" i="286"/>
  <c r="O129" i="286"/>
  <c r="N129" i="286"/>
  <c r="M129" i="286"/>
  <c r="L129" i="286"/>
  <c r="K129" i="286"/>
  <c r="J129" i="286"/>
  <c r="I129" i="286"/>
  <c r="H129" i="286"/>
  <c r="G129" i="286"/>
  <c r="F129" i="286"/>
  <c r="E129" i="286"/>
  <c r="D129" i="286"/>
  <c r="O127" i="286"/>
  <c r="N127" i="286"/>
  <c r="M127" i="286"/>
  <c r="L127" i="286"/>
  <c r="K127" i="286"/>
  <c r="J127" i="286"/>
  <c r="I127" i="286"/>
  <c r="H127" i="286"/>
  <c r="G127" i="286"/>
  <c r="F127" i="286"/>
  <c r="E127" i="286"/>
  <c r="D127" i="286"/>
  <c r="O125" i="286"/>
  <c r="N125" i="286"/>
  <c r="M125" i="286"/>
  <c r="L125" i="286"/>
  <c r="K125" i="286"/>
  <c r="J125" i="286"/>
  <c r="I125" i="286"/>
  <c r="H125" i="286"/>
  <c r="G125" i="286"/>
  <c r="F125" i="286"/>
  <c r="E125" i="286"/>
  <c r="D125" i="286"/>
  <c r="O123" i="286"/>
  <c r="N123" i="286"/>
  <c r="M123" i="286"/>
  <c r="L123" i="286"/>
  <c r="K123" i="286"/>
  <c r="J123" i="286"/>
  <c r="I123" i="286"/>
  <c r="H123" i="286"/>
  <c r="G123" i="286"/>
  <c r="F123" i="286"/>
  <c r="E123" i="286"/>
  <c r="D123" i="286"/>
  <c r="O121" i="286"/>
  <c r="N121" i="286"/>
  <c r="M121" i="286"/>
  <c r="L121" i="286"/>
  <c r="K121" i="286"/>
  <c r="J121" i="286"/>
  <c r="I121" i="286"/>
  <c r="H121" i="286"/>
  <c r="G121" i="286"/>
  <c r="F121" i="286"/>
  <c r="E121" i="286"/>
  <c r="D121" i="286"/>
  <c r="O119" i="286"/>
  <c r="N119" i="286"/>
  <c r="M119" i="286"/>
  <c r="L119" i="286"/>
  <c r="K119" i="286"/>
  <c r="J119" i="286"/>
  <c r="I119" i="286"/>
  <c r="H119" i="286"/>
  <c r="G119" i="286"/>
  <c r="F119" i="286"/>
  <c r="E119" i="286"/>
  <c r="D119" i="286"/>
  <c r="O117" i="286"/>
  <c r="N117" i="286"/>
  <c r="M117" i="286"/>
  <c r="L117" i="286"/>
  <c r="K117" i="286"/>
  <c r="J117" i="286"/>
  <c r="I117" i="286"/>
  <c r="H117" i="286"/>
  <c r="G117" i="286"/>
  <c r="F117" i="286"/>
  <c r="E117" i="286"/>
  <c r="D117" i="286"/>
  <c r="O131" i="287"/>
  <c r="N131" i="287"/>
  <c r="M131" i="287"/>
  <c r="L131" i="287"/>
  <c r="K131" i="287"/>
  <c r="J131" i="287"/>
  <c r="I131" i="287"/>
  <c r="H131" i="287"/>
  <c r="G131" i="287"/>
  <c r="F131" i="287"/>
  <c r="E131" i="287"/>
  <c r="D131" i="287"/>
  <c r="O129" i="287"/>
  <c r="N129" i="287"/>
  <c r="M129" i="287"/>
  <c r="L129" i="287"/>
  <c r="K129" i="287"/>
  <c r="J129" i="287"/>
  <c r="I129" i="287"/>
  <c r="H129" i="287"/>
  <c r="G129" i="287"/>
  <c r="F129" i="287"/>
  <c r="E129" i="287"/>
  <c r="D129" i="287"/>
  <c r="O127" i="287"/>
  <c r="N127" i="287"/>
  <c r="M127" i="287"/>
  <c r="L127" i="287"/>
  <c r="K127" i="287"/>
  <c r="J127" i="287"/>
  <c r="I127" i="287"/>
  <c r="H127" i="287"/>
  <c r="G127" i="287"/>
  <c r="F127" i="287"/>
  <c r="E127" i="287"/>
  <c r="D127" i="287"/>
  <c r="O125" i="287"/>
  <c r="N125" i="287"/>
  <c r="M125" i="287"/>
  <c r="L125" i="287"/>
  <c r="K125" i="287"/>
  <c r="J125" i="287"/>
  <c r="I125" i="287"/>
  <c r="H125" i="287"/>
  <c r="G125" i="287"/>
  <c r="F125" i="287"/>
  <c r="E125" i="287"/>
  <c r="D125" i="287"/>
  <c r="O123" i="287"/>
  <c r="N123" i="287"/>
  <c r="M123" i="287"/>
  <c r="L123" i="287"/>
  <c r="K123" i="287"/>
  <c r="J123" i="287"/>
  <c r="I123" i="287"/>
  <c r="H123" i="287"/>
  <c r="G123" i="287"/>
  <c r="F123" i="287"/>
  <c r="E123" i="287"/>
  <c r="D123" i="287"/>
  <c r="O121" i="287"/>
  <c r="N121" i="287"/>
  <c r="M121" i="287"/>
  <c r="L121" i="287"/>
  <c r="K121" i="287"/>
  <c r="J121" i="287"/>
  <c r="I121" i="287"/>
  <c r="H121" i="287"/>
  <c r="G121" i="287"/>
  <c r="F121" i="287"/>
  <c r="E121" i="287"/>
  <c r="D121" i="287"/>
  <c r="O119" i="287"/>
  <c r="N119" i="287"/>
  <c r="M119" i="287"/>
  <c r="L119" i="287"/>
  <c r="K119" i="287"/>
  <c r="J119" i="287"/>
  <c r="I119" i="287"/>
  <c r="H119" i="287"/>
  <c r="G119" i="287"/>
  <c r="F119" i="287"/>
  <c r="E119" i="287"/>
  <c r="D119" i="287"/>
  <c r="O117" i="287"/>
  <c r="N117" i="287"/>
  <c r="M117" i="287"/>
  <c r="L117" i="287"/>
  <c r="K117" i="287"/>
  <c r="J117" i="287"/>
  <c r="I117" i="287"/>
  <c r="H117" i="287"/>
  <c r="G117" i="287"/>
  <c r="F117" i="287"/>
  <c r="E117" i="287"/>
  <c r="D117" i="287"/>
  <c r="O131" i="282"/>
  <c r="N131" i="282"/>
  <c r="M131" i="282"/>
  <c r="L131" i="282"/>
  <c r="K131" i="282"/>
  <c r="J131" i="282"/>
  <c r="I131" i="282"/>
  <c r="H131" i="282"/>
  <c r="G131" i="282"/>
  <c r="F131" i="282"/>
  <c r="E131" i="282"/>
  <c r="D131" i="282"/>
  <c r="O129" i="282"/>
  <c r="N129" i="282"/>
  <c r="M129" i="282"/>
  <c r="L129" i="282"/>
  <c r="K129" i="282"/>
  <c r="J129" i="282"/>
  <c r="I129" i="282"/>
  <c r="H129" i="282"/>
  <c r="G129" i="282"/>
  <c r="F129" i="282"/>
  <c r="E129" i="282"/>
  <c r="D129" i="282"/>
  <c r="O127" i="282"/>
  <c r="N127" i="282"/>
  <c r="M127" i="282"/>
  <c r="L127" i="282"/>
  <c r="K127" i="282"/>
  <c r="J127" i="282"/>
  <c r="I127" i="282"/>
  <c r="H127" i="282"/>
  <c r="G127" i="282"/>
  <c r="F127" i="282"/>
  <c r="E127" i="282"/>
  <c r="D127" i="282"/>
  <c r="O125" i="282"/>
  <c r="N125" i="282"/>
  <c r="M125" i="282"/>
  <c r="L125" i="282"/>
  <c r="K125" i="282"/>
  <c r="J125" i="282"/>
  <c r="I125" i="282"/>
  <c r="H125" i="282"/>
  <c r="G125" i="282"/>
  <c r="F125" i="282"/>
  <c r="E125" i="282"/>
  <c r="D125" i="282"/>
  <c r="O123" i="282"/>
  <c r="N123" i="282"/>
  <c r="M123" i="282"/>
  <c r="L123" i="282"/>
  <c r="K123" i="282"/>
  <c r="J123" i="282"/>
  <c r="I123" i="282"/>
  <c r="H123" i="282"/>
  <c r="G123" i="282"/>
  <c r="F123" i="282"/>
  <c r="E123" i="282"/>
  <c r="D123" i="282"/>
  <c r="O121" i="282"/>
  <c r="N121" i="282"/>
  <c r="M121" i="282"/>
  <c r="L121" i="282"/>
  <c r="K121" i="282"/>
  <c r="J121" i="282"/>
  <c r="I121" i="282"/>
  <c r="H121" i="282"/>
  <c r="G121" i="282"/>
  <c r="F121" i="282"/>
  <c r="E121" i="282"/>
  <c r="D121" i="282"/>
  <c r="O119" i="282"/>
  <c r="N119" i="282"/>
  <c r="M119" i="282"/>
  <c r="L119" i="282"/>
  <c r="K119" i="282"/>
  <c r="J119" i="282"/>
  <c r="I119" i="282"/>
  <c r="H119" i="282"/>
  <c r="G119" i="282"/>
  <c r="F119" i="282"/>
  <c r="E119" i="282"/>
  <c r="D119" i="282"/>
  <c r="O117" i="282"/>
  <c r="N117" i="282"/>
  <c r="M117" i="282"/>
  <c r="L117" i="282"/>
  <c r="K117" i="282"/>
  <c r="J117" i="282"/>
  <c r="I117" i="282"/>
  <c r="H117" i="282"/>
  <c r="G117" i="282"/>
  <c r="F117" i="282"/>
  <c r="E117" i="282"/>
  <c r="D117" i="282"/>
  <c r="O131" i="283"/>
  <c r="N131" i="283"/>
  <c r="M131" i="283"/>
  <c r="L131" i="283"/>
  <c r="K131" i="283"/>
  <c r="J131" i="283"/>
  <c r="I131" i="283"/>
  <c r="H131" i="283"/>
  <c r="G131" i="283"/>
  <c r="F131" i="283"/>
  <c r="E131" i="283"/>
  <c r="D131" i="283"/>
  <c r="O129" i="283"/>
  <c r="N129" i="283"/>
  <c r="M129" i="283"/>
  <c r="L129" i="283"/>
  <c r="K129" i="283"/>
  <c r="J129" i="283"/>
  <c r="I129" i="283"/>
  <c r="H129" i="283"/>
  <c r="G129" i="283"/>
  <c r="F129" i="283"/>
  <c r="E129" i="283"/>
  <c r="D129" i="283"/>
  <c r="O127" i="283"/>
  <c r="N127" i="283"/>
  <c r="M127" i="283"/>
  <c r="L127" i="283"/>
  <c r="K127" i="283"/>
  <c r="J127" i="283"/>
  <c r="I127" i="283"/>
  <c r="H127" i="283"/>
  <c r="G127" i="283"/>
  <c r="F127" i="283"/>
  <c r="E127" i="283"/>
  <c r="D127" i="283"/>
  <c r="O125" i="283"/>
  <c r="N125" i="283"/>
  <c r="M125" i="283"/>
  <c r="L125" i="283"/>
  <c r="K125" i="283"/>
  <c r="J125" i="283"/>
  <c r="I125" i="283"/>
  <c r="H125" i="283"/>
  <c r="G125" i="283"/>
  <c r="F125" i="283"/>
  <c r="E125" i="283"/>
  <c r="D125" i="283"/>
  <c r="O123" i="283"/>
  <c r="N123" i="283"/>
  <c r="M123" i="283"/>
  <c r="L123" i="283"/>
  <c r="K123" i="283"/>
  <c r="J123" i="283"/>
  <c r="I123" i="283"/>
  <c r="H123" i="283"/>
  <c r="G123" i="283"/>
  <c r="F123" i="283"/>
  <c r="E123" i="283"/>
  <c r="D123" i="283"/>
  <c r="O121" i="283"/>
  <c r="N121" i="283"/>
  <c r="M121" i="283"/>
  <c r="L121" i="283"/>
  <c r="K121" i="283"/>
  <c r="J121" i="283"/>
  <c r="I121" i="283"/>
  <c r="H121" i="283"/>
  <c r="G121" i="283"/>
  <c r="F121" i="283"/>
  <c r="E121" i="283"/>
  <c r="D121" i="283"/>
  <c r="O119" i="283"/>
  <c r="N119" i="283"/>
  <c r="M119" i="283"/>
  <c r="L119" i="283"/>
  <c r="K119" i="283"/>
  <c r="J119" i="283"/>
  <c r="I119" i="283"/>
  <c r="H119" i="283"/>
  <c r="G119" i="283"/>
  <c r="F119" i="283"/>
  <c r="E119" i="283"/>
  <c r="D119" i="283"/>
  <c r="O117" i="283"/>
  <c r="N117" i="283"/>
  <c r="M117" i="283"/>
  <c r="L117" i="283"/>
  <c r="K117" i="283"/>
  <c r="J117" i="283"/>
  <c r="I117" i="283"/>
  <c r="H117" i="283"/>
  <c r="G117" i="283"/>
  <c r="F117" i="283"/>
  <c r="E117" i="283"/>
  <c r="D117" i="283"/>
  <c r="O131" i="310"/>
  <c r="N131" i="310"/>
  <c r="M131" i="310"/>
  <c r="L131" i="310"/>
  <c r="K131" i="310"/>
  <c r="J131" i="310"/>
  <c r="I131" i="310"/>
  <c r="H131" i="310"/>
  <c r="G131" i="310"/>
  <c r="F131" i="310"/>
  <c r="E131" i="310"/>
  <c r="D131" i="310"/>
  <c r="O129" i="310"/>
  <c r="N129" i="310"/>
  <c r="M129" i="310"/>
  <c r="L129" i="310"/>
  <c r="K129" i="310"/>
  <c r="J129" i="310"/>
  <c r="I129" i="310"/>
  <c r="H129" i="310"/>
  <c r="G129" i="310"/>
  <c r="F129" i="310"/>
  <c r="E129" i="310"/>
  <c r="D129" i="310"/>
  <c r="O127" i="310"/>
  <c r="N127" i="310"/>
  <c r="M127" i="310"/>
  <c r="L127" i="310"/>
  <c r="K127" i="310"/>
  <c r="J127" i="310"/>
  <c r="I127" i="310"/>
  <c r="H127" i="310"/>
  <c r="G127" i="310"/>
  <c r="F127" i="310"/>
  <c r="E127" i="310"/>
  <c r="D127" i="310"/>
  <c r="O125" i="310"/>
  <c r="N125" i="310"/>
  <c r="M125" i="310"/>
  <c r="L125" i="310"/>
  <c r="K125" i="310"/>
  <c r="J125" i="310"/>
  <c r="I125" i="310"/>
  <c r="H125" i="310"/>
  <c r="G125" i="310"/>
  <c r="F125" i="310"/>
  <c r="E125" i="310"/>
  <c r="D125" i="310"/>
  <c r="O123" i="310"/>
  <c r="N123" i="310"/>
  <c r="M123" i="310"/>
  <c r="L123" i="310"/>
  <c r="K123" i="310"/>
  <c r="J123" i="310"/>
  <c r="I123" i="310"/>
  <c r="H123" i="310"/>
  <c r="G123" i="310"/>
  <c r="F123" i="310"/>
  <c r="E123" i="310"/>
  <c r="D123" i="310"/>
  <c r="O121" i="310"/>
  <c r="N121" i="310"/>
  <c r="M121" i="310"/>
  <c r="L121" i="310"/>
  <c r="K121" i="310"/>
  <c r="J121" i="310"/>
  <c r="I121" i="310"/>
  <c r="H121" i="310"/>
  <c r="G121" i="310"/>
  <c r="F121" i="310"/>
  <c r="E121" i="310"/>
  <c r="D121" i="310"/>
  <c r="O119" i="310"/>
  <c r="N119" i="310"/>
  <c r="M119" i="310"/>
  <c r="L119" i="310"/>
  <c r="K119" i="310"/>
  <c r="J119" i="310"/>
  <c r="I119" i="310"/>
  <c r="H119" i="310"/>
  <c r="G119" i="310"/>
  <c r="F119" i="310"/>
  <c r="E119" i="310"/>
  <c r="D119" i="310"/>
  <c r="O117" i="310"/>
  <c r="N117" i="310"/>
  <c r="M117" i="310"/>
  <c r="L117" i="310"/>
  <c r="K117" i="310"/>
  <c r="J117" i="310"/>
  <c r="I117" i="310"/>
  <c r="H117" i="310"/>
  <c r="G117" i="310"/>
  <c r="F117" i="310"/>
  <c r="E117" i="310"/>
  <c r="D117" i="310"/>
  <c r="O131" i="300"/>
  <c r="N131" i="300"/>
  <c r="M131" i="300"/>
  <c r="L131" i="300"/>
  <c r="K131" i="300"/>
  <c r="J131" i="300"/>
  <c r="I131" i="300"/>
  <c r="H131" i="300"/>
  <c r="G131" i="300"/>
  <c r="F131" i="300"/>
  <c r="E131" i="300"/>
  <c r="D131" i="300"/>
  <c r="O129" i="300"/>
  <c r="N129" i="300"/>
  <c r="M129" i="300"/>
  <c r="L129" i="300"/>
  <c r="K129" i="300"/>
  <c r="J129" i="300"/>
  <c r="I129" i="300"/>
  <c r="H129" i="300"/>
  <c r="G129" i="300"/>
  <c r="F129" i="300"/>
  <c r="E129" i="300"/>
  <c r="D129" i="300"/>
  <c r="O127" i="300"/>
  <c r="N127" i="300"/>
  <c r="M127" i="300"/>
  <c r="L127" i="300"/>
  <c r="K127" i="300"/>
  <c r="J127" i="300"/>
  <c r="I127" i="300"/>
  <c r="H127" i="300"/>
  <c r="G127" i="300"/>
  <c r="F127" i="300"/>
  <c r="E127" i="300"/>
  <c r="D127" i="300"/>
  <c r="O125" i="300"/>
  <c r="N125" i="300"/>
  <c r="M125" i="300"/>
  <c r="L125" i="300"/>
  <c r="K125" i="300"/>
  <c r="J125" i="300"/>
  <c r="I125" i="300"/>
  <c r="H125" i="300"/>
  <c r="G125" i="300"/>
  <c r="F125" i="300"/>
  <c r="E125" i="300"/>
  <c r="D125" i="300"/>
  <c r="O123" i="300"/>
  <c r="N123" i="300"/>
  <c r="M123" i="300"/>
  <c r="L123" i="300"/>
  <c r="K123" i="300"/>
  <c r="J123" i="300"/>
  <c r="I123" i="300"/>
  <c r="H123" i="300"/>
  <c r="G123" i="300"/>
  <c r="F123" i="300"/>
  <c r="E123" i="300"/>
  <c r="D123" i="300"/>
  <c r="O121" i="300"/>
  <c r="N121" i="300"/>
  <c r="M121" i="300"/>
  <c r="L121" i="300"/>
  <c r="K121" i="300"/>
  <c r="J121" i="300"/>
  <c r="I121" i="300"/>
  <c r="H121" i="300"/>
  <c r="G121" i="300"/>
  <c r="F121" i="300"/>
  <c r="E121" i="300"/>
  <c r="D121" i="300"/>
  <c r="O119" i="300"/>
  <c r="N119" i="300"/>
  <c r="M119" i="300"/>
  <c r="L119" i="300"/>
  <c r="K119" i="300"/>
  <c r="J119" i="300"/>
  <c r="I119" i="300"/>
  <c r="H119" i="300"/>
  <c r="G119" i="300"/>
  <c r="F119" i="300"/>
  <c r="E119" i="300"/>
  <c r="D119" i="300"/>
  <c r="O117" i="300"/>
  <c r="N117" i="300"/>
  <c r="M117" i="300"/>
  <c r="L117" i="300"/>
  <c r="K117" i="300"/>
  <c r="J117" i="300"/>
  <c r="I117" i="300"/>
  <c r="H117" i="300"/>
  <c r="G117" i="300"/>
  <c r="F117" i="300"/>
  <c r="E117" i="300"/>
  <c r="D117" i="300"/>
  <c r="O131" i="303"/>
  <c r="N131" i="303"/>
  <c r="M131" i="303"/>
  <c r="L131" i="303"/>
  <c r="K131" i="303"/>
  <c r="J131" i="303"/>
  <c r="I131" i="303"/>
  <c r="H131" i="303"/>
  <c r="G131" i="303"/>
  <c r="F131" i="303"/>
  <c r="E131" i="303"/>
  <c r="D131" i="303"/>
  <c r="O129" i="303"/>
  <c r="N129" i="303"/>
  <c r="M129" i="303"/>
  <c r="L129" i="303"/>
  <c r="K129" i="303"/>
  <c r="J129" i="303"/>
  <c r="I129" i="303"/>
  <c r="H129" i="303"/>
  <c r="G129" i="303"/>
  <c r="F129" i="303"/>
  <c r="E129" i="303"/>
  <c r="D129" i="303"/>
  <c r="O127" i="303"/>
  <c r="N127" i="303"/>
  <c r="M127" i="303"/>
  <c r="L127" i="303"/>
  <c r="K127" i="303"/>
  <c r="J127" i="303"/>
  <c r="I127" i="303"/>
  <c r="H127" i="303"/>
  <c r="G127" i="303"/>
  <c r="F127" i="303"/>
  <c r="E127" i="303"/>
  <c r="D127" i="303"/>
  <c r="O125" i="303"/>
  <c r="N125" i="303"/>
  <c r="M125" i="303"/>
  <c r="L125" i="303"/>
  <c r="K125" i="303"/>
  <c r="J125" i="303"/>
  <c r="I125" i="303"/>
  <c r="H125" i="303"/>
  <c r="G125" i="303"/>
  <c r="F125" i="303"/>
  <c r="E125" i="303"/>
  <c r="D125" i="303"/>
  <c r="O123" i="303"/>
  <c r="N123" i="303"/>
  <c r="M123" i="303"/>
  <c r="L123" i="303"/>
  <c r="K123" i="303"/>
  <c r="J123" i="303"/>
  <c r="I123" i="303"/>
  <c r="H123" i="303"/>
  <c r="G123" i="303"/>
  <c r="F123" i="303"/>
  <c r="E123" i="303"/>
  <c r="D123" i="303"/>
  <c r="O121" i="303"/>
  <c r="N121" i="303"/>
  <c r="M121" i="303"/>
  <c r="L121" i="303"/>
  <c r="K121" i="303"/>
  <c r="J121" i="303"/>
  <c r="I121" i="303"/>
  <c r="H121" i="303"/>
  <c r="G121" i="303"/>
  <c r="F121" i="303"/>
  <c r="E121" i="303"/>
  <c r="D121" i="303"/>
  <c r="O119" i="303"/>
  <c r="N119" i="303"/>
  <c r="M119" i="303"/>
  <c r="L119" i="303"/>
  <c r="K119" i="303"/>
  <c r="J119" i="303"/>
  <c r="I119" i="303"/>
  <c r="H119" i="303"/>
  <c r="G119" i="303"/>
  <c r="F119" i="303"/>
  <c r="E119" i="303"/>
  <c r="D119" i="303"/>
  <c r="O117" i="303"/>
  <c r="N117" i="303"/>
  <c r="M117" i="303"/>
  <c r="L117" i="303"/>
  <c r="K117" i="303"/>
  <c r="J117" i="303"/>
  <c r="I117" i="303"/>
  <c r="H117" i="303"/>
  <c r="G117" i="303"/>
  <c r="F117" i="303"/>
  <c r="E117" i="303"/>
  <c r="D117" i="303"/>
  <c r="O131" i="304"/>
  <c r="N131" i="304"/>
  <c r="M131" i="304"/>
  <c r="L131" i="304"/>
  <c r="K131" i="304"/>
  <c r="J131" i="304"/>
  <c r="I131" i="304"/>
  <c r="H131" i="304"/>
  <c r="G131" i="304"/>
  <c r="F131" i="304"/>
  <c r="E131" i="304"/>
  <c r="D131" i="304"/>
  <c r="O129" i="304"/>
  <c r="N129" i="304"/>
  <c r="M129" i="304"/>
  <c r="L129" i="304"/>
  <c r="K129" i="304"/>
  <c r="J129" i="304"/>
  <c r="I129" i="304"/>
  <c r="H129" i="304"/>
  <c r="G129" i="304"/>
  <c r="F129" i="304"/>
  <c r="E129" i="304"/>
  <c r="D129" i="304"/>
  <c r="O127" i="304"/>
  <c r="N127" i="304"/>
  <c r="M127" i="304"/>
  <c r="L127" i="304"/>
  <c r="K127" i="304"/>
  <c r="J127" i="304"/>
  <c r="I127" i="304"/>
  <c r="H127" i="304"/>
  <c r="G127" i="304"/>
  <c r="F127" i="304"/>
  <c r="E127" i="304"/>
  <c r="D127" i="304"/>
  <c r="O125" i="304"/>
  <c r="N125" i="304"/>
  <c r="M125" i="304"/>
  <c r="L125" i="304"/>
  <c r="K125" i="304"/>
  <c r="J125" i="304"/>
  <c r="I125" i="304"/>
  <c r="H125" i="304"/>
  <c r="G125" i="304"/>
  <c r="F125" i="304"/>
  <c r="E125" i="304"/>
  <c r="D125" i="304"/>
  <c r="O123" i="304"/>
  <c r="N123" i="304"/>
  <c r="M123" i="304"/>
  <c r="L123" i="304"/>
  <c r="K123" i="304"/>
  <c r="J123" i="304"/>
  <c r="I123" i="304"/>
  <c r="H123" i="304"/>
  <c r="G123" i="304"/>
  <c r="F123" i="304"/>
  <c r="E123" i="304"/>
  <c r="D123" i="304"/>
  <c r="O121" i="304"/>
  <c r="N121" i="304"/>
  <c r="M121" i="304"/>
  <c r="L121" i="304"/>
  <c r="K121" i="304"/>
  <c r="J121" i="304"/>
  <c r="I121" i="304"/>
  <c r="H121" i="304"/>
  <c r="G121" i="304"/>
  <c r="F121" i="304"/>
  <c r="E121" i="304"/>
  <c r="D121" i="304"/>
  <c r="O119" i="304"/>
  <c r="N119" i="304"/>
  <c r="M119" i="304"/>
  <c r="L119" i="304"/>
  <c r="K119" i="304"/>
  <c r="J119" i="304"/>
  <c r="I119" i="304"/>
  <c r="H119" i="304"/>
  <c r="G119" i="304"/>
  <c r="F119" i="304"/>
  <c r="E119" i="304"/>
  <c r="D119" i="304"/>
  <c r="O117" i="304"/>
  <c r="N117" i="304"/>
  <c r="M117" i="304"/>
  <c r="L117" i="304"/>
  <c r="K117" i="304"/>
  <c r="J117" i="304"/>
  <c r="I117" i="304"/>
  <c r="H117" i="304"/>
  <c r="G117" i="304"/>
  <c r="F117" i="304"/>
  <c r="E117" i="304"/>
  <c r="D117" i="304"/>
  <c r="O131" i="305"/>
  <c r="N131" i="305"/>
  <c r="M131" i="305"/>
  <c r="L131" i="305"/>
  <c r="K131" i="305"/>
  <c r="J131" i="305"/>
  <c r="I131" i="305"/>
  <c r="H131" i="305"/>
  <c r="G131" i="305"/>
  <c r="F131" i="305"/>
  <c r="E131" i="305"/>
  <c r="D131" i="305"/>
  <c r="O129" i="305"/>
  <c r="N129" i="305"/>
  <c r="M129" i="305"/>
  <c r="L129" i="305"/>
  <c r="K129" i="305"/>
  <c r="J129" i="305"/>
  <c r="I129" i="305"/>
  <c r="H129" i="305"/>
  <c r="G129" i="305"/>
  <c r="F129" i="305"/>
  <c r="E129" i="305"/>
  <c r="D129" i="305"/>
  <c r="O127" i="305"/>
  <c r="N127" i="305"/>
  <c r="M127" i="305"/>
  <c r="L127" i="305"/>
  <c r="K127" i="305"/>
  <c r="J127" i="305"/>
  <c r="I127" i="305"/>
  <c r="H127" i="305"/>
  <c r="G127" i="305"/>
  <c r="F127" i="305"/>
  <c r="E127" i="305"/>
  <c r="D127" i="305"/>
  <c r="O125" i="305"/>
  <c r="N125" i="305"/>
  <c r="M125" i="305"/>
  <c r="L125" i="305"/>
  <c r="K125" i="305"/>
  <c r="J125" i="305"/>
  <c r="I125" i="305"/>
  <c r="H125" i="305"/>
  <c r="G125" i="305"/>
  <c r="F125" i="305"/>
  <c r="E125" i="305"/>
  <c r="D125" i="305"/>
  <c r="O123" i="305"/>
  <c r="N123" i="305"/>
  <c r="M123" i="305"/>
  <c r="L123" i="305"/>
  <c r="K123" i="305"/>
  <c r="J123" i="305"/>
  <c r="I123" i="305"/>
  <c r="H123" i="305"/>
  <c r="G123" i="305"/>
  <c r="F123" i="305"/>
  <c r="E123" i="305"/>
  <c r="D123" i="305"/>
  <c r="O121" i="305"/>
  <c r="N121" i="305"/>
  <c r="M121" i="305"/>
  <c r="L121" i="305"/>
  <c r="K121" i="305"/>
  <c r="J121" i="305"/>
  <c r="I121" i="305"/>
  <c r="H121" i="305"/>
  <c r="G121" i="305"/>
  <c r="F121" i="305"/>
  <c r="E121" i="305"/>
  <c r="D121" i="305"/>
  <c r="O119" i="305"/>
  <c r="N119" i="305"/>
  <c r="M119" i="305"/>
  <c r="L119" i="305"/>
  <c r="K119" i="305"/>
  <c r="J119" i="305"/>
  <c r="I119" i="305"/>
  <c r="H119" i="305"/>
  <c r="G119" i="305"/>
  <c r="F119" i="305"/>
  <c r="E119" i="305"/>
  <c r="D119" i="305"/>
  <c r="O117" i="305"/>
  <c r="N117" i="305"/>
  <c r="M117" i="305"/>
  <c r="L117" i="305"/>
  <c r="K117" i="305"/>
  <c r="J117" i="305"/>
  <c r="I117" i="305"/>
  <c r="H117" i="305"/>
  <c r="G117" i="305"/>
  <c r="F117" i="305"/>
  <c r="E117" i="305"/>
  <c r="D117" i="305"/>
  <c r="O131" i="306"/>
  <c r="N131" i="306"/>
  <c r="M131" i="306"/>
  <c r="L131" i="306"/>
  <c r="K131" i="306"/>
  <c r="J131" i="306"/>
  <c r="I131" i="306"/>
  <c r="H131" i="306"/>
  <c r="G131" i="306"/>
  <c r="F131" i="306"/>
  <c r="E131" i="306"/>
  <c r="D131" i="306"/>
  <c r="O129" i="306"/>
  <c r="N129" i="306"/>
  <c r="M129" i="306"/>
  <c r="L129" i="306"/>
  <c r="K129" i="306"/>
  <c r="J129" i="306"/>
  <c r="I129" i="306"/>
  <c r="H129" i="306"/>
  <c r="G129" i="306"/>
  <c r="F129" i="306"/>
  <c r="E129" i="306"/>
  <c r="D129" i="306"/>
  <c r="O127" i="306"/>
  <c r="N127" i="306"/>
  <c r="M127" i="306"/>
  <c r="L127" i="306"/>
  <c r="K127" i="306"/>
  <c r="J127" i="306"/>
  <c r="I127" i="306"/>
  <c r="H127" i="306"/>
  <c r="G127" i="306"/>
  <c r="F127" i="306"/>
  <c r="E127" i="306"/>
  <c r="D127" i="306"/>
  <c r="O125" i="306"/>
  <c r="N125" i="306"/>
  <c r="M125" i="306"/>
  <c r="L125" i="306"/>
  <c r="K125" i="306"/>
  <c r="J125" i="306"/>
  <c r="I125" i="306"/>
  <c r="H125" i="306"/>
  <c r="G125" i="306"/>
  <c r="F125" i="306"/>
  <c r="E125" i="306"/>
  <c r="D125" i="306"/>
  <c r="O123" i="306"/>
  <c r="N123" i="306"/>
  <c r="M123" i="306"/>
  <c r="L123" i="306"/>
  <c r="K123" i="306"/>
  <c r="J123" i="306"/>
  <c r="I123" i="306"/>
  <c r="H123" i="306"/>
  <c r="G123" i="306"/>
  <c r="F123" i="306"/>
  <c r="E123" i="306"/>
  <c r="D123" i="306"/>
  <c r="O121" i="306"/>
  <c r="N121" i="306"/>
  <c r="M121" i="306"/>
  <c r="L121" i="306"/>
  <c r="K121" i="306"/>
  <c r="J121" i="306"/>
  <c r="I121" i="306"/>
  <c r="H121" i="306"/>
  <c r="G121" i="306"/>
  <c r="F121" i="306"/>
  <c r="E121" i="306"/>
  <c r="D121" i="306"/>
  <c r="O119" i="306"/>
  <c r="N119" i="306"/>
  <c r="M119" i="306"/>
  <c r="L119" i="306"/>
  <c r="K119" i="306"/>
  <c r="J119" i="306"/>
  <c r="I119" i="306"/>
  <c r="H119" i="306"/>
  <c r="G119" i="306"/>
  <c r="F119" i="306"/>
  <c r="E119" i="306"/>
  <c r="D119" i="306"/>
  <c r="O117" i="306"/>
  <c r="N117" i="306"/>
  <c r="M117" i="306"/>
  <c r="L117" i="306"/>
  <c r="K117" i="306"/>
  <c r="J117" i="306"/>
  <c r="I117" i="306"/>
  <c r="H117" i="306"/>
  <c r="G117" i="306"/>
  <c r="F117" i="306"/>
  <c r="E117" i="306"/>
  <c r="D117" i="306"/>
  <c r="O131" i="307"/>
  <c r="N131" i="307"/>
  <c r="M131" i="307"/>
  <c r="L131" i="307"/>
  <c r="K131" i="307"/>
  <c r="J131" i="307"/>
  <c r="I131" i="307"/>
  <c r="H131" i="307"/>
  <c r="G131" i="307"/>
  <c r="F131" i="307"/>
  <c r="E131" i="307"/>
  <c r="D131" i="307"/>
  <c r="O129" i="307"/>
  <c r="N129" i="307"/>
  <c r="M129" i="307"/>
  <c r="L129" i="307"/>
  <c r="K129" i="307"/>
  <c r="J129" i="307"/>
  <c r="I129" i="307"/>
  <c r="H129" i="307"/>
  <c r="G129" i="307"/>
  <c r="F129" i="307"/>
  <c r="E129" i="307"/>
  <c r="D129" i="307"/>
  <c r="O127" i="307"/>
  <c r="N127" i="307"/>
  <c r="M127" i="307"/>
  <c r="L127" i="307"/>
  <c r="K127" i="307"/>
  <c r="J127" i="307"/>
  <c r="I127" i="307"/>
  <c r="H127" i="307"/>
  <c r="G127" i="307"/>
  <c r="F127" i="307"/>
  <c r="E127" i="307"/>
  <c r="D127" i="307"/>
  <c r="O125" i="307"/>
  <c r="N125" i="307"/>
  <c r="M125" i="307"/>
  <c r="L125" i="307"/>
  <c r="K125" i="307"/>
  <c r="J125" i="307"/>
  <c r="I125" i="307"/>
  <c r="H125" i="307"/>
  <c r="G125" i="307"/>
  <c r="F125" i="307"/>
  <c r="E125" i="307"/>
  <c r="D125" i="307"/>
  <c r="O123" i="307"/>
  <c r="N123" i="307"/>
  <c r="M123" i="307"/>
  <c r="L123" i="307"/>
  <c r="K123" i="307"/>
  <c r="J123" i="307"/>
  <c r="I123" i="307"/>
  <c r="H123" i="307"/>
  <c r="G123" i="307"/>
  <c r="F123" i="307"/>
  <c r="E123" i="307"/>
  <c r="D123" i="307"/>
  <c r="O121" i="307"/>
  <c r="N121" i="307"/>
  <c r="M121" i="307"/>
  <c r="L121" i="307"/>
  <c r="K121" i="307"/>
  <c r="J121" i="307"/>
  <c r="I121" i="307"/>
  <c r="H121" i="307"/>
  <c r="G121" i="307"/>
  <c r="F121" i="307"/>
  <c r="E121" i="307"/>
  <c r="D121" i="307"/>
  <c r="O119" i="307"/>
  <c r="N119" i="307"/>
  <c r="M119" i="307"/>
  <c r="L119" i="307"/>
  <c r="K119" i="307"/>
  <c r="J119" i="307"/>
  <c r="I119" i="307"/>
  <c r="H119" i="307"/>
  <c r="G119" i="307"/>
  <c r="F119" i="307"/>
  <c r="E119" i="307"/>
  <c r="D119" i="307"/>
  <c r="O117" i="307"/>
  <c r="N117" i="307"/>
  <c r="M117" i="307"/>
  <c r="L117" i="307"/>
  <c r="K117" i="307"/>
  <c r="J117" i="307"/>
  <c r="I117" i="307"/>
  <c r="H117" i="307"/>
  <c r="G117" i="307"/>
  <c r="F117" i="307"/>
  <c r="E117" i="307"/>
  <c r="D117" i="307"/>
  <c r="C156" i="310" l="1"/>
  <c r="N155" i="310"/>
  <c r="O153" i="310"/>
  <c r="E151" i="310"/>
  <c r="L149" i="310"/>
  <c r="H149" i="310"/>
  <c r="D149" i="310"/>
  <c r="M149" i="310"/>
  <c r="N147" i="310"/>
  <c r="O145" i="310"/>
  <c r="E143" i="310"/>
  <c r="M141" i="310"/>
  <c r="N139" i="310"/>
  <c r="O137" i="310"/>
  <c r="E135" i="310"/>
  <c r="M133" i="310"/>
  <c r="M115" i="310"/>
  <c r="O113" i="310"/>
  <c r="K111" i="310"/>
  <c r="M109" i="310"/>
  <c r="L107" i="310"/>
  <c r="E105" i="310"/>
  <c r="M103" i="310"/>
  <c r="N101" i="310"/>
  <c r="L99" i="310"/>
  <c r="E97" i="310"/>
  <c r="M95" i="310"/>
  <c r="N93" i="310"/>
  <c r="L91" i="310"/>
  <c r="E89" i="310"/>
  <c r="M87" i="310"/>
  <c r="N85" i="310"/>
  <c r="L83" i="310"/>
  <c r="E81" i="310"/>
  <c r="M79" i="310"/>
  <c r="N77" i="310"/>
  <c r="L75" i="310"/>
  <c r="E73" i="310"/>
  <c r="M71" i="310"/>
  <c r="N69" i="310"/>
  <c r="O67" i="310"/>
  <c r="M65" i="310"/>
  <c r="L61" i="310"/>
  <c r="H61" i="310"/>
  <c r="D61" i="310"/>
  <c r="N61" i="310"/>
  <c r="L59" i="310"/>
  <c r="D59" i="310"/>
  <c r="O59" i="310"/>
  <c r="E57" i="310"/>
  <c r="G55" i="310"/>
  <c r="D55" i="310"/>
  <c r="M55" i="310"/>
  <c r="N53" i="310"/>
  <c r="O51" i="310"/>
  <c r="E49" i="310"/>
  <c r="M49" i="310"/>
  <c r="J47" i="310"/>
  <c r="G47" i="310"/>
  <c r="D47" i="310"/>
  <c r="M47" i="310"/>
  <c r="N45" i="310"/>
  <c r="O43" i="310"/>
  <c r="E41" i="310"/>
  <c r="M39" i="310"/>
  <c r="L37" i="310"/>
  <c r="H37" i="310"/>
  <c r="D37" i="310"/>
  <c r="N37" i="310"/>
  <c r="L35" i="310"/>
  <c r="D35" i="310"/>
  <c r="O35" i="310"/>
  <c r="M31" i="310"/>
  <c r="H29" i="310"/>
  <c r="D29" i="310"/>
  <c r="N29" i="310"/>
  <c r="O27" i="310"/>
  <c r="E25" i="310"/>
  <c r="M23" i="310"/>
  <c r="N21" i="310"/>
  <c r="O19" i="310"/>
  <c r="E17" i="310"/>
  <c r="M15" i="310"/>
  <c r="N13" i="310"/>
  <c r="O11" i="310"/>
  <c r="N11" i="310"/>
  <c r="M11" i="310"/>
  <c r="L11" i="310"/>
  <c r="K11" i="310"/>
  <c r="J11" i="310"/>
  <c r="I11" i="310"/>
  <c r="H11" i="310"/>
  <c r="G11" i="310"/>
  <c r="F11" i="310"/>
  <c r="E11" i="310"/>
  <c r="D11" i="310"/>
  <c r="E101" i="309"/>
  <c r="I97" i="309"/>
  <c r="E93" i="309"/>
  <c r="I89" i="309"/>
  <c r="E85" i="309"/>
  <c r="E77" i="309"/>
  <c r="I11" i="309"/>
  <c r="H11" i="309"/>
  <c r="G11" i="309"/>
  <c r="F11" i="309"/>
  <c r="E11" i="309"/>
  <c r="D11" i="309"/>
  <c r="C156" i="308"/>
  <c r="F143" i="308"/>
  <c r="N143" i="308"/>
  <c r="L141" i="308"/>
  <c r="J141" i="308"/>
  <c r="G141" i="308"/>
  <c r="D141" i="308"/>
  <c r="O141" i="308"/>
  <c r="I139" i="308"/>
  <c r="N137" i="308"/>
  <c r="F137" i="308"/>
  <c r="N127" i="308"/>
  <c r="J127" i="308"/>
  <c r="F127" i="308"/>
  <c r="O125" i="308"/>
  <c r="L125" i="308"/>
  <c r="G125" i="308"/>
  <c r="D125" i="308"/>
  <c r="N119" i="308"/>
  <c r="J119" i="308"/>
  <c r="F119" i="308"/>
  <c r="O117" i="308"/>
  <c r="L117" i="308"/>
  <c r="J117" i="308"/>
  <c r="G117" i="308"/>
  <c r="D117" i="308"/>
  <c r="M115" i="308"/>
  <c r="N113" i="308"/>
  <c r="F113" i="308"/>
  <c r="N103" i="308"/>
  <c r="J103" i="308"/>
  <c r="F103" i="308"/>
  <c r="O101" i="308"/>
  <c r="L101" i="308"/>
  <c r="J101" i="308"/>
  <c r="G101" i="308"/>
  <c r="D101" i="308"/>
  <c r="E99" i="308"/>
  <c r="N97" i="308"/>
  <c r="F97" i="308"/>
  <c r="E91" i="308"/>
  <c r="N89" i="308"/>
  <c r="F89" i="308"/>
  <c r="N79" i="308"/>
  <c r="J79" i="308"/>
  <c r="F79" i="308"/>
  <c r="O77" i="308"/>
  <c r="L77" i="308"/>
  <c r="J77" i="308"/>
  <c r="G77" i="308"/>
  <c r="D77" i="308"/>
  <c r="L57" i="308"/>
  <c r="H57" i="308"/>
  <c r="D57" i="308"/>
  <c r="J53" i="308"/>
  <c r="K51" i="308"/>
  <c r="L49" i="308"/>
  <c r="H49" i="308"/>
  <c r="D49" i="308"/>
  <c r="M47" i="308"/>
  <c r="N45" i="308"/>
  <c r="F45" i="308"/>
  <c r="O43" i="308"/>
  <c r="L43" i="308"/>
  <c r="J43" i="308"/>
  <c r="G43" i="308"/>
  <c r="D43" i="308"/>
  <c r="O41" i="308"/>
  <c r="G41" i="308"/>
  <c r="N37" i="308"/>
  <c r="F37" i="308"/>
  <c r="O35" i="308"/>
  <c r="L35" i="308"/>
  <c r="J35" i="308"/>
  <c r="G35" i="308"/>
  <c r="D35" i="308"/>
  <c r="O33" i="308"/>
  <c r="G33" i="308"/>
  <c r="J29" i="308"/>
  <c r="O27" i="308"/>
  <c r="L25" i="308"/>
  <c r="H25" i="308"/>
  <c r="D25" i="308"/>
  <c r="E23" i="308"/>
  <c r="N21" i="308"/>
  <c r="F21" i="308"/>
  <c r="O19" i="308"/>
  <c r="L19" i="308"/>
  <c r="J19" i="308"/>
  <c r="G19" i="308"/>
  <c r="D19" i="308"/>
  <c r="L17" i="308"/>
  <c r="M15" i="308"/>
  <c r="N13" i="308"/>
  <c r="O11" i="308"/>
  <c r="N11" i="308"/>
  <c r="M11" i="308"/>
  <c r="L11" i="308"/>
  <c r="K11" i="308"/>
  <c r="J11" i="308"/>
  <c r="I11" i="308"/>
  <c r="H11" i="308"/>
  <c r="G11" i="308"/>
  <c r="F11" i="308"/>
  <c r="E11" i="308"/>
  <c r="D11" i="308"/>
  <c r="C156" i="307"/>
  <c r="L155" i="307"/>
  <c r="I151" i="307"/>
  <c r="O149" i="307"/>
  <c r="I145" i="307"/>
  <c r="L137" i="307"/>
  <c r="O135" i="307"/>
  <c r="O133" i="307"/>
  <c r="N113" i="307"/>
  <c r="O111" i="307"/>
  <c r="L109" i="307"/>
  <c r="M107" i="307"/>
  <c r="E99" i="307"/>
  <c r="L95" i="307"/>
  <c r="H95" i="307"/>
  <c r="D95" i="307"/>
  <c r="L93" i="307"/>
  <c r="D93" i="307"/>
  <c r="N89" i="307"/>
  <c r="J89" i="307"/>
  <c r="F89" i="307"/>
  <c r="E83" i="307"/>
  <c r="L79" i="307"/>
  <c r="H79" i="307"/>
  <c r="D79" i="307"/>
  <c r="L77" i="307"/>
  <c r="D77" i="307"/>
  <c r="I75" i="307"/>
  <c r="L71" i="307"/>
  <c r="H71" i="307"/>
  <c r="D71" i="307"/>
  <c r="L69" i="307"/>
  <c r="D69" i="307"/>
  <c r="I67" i="307"/>
  <c r="L63" i="307"/>
  <c r="H63" i="307"/>
  <c r="D63" i="307"/>
  <c r="L61" i="307"/>
  <c r="D61" i="307"/>
  <c r="I59" i="307"/>
  <c r="L55" i="307"/>
  <c r="H55" i="307"/>
  <c r="D55" i="307"/>
  <c r="L53" i="307"/>
  <c r="D53" i="307"/>
  <c r="E51" i="307"/>
  <c r="N49" i="307"/>
  <c r="F49" i="307"/>
  <c r="L45" i="307"/>
  <c r="H45" i="307"/>
  <c r="D45" i="307"/>
  <c r="E43" i="307"/>
  <c r="N41" i="307"/>
  <c r="F41" i="307"/>
  <c r="L37" i="307"/>
  <c r="H37" i="307"/>
  <c r="D37" i="307"/>
  <c r="E35" i="307"/>
  <c r="N33" i="307"/>
  <c r="F33" i="307"/>
  <c r="L29" i="307"/>
  <c r="H29" i="307"/>
  <c r="D29" i="307"/>
  <c r="E27" i="307"/>
  <c r="N25" i="307"/>
  <c r="F25" i="307"/>
  <c r="L21" i="307"/>
  <c r="H21" i="307"/>
  <c r="D21" i="307"/>
  <c r="E19" i="307"/>
  <c r="N17" i="307"/>
  <c r="F17" i="307"/>
  <c r="L13" i="307"/>
  <c r="H13" i="307"/>
  <c r="D13" i="307"/>
  <c r="O11" i="307"/>
  <c r="N11" i="307"/>
  <c r="M11" i="307"/>
  <c r="L11" i="307"/>
  <c r="K11" i="307"/>
  <c r="J11" i="307"/>
  <c r="I11" i="307"/>
  <c r="H11" i="307"/>
  <c r="G11" i="307"/>
  <c r="F11" i="307"/>
  <c r="E11" i="307"/>
  <c r="D11" i="307"/>
  <c r="C156" i="306"/>
  <c r="E155" i="306"/>
  <c r="N153" i="306"/>
  <c r="H151" i="306"/>
  <c r="D151" i="306"/>
  <c r="E149" i="306"/>
  <c r="J147" i="306"/>
  <c r="N145" i="306"/>
  <c r="J145" i="306"/>
  <c r="F145" i="306"/>
  <c r="L143" i="306"/>
  <c r="E141" i="306"/>
  <c r="J139" i="306"/>
  <c r="E139" i="306"/>
  <c r="N137" i="306"/>
  <c r="L135" i="306"/>
  <c r="H135" i="306"/>
  <c r="D135" i="306"/>
  <c r="E133" i="306"/>
  <c r="M115" i="306"/>
  <c r="J115" i="306"/>
  <c r="G115" i="306"/>
  <c r="D115" i="306"/>
  <c r="L113" i="306"/>
  <c r="D113" i="306"/>
  <c r="E111" i="306"/>
  <c r="N109" i="306"/>
  <c r="O107" i="306"/>
  <c r="L105" i="306"/>
  <c r="E103" i="306"/>
  <c r="N101" i="306"/>
  <c r="J101" i="306"/>
  <c r="F101" i="306"/>
  <c r="O99" i="306"/>
  <c r="L99" i="306"/>
  <c r="J99" i="306"/>
  <c r="G99" i="306"/>
  <c r="D99" i="306"/>
  <c r="L97" i="306"/>
  <c r="D97" i="306"/>
  <c r="E95" i="306"/>
  <c r="N93" i="306"/>
  <c r="J93" i="306"/>
  <c r="F93" i="306"/>
  <c r="O91" i="306"/>
  <c r="L91" i="306"/>
  <c r="J91" i="306"/>
  <c r="G91" i="306"/>
  <c r="D91" i="306"/>
  <c r="L89" i="306"/>
  <c r="D89" i="306"/>
  <c r="N85" i="306"/>
  <c r="J85" i="306"/>
  <c r="F85" i="306"/>
  <c r="O83" i="306"/>
  <c r="L83" i="306"/>
  <c r="J83" i="306"/>
  <c r="G83" i="306"/>
  <c r="D83" i="306"/>
  <c r="L81" i="306"/>
  <c r="D81" i="306"/>
  <c r="E79" i="306"/>
  <c r="N77" i="306"/>
  <c r="O75" i="306"/>
  <c r="L73" i="306"/>
  <c r="E71" i="306"/>
  <c r="N69" i="306"/>
  <c r="J69" i="306"/>
  <c r="F69" i="306"/>
  <c r="O67" i="306"/>
  <c r="L67" i="306"/>
  <c r="J67" i="306"/>
  <c r="G67" i="306"/>
  <c r="D67" i="306"/>
  <c r="L65" i="306"/>
  <c r="D65" i="306"/>
  <c r="E63" i="306"/>
  <c r="N61" i="306"/>
  <c r="J61" i="306"/>
  <c r="F61" i="306"/>
  <c r="O59" i="306"/>
  <c r="L59" i="306"/>
  <c r="J59" i="306"/>
  <c r="G59" i="306"/>
  <c r="D59" i="306"/>
  <c r="L57" i="306"/>
  <c r="D57" i="306"/>
  <c r="F55" i="306"/>
  <c r="N53" i="306"/>
  <c r="O51" i="306"/>
  <c r="I49" i="306"/>
  <c r="D49" i="306"/>
  <c r="E47" i="306"/>
  <c r="N45" i="306"/>
  <c r="J45" i="306"/>
  <c r="F45" i="306"/>
  <c r="O43" i="306"/>
  <c r="L43" i="306"/>
  <c r="J43" i="306"/>
  <c r="G43" i="306"/>
  <c r="D43" i="306"/>
  <c r="E41" i="306"/>
  <c r="M39" i="306"/>
  <c r="E39" i="306"/>
  <c r="N37" i="306"/>
  <c r="O35" i="306"/>
  <c r="D33" i="306"/>
  <c r="J31" i="306"/>
  <c r="N29" i="306"/>
  <c r="J29" i="306"/>
  <c r="F29" i="306"/>
  <c r="O27" i="306"/>
  <c r="L27" i="306"/>
  <c r="J27" i="306"/>
  <c r="G27" i="306"/>
  <c r="D27" i="306"/>
  <c r="L25" i="306"/>
  <c r="D25" i="306"/>
  <c r="F23" i="306"/>
  <c r="N21" i="306"/>
  <c r="O19" i="306"/>
  <c r="I17" i="306"/>
  <c r="D17" i="306"/>
  <c r="E15" i="306"/>
  <c r="N13" i="306"/>
  <c r="J13" i="306"/>
  <c r="F13" i="306"/>
  <c r="O11" i="306"/>
  <c r="N11" i="306"/>
  <c r="M11" i="306"/>
  <c r="L11" i="306"/>
  <c r="K11" i="306"/>
  <c r="J11" i="306"/>
  <c r="I11" i="306"/>
  <c r="H11" i="306"/>
  <c r="G11" i="306"/>
  <c r="F11" i="306"/>
  <c r="E11" i="306"/>
  <c r="D11" i="306"/>
  <c r="C156" i="305"/>
  <c r="D155" i="305"/>
  <c r="J153" i="305"/>
  <c r="E153" i="305"/>
  <c r="N151" i="305"/>
  <c r="O149" i="305"/>
  <c r="L147" i="305"/>
  <c r="F145" i="305"/>
  <c r="N143" i="305"/>
  <c r="J143" i="305"/>
  <c r="F143" i="305"/>
  <c r="O141" i="305"/>
  <c r="L141" i="305"/>
  <c r="J141" i="305"/>
  <c r="G141" i="305"/>
  <c r="D141" i="305"/>
  <c r="I139" i="305"/>
  <c r="E137" i="305"/>
  <c r="N135" i="305"/>
  <c r="O133" i="305"/>
  <c r="L115" i="305"/>
  <c r="F113" i="305"/>
  <c r="N111" i="305"/>
  <c r="O109" i="305"/>
  <c r="I107" i="305"/>
  <c r="D107" i="305"/>
  <c r="N105" i="305"/>
  <c r="N103" i="305"/>
  <c r="O101" i="305"/>
  <c r="M97" i="305"/>
  <c r="E97" i="305"/>
  <c r="N95" i="305"/>
  <c r="O93" i="305"/>
  <c r="O91" i="305"/>
  <c r="E89" i="305"/>
  <c r="O87" i="305"/>
  <c r="M87" i="305"/>
  <c r="I87" i="305"/>
  <c r="E87" i="305"/>
  <c r="L85" i="305"/>
  <c r="I83" i="305"/>
  <c r="F81" i="305"/>
  <c r="O79" i="305"/>
  <c r="L77" i="305"/>
  <c r="H77" i="305"/>
  <c r="D77" i="305"/>
  <c r="I75" i="305"/>
  <c r="M73" i="305"/>
  <c r="O71" i="305"/>
  <c r="L69" i="305"/>
  <c r="H69" i="305"/>
  <c r="D69" i="305"/>
  <c r="E67" i="305"/>
  <c r="J65" i="305"/>
  <c r="O63" i="305"/>
  <c r="L63" i="305"/>
  <c r="J63" i="305"/>
  <c r="G63" i="305"/>
  <c r="D63" i="305"/>
  <c r="L61" i="305"/>
  <c r="L59" i="305"/>
  <c r="J57" i="305"/>
  <c r="E57" i="305"/>
  <c r="O55" i="305"/>
  <c r="L55" i="305"/>
  <c r="J55" i="305"/>
  <c r="G55" i="305"/>
  <c r="D55" i="305"/>
  <c r="L53" i="305"/>
  <c r="I51" i="305"/>
  <c r="O47" i="305"/>
  <c r="L47" i="305"/>
  <c r="J47" i="305"/>
  <c r="G47" i="305"/>
  <c r="D47" i="305"/>
  <c r="L45" i="305"/>
  <c r="H43" i="305"/>
  <c r="J41" i="305"/>
  <c r="E41" i="305"/>
  <c r="O39" i="305"/>
  <c r="L39" i="305"/>
  <c r="J39" i="305"/>
  <c r="G39" i="305"/>
  <c r="D39" i="305"/>
  <c r="L37" i="305"/>
  <c r="I33" i="305"/>
  <c r="O31" i="305"/>
  <c r="L29" i="305"/>
  <c r="H29" i="305"/>
  <c r="D29" i="305"/>
  <c r="I27" i="305"/>
  <c r="I25" i="305"/>
  <c r="O23" i="305"/>
  <c r="D21" i="305"/>
  <c r="O19" i="305"/>
  <c r="L19" i="305"/>
  <c r="J19" i="305"/>
  <c r="G19" i="305"/>
  <c r="D19" i="305"/>
  <c r="L17" i="305"/>
  <c r="O15" i="305"/>
  <c r="E13" i="305"/>
  <c r="O11" i="305"/>
  <c r="N11" i="305"/>
  <c r="M11" i="305"/>
  <c r="L11" i="305"/>
  <c r="K11" i="305"/>
  <c r="J11" i="305"/>
  <c r="I11" i="305"/>
  <c r="H11" i="305"/>
  <c r="G11" i="305"/>
  <c r="F11" i="305"/>
  <c r="E11" i="305"/>
  <c r="D11" i="305"/>
  <c r="C156" i="304"/>
  <c r="N155" i="304"/>
  <c r="M155" i="304"/>
  <c r="I155" i="304"/>
  <c r="G155" i="304"/>
  <c r="O155" i="304"/>
  <c r="O153" i="304"/>
  <c r="N153" i="304"/>
  <c r="L153" i="304"/>
  <c r="K153" i="304"/>
  <c r="J153" i="304"/>
  <c r="H153" i="304"/>
  <c r="G153" i="304"/>
  <c r="F153" i="304"/>
  <c r="D153" i="304"/>
  <c r="M153" i="304"/>
  <c r="L151" i="304"/>
  <c r="G151" i="304"/>
  <c r="O151" i="304"/>
  <c r="N149" i="304"/>
  <c r="M149" i="304"/>
  <c r="L149" i="304"/>
  <c r="I149" i="304"/>
  <c r="H149" i="304"/>
  <c r="F149" i="304"/>
  <c r="D149" i="304"/>
  <c r="F147" i="304"/>
  <c r="O145" i="304"/>
  <c r="N145" i="304"/>
  <c r="L145" i="304"/>
  <c r="K145" i="304"/>
  <c r="J145" i="304"/>
  <c r="H145" i="304"/>
  <c r="G145" i="304"/>
  <c r="F145" i="304"/>
  <c r="D145" i="304"/>
  <c r="M145" i="304"/>
  <c r="O143" i="304"/>
  <c r="M143" i="304"/>
  <c r="L143" i="304"/>
  <c r="I143" i="304"/>
  <c r="H143" i="304"/>
  <c r="G143" i="304"/>
  <c r="D143" i="304"/>
  <c r="L141" i="304"/>
  <c r="F141" i="304"/>
  <c r="N141" i="304"/>
  <c r="N139" i="304"/>
  <c r="M139" i="304"/>
  <c r="I139" i="304"/>
  <c r="G139" i="304"/>
  <c r="O139" i="304"/>
  <c r="O137" i="304"/>
  <c r="N137" i="304"/>
  <c r="L137" i="304"/>
  <c r="K137" i="304"/>
  <c r="J137" i="304"/>
  <c r="H137" i="304"/>
  <c r="G137" i="304"/>
  <c r="F137" i="304"/>
  <c r="D137" i="304"/>
  <c r="M137" i="304"/>
  <c r="L135" i="304"/>
  <c r="G135" i="304"/>
  <c r="O135" i="304"/>
  <c r="N133" i="304"/>
  <c r="M133" i="304"/>
  <c r="L133" i="304"/>
  <c r="I133" i="304"/>
  <c r="H133" i="304"/>
  <c r="F133" i="304"/>
  <c r="D133" i="304"/>
  <c r="F115" i="304"/>
  <c r="O113" i="304"/>
  <c r="N113" i="304"/>
  <c r="L113" i="304"/>
  <c r="K113" i="304"/>
  <c r="J113" i="304"/>
  <c r="H113" i="304"/>
  <c r="G113" i="304"/>
  <c r="F113" i="304"/>
  <c r="D113" i="304"/>
  <c r="M113" i="304"/>
  <c r="O111" i="304"/>
  <c r="M111" i="304"/>
  <c r="L111" i="304"/>
  <c r="I111" i="304"/>
  <c r="H111" i="304"/>
  <c r="G111" i="304"/>
  <c r="D111" i="304"/>
  <c r="L109" i="304"/>
  <c r="F109" i="304"/>
  <c r="N109" i="304"/>
  <c r="N107" i="304"/>
  <c r="M107" i="304"/>
  <c r="I107" i="304"/>
  <c r="G107" i="304"/>
  <c r="O107" i="304"/>
  <c r="O105" i="304"/>
  <c r="N105" i="304"/>
  <c r="L105" i="304"/>
  <c r="K105" i="304"/>
  <c r="J105" i="304"/>
  <c r="H105" i="304"/>
  <c r="G105" i="304"/>
  <c r="F105" i="304"/>
  <c r="D105" i="304"/>
  <c r="M105" i="304"/>
  <c r="L103" i="304"/>
  <c r="G103" i="304"/>
  <c r="O103" i="304"/>
  <c r="N101" i="304"/>
  <c r="M101" i="304"/>
  <c r="L101" i="304"/>
  <c r="I101" i="304"/>
  <c r="H101" i="304"/>
  <c r="F101" i="304"/>
  <c r="D101" i="304"/>
  <c r="F99" i="304"/>
  <c r="O97" i="304"/>
  <c r="N97" i="304"/>
  <c r="L97" i="304"/>
  <c r="K97" i="304"/>
  <c r="J97" i="304"/>
  <c r="H97" i="304"/>
  <c r="G97" i="304"/>
  <c r="F97" i="304"/>
  <c r="D97" i="304"/>
  <c r="M97" i="304"/>
  <c r="O95" i="304"/>
  <c r="M95" i="304"/>
  <c r="L95" i="304"/>
  <c r="I95" i="304"/>
  <c r="H95" i="304"/>
  <c r="G95" i="304"/>
  <c r="D95" i="304"/>
  <c r="L93" i="304"/>
  <c r="F93" i="304"/>
  <c r="N93" i="304"/>
  <c r="N91" i="304"/>
  <c r="M91" i="304"/>
  <c r="K91" i="304"/>
  <c r="I91" i="304"/>
  <c r="G91" i="304"/>
  <c r="F91" i="304"/>
  <c r="D91" i="304"/>
  <c r="M89" i="304"/>
  <c r="E89" i="304"/>
  <c r="N87" i="304"/>
  <c r="J87" i="304"/>
  <c r="F87" i="304"/>
  <c r="M87" i="304"/>
  <c r="O85" i="304"/>
  <c r="N85" i="304"/>
  <c r="K85" i="304"/>
  <c r="J85" i="304"/>
  <c r="G85" i="304"/>
  <c r="F85" i="304"/>
  <c r="M85" i="304"/>
  <c r="O83" i="304"/>
  <c r="N83" i="304"/>
  <c r="L83" i="304"/>
  <c r="K83" i="304"/>
  <c r="J83" i="304"/>
  <c r="H83" i="304"/>
  <c r="G83" i="304"/>
  <c r="F83" i="304"/>
  <c r="D83" i="304"/>
  <c r="M83" i="304"/>
  <c r="M81" i="304"/>
  <c r="E81" i="304"/>
  <c r="N79" i="304"/>
  <c r="J79" i="304"/>
  <c r="F79" i="304"/>
  <c r="M79" i="304"/>
  <c r="O77" i="304"/>
  <c r="N77" i="304"/>
  <c r="K77" i="304"/>
  <c r="J77" i="304"/>
  <c r="G77" i="304"/>
  <c r="F77" i="304"/>
  <c r="M77" i="304"/>
  <c r="O75" i="304"/>
  <c r="N75" i="304"/>
  <c r="L75" i="304"/>
  <c r="K75" i="304"/>
  <c r="J75" i="304"/>
  <c r="H75" i="304"/>
  <c r="G75" i="304"/>
  <c r="F75" i="304"/>
  <c r="D75" i="304"/>
  <c r="M75" i="304"/>
  <c r="M73" i="304"/>
  <c r="E73" i="304"/>
  <c r="N71" i="304"/>
  <c r="J71" i="304"/>
  <c r="F71" i="304"/>
  <c r="M71" i="304"/>
  <c r="O69" i="304"/>
  <c r="N69" i="304"/>
  <c r="K69" i="304"/>
  <c r="J69" i="304"/>
  <c r="G69" i="304"/>
  <c r="F69" i="304"/>
  <c r="M69" i="304"/>
  <c r="O67" i="304"/>
  <c r="N67" i="304"/>
  <c r="L67" i="304"/>
  <c r="K67" i="304"/>
  <c r="J67" i="304"/>
  <c r="H67" i="304"/>
  <c r="G67" i="304"/>
  <c r="F67" i="304"/>
  <c r="D67" i="304"/>
  <c r="M67" i="304"/>
  <c r="N63" i="304"/>
  <c r="J63" i="304"/>
  <c r="F63" i="304"/>
  <c r="M63" i="304"/>
  <c r="O61" i="304"/>
  <c r="N61" i="304"/>
  <c r="K61" i="304"/>
  <c r="J61" i="304"/>
  <c r="G61" i="304"/>
  <c r="F61" i="304"/>
  <c r="M61" i="304"/>
  <c r="O59" i="304"/>
  <c r="N59" i="304"/>
  <c r="L59" i="304"/>
  <c r="K59" i="304"/>
  <c r="J59" i="304"/>
  <c r="H59" i="304"/>
  <c r="G59" i="304"/>
  <c r="F59" i="304"/>
  <c r="D59" i="304"/>
  <c r="M59" i="304"/>
  <c r="M57" i="304"/>
  <c r="E57" i="304"/>
  <c r="N55" i="304"/>
  <c r="J55" i="304"/>
  <c r="F55" i="304"/>
  <c r="M55" i="304"/>
  <c r="O53" i="304"/>
  <c r="N53" i="304"/>
  <c r="K53" i="304"/>
  <c r="J53" i="304"/>
  <c r="G53" i="304"/>
  <c r="F53" i="304"/>
  <c r="M53" i="304"/>
  <c r="O51" i="304"/>
  <c r="N51" i="304"/>
  <c r="L51" i="304"/>
  <c r="K51" i="304"/>
  <c r="J51" i="304"/>
  <c r="H51" i="304"/>
  <c r="G51" i="304"/>
  <c r="F51" i="304"/>
  <c r="D51" i="304"/>
  <c r="M51" i="304"/>
  <c r="M49" i="304"/>
  <c r="E49" i="304"/>
  <c r="N47" i="304"/>
  <c r="J47" i="304"/>
  <c r="F47" i="304"/>
  <c r="M47" i="304"/>
  <c r="O45" i="304"/>
  <c r="N45" i="304"/>
  <c r="K45" i="304"/>
  <c r="J45" i="304"/>
  <c r="G45" i="304"/>
  <c r="F45" i="304"/>
  <c r="M45" i="304"/>
  <c r="O43" i="304"/>
  <c r="N43" i="304"/>
  <c r="L43" i="304"/>
  <c r="K43" i="304"/>
  <c r="J43" i="304"/>
  <c r="H43" i="304"/>
  <c r="G43" i="304"/>
  <c r="F43" i="304"/>
  <c r="D43" i="304"/>
  <c r="M43" i="304"/>
  <c r="M41" i="304"/>
  <c r="E41" i="304"/>
  <c r="N39" i="304"/>
  <c r="J39" i="304"/>
  <c r="F39" i="304"/>
  <c r="M39" i="304"/>
  <c r="O37" i="304"/>
  <c r="N37" i="304"/>
  <c r="K37" i="304"/>
  <c r="J37" i="304"/>
  <c r="G37" i="304"/>
  <c r="F37" i="304"/>
  <c r="M37" i="304"/>
  <c r="O35" i="304"/>
  <c r="N35" i="304"/>
  <c r="L35" i="304"/>
  <c r="K35" i="304"/>
  <c r="J35" i="304"/>
  <c r="H35" i="304"/>
  <c r="G35" i="304"/>
  <c r="F35" i="304"/>
  <c r="D35" i="304"/>
  <c r="M35" i="304"/>
  <c r="M33" i="304"/>
  <c r="N31" i="304"/>
  <c r="J31" i="304"/>
  <c r="F31" i="304"/>
  <c r="M31" i="304"/>
  <c r="O29" i="304"/>
  <c r="N29" i="304"/>
  <c r="K29" i="304"/>
  <c r="J29" i="304"/>
  <c r="G29" i="304"/>
  <c r="F29" i="304"/>
  <c r="M29" i="304"/>
  <c r="O27" i="304"/>
  <c r="N27" i="304"/>
  <c r="L27" i="304"/>
  <c r="K27" i="304"/>
  <c r="J27" i="304"/>
  <c r="H27" i="304"/>
  <c r="G27" i="304"/>
  <c r="F27" i="304"/>
  <c r="D27" i="304"/>
  <c r="M27" i="304"/>
  <c r="M25" i="304"/>
  <c r="E25" i="304"/>
  <c r="N23" i="304"/>
  <c r="J23" i="304"/>
  <c r="F23" i="304"/>
  <c r="M23" i="304"/>
  <c r="O21" i="304"/>
  <c r="N21" i="304"/>
  <c r="K21" i="304"/>
  <c r="J21" i="304"/>
  <c r="G21" i="304"/>
  <c r="F21" i="304"/>
  <c r="M21" i="304"/>
  <c r="O19" i="304"/>
  <c r="N19" i="304"/>
  <c r="L19" i="304"/>
  <c r="K19" i="304"/>
  <c r="J19" i="304"/>
  <c r="H19" i="304"/>
  <c r="G19" i="304"/>
  <c r="F19" i="304"/>
  <c r="D19" i="304"/>
  <c r="M19" i="304"/>
  <c r="M17" i="304"/>
  <c r="E17" i="304"/>
  <c r="N15" i="304"/>
  <c r="J15" i="304"/>
  <c r="F15" i="304"/>
  <c r="M15" i="304"/>
  <c r="O13" i="304"/>
  <c r="N13" i="304"/>
  <c r="K13" i="304"/>
  <c r="J13" i="304"/>
  <c r="G13" i="304"/>
  <c r="F13" i="304"/>
  <c r="M13" i="304"/>
  <c r="O11" i="304"/>
  <c r="N11" i="304"/>
  <c r="M11" i="304"/>
  <c r="L11" i="304"/>
  <c r="K11" i="304"/>
  <c r="J11" i="304"/>
  <c r="I11" i="304"/>
  <c r="H11" i="304"/>
  <c r="G11" i="304"/>
  <c r="F11" i="304"/>
  <c r="E11" i="304"/>
  <c r="D11" i="304"/>
  <c r="C156" i="303"/>
  <c r="M155" i="303"/>
  <c r="N153" i="303"/>
  <c r="J153" i="303"/>
  <c r="F153" i="303"/>
  <c r="M153" i="303"/>
  <c r="O151" i="303"/>
  <c r="N151" i="303"/>
  <c r="K151" i="303"/>
  <c r="J151" i="303"/>
  <c r="G151" i="303"/>
  <c r="F151" i="303"/>
  <c r="M151" i="303"/>
  <c r="O149" i="303"/>
  <c r="N149" i="303"/>
  <c r="L149" i="303"/>
  <c r="K149" i="303"/>
  <c r="J149" i="303"/>
  <c r="H149" i="303"/>
  <c r="G149" i="303"/>
  <c r="F149" i="303"/>
  <c r="D149" i="303"/>
  <c r="M149" i="303"/>
  <c r="M147" i="303"/>
  <c r="E147" i="303"/>
  <c r="N145" i="303"/>
  <c r="J145" i="303"/>
  <c r="F145" i="303"/>
  <c r="M145" i="303"/>
  <c r="O143" i="303"/>
  <c r="N143" i="303"/>
  <c r="K143" i="303"/>
  <c r="J143" i="303"/>
  <c r="G143" i="303"/>
  <c r="F143" i="303"/>
  <c r="M143" i="303"/>
  <c r="O141" i="303"/>
  <c r="N141" i="303"/>
  <c r="L141" i="303"/>
  <c r="K141" i="303"/>
  <c r="J141" i="303"/>
  <c r="H141" i="303"/>
  <c r="G141" i="303"/>
  <c r="F141" i="303"/>
  <c r="D141" i="303"/>
  <c r="M141" i="303"/>
  <c r="E139" i="303"/>
  <c r="M137" i="303"/>
  <c r="J137" i="303"/>
  <c r="I137" i="303"/>
  <c r="E137" i="303"/>
  <c r="O135" i="303"/>
  <c r="N135" i="303"/>
  <c r="K135" i="303"/>
  <c r="J135" i="303"/>
  <c r="G135" i="303"/>
  <c r="F135" i="303"/>
  <c r="M135" i="303"/>
  <c r="O133" i="303"/>
  <c r="N133" i="303"/>
  <c r="L133" i="303"/>
  <c r="K133" i="303"/>
  <c r="J133" i="303"/>
  <c r="H133" i="303"/>
  <c r="G133" i="303"/>
  <c r="F133" i="303"/>
  <c r="D133" i="303"/>
  <c r="M133" i="303"/>
  <c r="O115" i="303"/>
  <c r="N115" i="303"/>
  <c r="L115" i="303"/>
  <c r="K115" i="303"/>
  <c r="J115" i="303"/>
  <c r="H115" i="303"/>
  <c r="G115" i="303"/>
  <c r="F115" i="303"/>
  <c r="D115" i="303"/>
  <c r="M115" i="303"/>
  <c r="L113" i="303"/>
  <c r="N111" i="303"/>
  <c r="L111" i="303"/>
  <c r="J111" i="303"/>
  <c r="H111" i="303"/>
  <c r="F111" i="303"/>
  <c r="D111" i="303"/>
  <c r="M111" i="303"/>
  <c r="O109" i="303"/>
  <c r="K109" i="303"/>
  <c r="G109" i="303"/>
  <c r="N109" i="303"/>
  <c r="O107" i="303"/>
  <c r="N107" i="303"/>
  <c r="L107" i="303"/>
  <c r="K107" i="303"/>
  <c r="J107" i="303"/>
  <c r="H107" i="303"/>
  <c r="G107" i="303"/>
  <c r="F107" i="303"/>
  <c r="D107" i="303"/>
  <c r="M107" i="303"/>
  <c r="L105" i="303"/>
  <c r="N103" i="303"/>
  <c r="L103" i="303"/>
  <c r="J103" i="303"/>
  <c r="H103" i="303"/>
  <c r="F103" i="303"/>
  <c r="D103" i="303"/>
  <c r="M103" i="303"/>
  <c r="O101" i="303"/>
  <c r="K101" i="303"/>
  <c r="G101" i="303"/>
  <c r="N101" i="303"/>
  <c r="O99" i="303"/>
  <c r="N99" i="303"/>
  <c r="L99" i="303"/>
  <c r="K99" i="303"/>
  <c r="J99" i="303"/>
  <c r="H99" i="303"/>
  <c r="G99" i="303"/>
  <c r="F99" i="303"/>
  <c r="D99" i="303"/>
  <c r="M99" i="303"/>
  <c r="L97" i="303"/>
  <c r="N95" i="303"/>
  <c r="L95" i="303"/>
  <c r="J95" i="303"/>
  <c r="H95" i="303"/>
  <c r="F95" i="303"/>
  <c r="D95" i="303"/>
  <c r="M95" i="303"/>
  <c r="O93" i="303"/>
  <c r="K93" i="303"/>
  <c r="G93" i="303"/>
  <c r="N93" i="303"/>
  <c r="O91" i="303"/>
  <c r="N91" i="303"/>
  <c r="L91" i="303"/>
  <c r="K91" i="303"/>
  <c r="J91" i="303"/>
  <c r="H91" i="303"/>
  <c r="G91" i="303"/>
  <c r="F91" i="303"/>
  <c r="D91" i="303"/>
  <c r="M91" i="303"/>
  <c r="L89" i="303"/>
  <c r="N87" i="303"/>
  <c r="L87" i="303"/>
  <c r="J87" i="303"/>
  <c r="H87" i="303"/>
  <c r="F87" i="303"/>
  <c r="D87" i="303"/>
  <c r="M87" i="303"/>
  <c r="O85" i="303"/>
  <c r="K85" i="303"/>
  <c r="G85" i="303"/>
  <c r="N85" i="303"/>
  <c r="O83" i="303"/>
  <c r="N83" i="303"/>
  <c r="L83" i="303"/>
  <c r="K83" i="303"/>
  <c r="J83" i="303"/>
  <c r="H83" i="303"/>
  <c r="G83" i="303"/>
  <c r="F83" i="303"/>
  <c r="D83" i="303"/>
  <c r="M83" i="303"/>
  <c r="L81" i="303"/>
  <c r="N79" i="303"/>
  <c r="L79" i="303"/>
  <c r="J79" i="303"/>
  <c r="H79" i="303"/>
  <c r="F79" i="303"/>
  <c r="D79" i="303"/>
  <c r="M79" i="303"/>
  <c r="O77" i="303"/>
  <c r="K77" i="303"/>
  <c r="G77" i="303"/>
  <c r="N77" i="303"/>
  <c r="O75" i="303"/>
  <c r="N75" i="303"/>
  <c r="L75" i="303"/>
  <c r="K75" i="303"/>
  <c r="J75" i="303"/>
  <c r="H75" i="303"/>
  <c r="G75" i="303"/>
  <c r="F75" i="303"/>
  <c r="D75" i="303"/>
  <c r="M75" i="303"/>
  <c r="L73" i="303"/>
  <c r="N71" i="303"/>
  <c r="L71" i="303"/>
  <c r="J71" i="303"/>
  <c r="H71" i="303"/>
  <c r="F71" i="303"/>
  <c r="D71" i="303"/>
  <c r="M71" i="303"/>
  <c r="O69" i="303"/>
  <c r="K69" i="303"/>
  <c r="G69" i="303"/>
  <c r="N69" i="303"/>
  <c r="O67" i="303"/>
  <c r="N67" i="303"/>
  <c r="L67" i="303"/>
  <c r="K67" i="303"/>
  <c r="J67" i="303"/>
  <c r="H67" i="303"/>
  <c r="G67" i="303"/>
  <c r="F67" i="303"/>
  <c r="D67" i="303"/>
  <c r="M67" i="303"/>
  <c r="L65" i="303"/>
  <c r="N63" i="303"/>
  <c r="L63" i="303"/>
  <c r="J63" i="303"/>
  <c r="H63" i="303"/>
  <c r="F63" i="303"/>
  <c r="D63" i="303"/>
  <c r="M63" i="303"/>
  <c r="O61" i="303"/>
  <c r="K61" i="303"/>
  <c r="G61" i="303"/>
  <c r="N61" i="303"/>
  <c r="O59" i="303"/>
  <c r="N59" i="303"/>
  <c r="L59" i="303"/>
  <c r="K59" i="303"/>
  <c r="J59" i="303"/>
  <c r="H59" i="303"/>
  <c r="G59" i="303"/>
  <c r="F59" i="303"/>
  <c r="D59" i="303"/>
  <c r="M59" i="303"/>
  <c r="E57" i="303"/>
  <c r="L57" i="303"/>
  <c r="N55" i="303"/>
  <c r="L55" i="303"/>
  <c r="J55" i="303"/>
  <c r="H55" i="303"/>
  <c r="F55" i="303"/>
  <c r="D55" i="303"/>
  <c r="M55" i="303"/>
  <c r="O53" i="303"/>
  <c r="K53" i="303"/>
  <c r="G53" i="303"/>
  <c r="N53" i="303"/>
  <c r="O51" i="303"/>
  <c r="N51" i="303"/>
  <c r="L51" i="303"/>
  <c r="K51" i="303"/>
  <c r="J51" i="303"/>
  <c r="H51" i="303"/>
  <c r="G51" i="303"/>
  <c r="F51" i="303"/>
  <c r="D51" i="303"/>
  <c r="M51" i="303"/>
  <c r="L49" i="303"/>
  <c r="N47" i="303"/>
  <c r="L47" i="303"/>
  <c r="J47" i="303"/>
  <c r="H47" i="303"/>
  <c r="F47" i="303"/>
  <c r="D47" i="303"/>
  <c r="M47" i="303"/>
  <c r="O45" i="303"/>
  <c r="K45" i="303"/>
  <c r="G45" i="303"/>
  <c r="N45" i="303"/>
  <c r="O43" i="303"/>
  <c r="N43" i="303"/>
  <c r="L43" i="303"/>
  <c r="K43" i="303"/>
  <c r="J43" i="303"/>
  <c r="H43" i="303"/>
  <c r="G43" i="303"/>
  <c r="F43" i="303"/>
  <c r="D43" i="303"/>
  <c r="M43" i="303"/>
  <c r="L41" i="303"/>
  <c r="N39" i="303"/>
  <c r="L39" i="303"/>
  <c r="J39" i="303"/>
  <c r="H39" i="303"/>
  <c r="F39" i="303"/>
  <c r="D39" i="303"/>
  <c r="M39" i="303"/>
  <c r="O37" i="303"/>
  <c r="K37" i="303"/>
  <c r="G37" i="303"/>
  <c r="N37" i="303"/>
  <c r="N35" i="303"/>
  <c r="L35" i="303"/>
  <c r="J35" i="303"/>
  <c r="H35" i="303"/>
  <c r="G35" i="303"/>
  <c r="F35" i="303"/>
  <c r="D35" i="303"/>
  <c r="O35" i="303"/>
  <c r="L33" i="303"/>
  <c r="N31" i="303"/>
  <c r="L31" i="303"/>
  <c r="J31" i="303"/>
  <c r="H31" i="303"/>
  <c r="F31" i="303"/>
  <c r="D31" i="303"/>
  <c r="M31" i="303"/>
  <c r="O29" i="303"/>
  <c r="K29" i="303"/>
  <c r="G29" i="303"/>
  <c r="N29" i="303"/>
  <c r="N27" i="303"/>
  <c r="L27" i="303"/>
  <c r="J27" i="303"/>
  <c r="H27" i="303"/>
  <c r="F27" i="303"/>
  <c r="D27" i="303"/>
  <c r="O27" i="303"/>
  <c r="O25" i="303"/>
  <c r="K25" i="303"/>
  <c r="G25" i="303"/>
  <c r="N25" i="303"/>
  <c r="N23" i="303"/>
  <c r="L23" i="303"/>
  <c r="J23" i="303"/>
  <c r="H23" i="303"/>
  <c r="F23" i="303"/>
  <c r="D23" i="303"/>
  <c r="O23" i="303"/>
  <c r="L21" i="303"/>
  <c r="O19" i="303"/>
  <c r="N19" i="303"/>
  <c r="L19" i="303"/>
  <c r="K19" i="303"/>
  <c r="J19" i="303"/>
  <c r="H19" i="303"/>
  <c r="G19" i="303"/>
  <c r="F19" i="303"/>
  <c r="D19" i="303"/>
  <c r="M19" i="303"/>
  <c r="L17" i="303"/>
  <c r="O15" i="303"/>
  <c r="N15" i="303"/>
  <c r="L15" i="303"/>
  <c r="K15" i="303"/>
  <c r="J15" i="303"/>
  <c r="H15" i="303"/>
  <c r="G15" i="303"/>
  <c r="F15" i="303"/>
  <c r="D15" i="303"/>
  <c r="M15" i="303"/>
  <c r="O13" i="303"/>
  <c r="K13" i="303"/>
  <c r="G13" i="303"/>
  <c r="N13" i="303"/>
  <c r="O11" i="303"/>
  <c r="N11" i="303"/>
  <c r="M11" i="303"/>
  <c r="L11" i="303"/>
  <c r="K11" i="303"/>
  <c r="J11" i="303"/>
  <c r="I11" i="303"/>
  <c r="H11" i="303"/>
  <c r="G11" i="303"/>
  <c r="F11" i="303"/>
  <c r="E11" i="303"/>
  <c r="D11" i="303"/>
  <c r="D13" i="310" l="1"/>
  <c r="H13" i="310"/>
  <c r="L13" i="310"/>
  <c r="F15" i="310"/>
  <c r="H15" i="310"/>
  <c r="K15" i="310"/>
  <c r="N15" i="310"/>
  <c r="M17" i="310"/>
  <c r="D19" i="310"/>
  <c r="L19" i="310"/>
  <c r="D21" i="310"/>
  <c r="H21" i="310"/>
  <c r="L21" i="310"/>
  <c r="F23" i="310"/>
  <c r="H23" i="310"/>
  <c r="K23" i="310"/>
  <c r="N23" i="310"/>
  <c r="H27" i="310"/>
  <c r="G29" i="310"/>
  <c r="K29" i="310"/>
  <c r="O29" i="310"/>
  <c r="D31" i="310"/>
  <c r="G31" i="310"/>
  <c r="J31" i="310"/>
  <c r="L31" i="310"/>
  <c r="O31" i="310"/>
  <c r="H35" i="310"/>
  <c r="G37" i="310"/>
  <c r="K37" i="310"/>
  <c r="O37" i="310"/>
  <c r="D39" i="310"/>
  <c r="G39" i="310"/>
  <c r="J39" i="310"/>
  <c r="L39" i="310"/>
  <c r="O39" i="310"/>
  <c r="M41" i="310"/>
  <c r="D43" i="310"/>
  <c r="L43" i="310"/>
  <c r="D45" i="310"/>
  <c r="H45" i="310"/>
  <c r="L45" i="310"/>
  <c r="F47" i="310"/>
  <c r="H47" i="310"/>
  <c r="K47" i="310"/>
  <c r="N47" i="310"/>
  <c r="D51" i="310"/>
  <c r="L51" i="310"/>
  <c r="D53" i="310"/>
  <c r="H53" i="310"/>
  <c r="L53" i="310"/>
  <c r="F55" i="310"/>
  <c r="H55" i="310"/>
  <c r="K55" i="310"/>
  <c r="N55" i="310"/>
  <c r="H59" i="310"/>
  <c r="G61" i="310"/>
  <c r="K61" i="310"/>
  <c r="O61" i="310"/>
  <c r="G13" i="310"/>
  <c r="K13" i="310"/>
  <c r="O13" i="310"/>
  <c r="D15" i="310"/>
  <c r="G15" i="310"/>
  <c r="J15" i="310"/>
  <c r="L15" i="310"/>
  <c r="O15" i="310"/>
  <c r="H19" i="310"/>
  <c r="G21" i="310"/>
  <c r="K21" i="310"/>
  <c r="O21" i="310"/>
  <c r="D23" i="310"/>
  <c r="G23" i="310"/>
  <c r="J23" i="310"/>
  <c r="L23" i="310"/>
  <c r="O23" i="310"/>
  <c r="D27" i="310"/>
  <c r="L27" i="310"/>
  <c r="L29" i="310"/>
  <c r="F31" i="310"/>
  <c r="H31" i="310"/>
  <c r="K31" i="310"/>
  <c r="N31" i="310"/>
  <c r="F39" i="310"/>
  <c r="H39" i="310"/>
  <c r="K39" i="310"/>
  <c r="N39" i="310"/>
  <c r="H43" i="310"/>
  <c r="G45" i="310"/>
  <c r="K45" i="310"/>
  <c r="O45" i="310"/>
  <c r="L47" i="310"/>
  <c r="O47" i="310"/>
  <c r="H51" i="310"/>
  <c r="G53" i="310"/>
  <c r="K53" i="310"/>
  <c r="O53" i="310"/>
  <c r="J55" i="310"/>
  <c r="L55" i="310"/>
  <c r="O55" i="310"/>
  <c r="M63" i="310"/>
  <c r="O63" i="310"/>
  <c r="L63" i="310"/>
  <c r="J63" i="310"/>
  <c r="G63" i="310"/>
  <c r="D63" i="310"/>
  <c r="N63" i="310"/>
  <c r="K63" i="310"/>
  <c r="H63" i="310"/>
  <c r="F63" i="310"/>
  <c r="D67" i="310"/>
  <c r="L67" i="310"/>
  <c r="D69" i="310"/>
  <c r="H69" i="310"/>
  <c r="L69" i="310"/>
  <c r="F71" i="310"/>
  <c r="H71" i="310"/>
  <c r="K71" i="310"/>
  <c r="N71" i="310"/>
  <c r="D75" i="310"/>
  <c r="I75" i="310"/>
  <c r="G77" i="310"/>
  <c r="K77" i="310"/>
  <c r="O77" i="310"/>
  <c r="F79" i="310"/>
  <c r="J79" i="310"/>
  <c r="N79" i="310"/>
  <c r="M81" i="310"/>
  <c r="D83" i="310"/>
  <c r="I83" i="310"/>
  <c r="G85" i="310"/>
  <c r="K85" i="310"/>
  <c r="O85" i="310"/>
  <c r="F87" i="310"/>
  <c r="J87" i="310"/>
  <c r="N87" i="310"/>
  <c r="M89" i="310"/>
  <c r="D91" i="310"/>
  <c r="I91" i="310"/>
  <c r="G93" i="310"/>
  <c r="K93" i="310"/>
  <c r="O93" i="310"/>
  <c r="F95" i="310"/>
  <c r="J95" i="310"/>
  <c r="N95" i="310"/>
  <c r="M97" i="310"/>
  <c r="D99" i="310"/>
  <c r="I99" i="310"/>
  <c r="G101" i="310"/>
  <c r="K101" i="310"/>
  <c r="O101" i="310"/>
  <c r="F103" i="310"/>
  <c r="J103" i="310"/>
  <c r="N103" i="310"/>
  <c r="M105" i="310"/>
  <c r="D107" i="310"/>
  <c r="I107" i="310"/>
  <c r="F109" i="310"/>
  <c r="J109" i="310"/>
  <c r="N109" i="310"/>
  <c r="E111" i="310"/>
  <c r="M111" i="310"/>
  <c r="D113" i="310"/>
  <c r="H113" i="310"/>
  <c r="L113" i="310"/>
  <c r="K115" i="310"/>
  <c r="F133" i="310"/>
  <c r="J133" i="310"/>
  <c r="N133" i="310"/>
  <c r="D137" i="310"/>
  <c r="H137" i="310"/>
  <c r="L137" i="310"/>
  <c r="K139" i="310"/>
  <c r="F141" i="310"/>
  <c r="J141" i="310"/>
  <c r="N141" i="310"/>
  <c r="D145" i="310"/>
  <c r="H145" i="310"/>
  <c r="L145" i="310"/>
  <c r="K147" i="310"/>
  <c r="F149" i="310"/>
  <c r="J149" i="310"/>
  <c r="N149" i="310"/>
  <c r="D153" i="310"/>
  <c r="H153" i="310"/>
  <c r="L153" i="310"/>
  <c r="G155" i="310"/>
  <c r="O155" i="310"/>
  <c r="H67" i="310"/>
  <c r="G69" i="310"/>
  <c r="K69" i="310"/>
  <c r="O69" i="310"/>
  <c r="D71" i="310"/>
  <c r="G71" i="310"/>
  <c r="J71" i="310"/>
  <c r="L71" i="310"/>
  <c r="O71" i="310"/>
  <c r="H75" i="310"/>
  <c r="D77" i="310"/>
  <c r="H77" i="310"/>
  <c r="L77" i="310"/>
  <c r="G79" i="310"/>
  <c r="K79" i="310"/>
  <c r="O79" i="310"/>
  <c r="H83" i="310"/>
  <c r="D85" i="310"/>
  <c r="H85" i="310"/>
  <c r="L85" i="310"/>
  <c r="G87" i="310"/>
  <c r="K87" i="310"/>
  <c r="O87" i="310"/>
  <c r="H91" i="310"/>
  <c r="D93" i="310"/>
  <c r="H93" i="310"/>
  <c r="L93" i="310"/>
  <c r="G95" i="310"/>
  <c r="K95" i="310"/>
  <c r="O95" i="310"/>
  <c r="H99" i="310"/>
  <c r="D101" i="310"/>
  <c r="H101" i="310"/>
  <c r="L101" i="310"/>
  <c r="G103" i="310"/>
  <c r="K103" i="310"/>
  <c r="O103" i="310"/>
  <c r="H107" i="310"/>
  <c r="D109" i="310"/>
  <c r="H109" i="310"/>
  <c r="L109" i="310"/>
  <c r="F113" i="310"/>
  <c r="J113" i="310"/>
  <c r="N113" i="310"/>
  <c r="E115" i="310"/>
  <c r="D133" i="310"/>
  <c r="H133" i="310"/>
  <c r="L133" i="310"/>
  <c r="F137" i="310"/>
  <c r="J137" i="310"/>
  <c r="N137" i="310"/>
  <c r="G139" i="310"/>
  <c r="O139" i="310"/>
  <c r="D141" i="310"/>
  <c r="H141" i="310"/>
  <c r="L141" i="310"/>
  <c r="F145" i="310"/>
  <c r="J145" i="310"/>
  <c r="N145" i="310"/>
  <c r="G147" i="310"/>
  <c r="O147" i="310"/>
  <c r="F153" i="310"/>
  <c r="J153" i="310"/>
  <c r="K155" i="310"/>
  <c r="D15" i="305"/>
  <c r="G15" i="305"/>
  <c r="J15" i="305"/>
  <c r="L15" i="305"/>
  <c r="D17" i="305"/>
  <c r="H17" i="305"/>
  <c r="M19" i="305"/>
  <c r="F19" i="305"/>
  <c r="H19" i="305"/>
  <c r="K19" i="305"/>
  <c r="N19" i="305"/>
  <c r="H21" i="305"/>
  <c r="L21" i="305"/>
  <c r="D23" i="305"/>
  <c r="G23" i="305"/>
  <c r="J23" i="305"/>
  <c r="L23" i="305"/>
  <c r="D27" i="305"/>
  <c r="N29" i="305"/>
  <c r="G29" i="305"/>
  <c r="K29" i="305"/>
  <c r="O29" i="305"/>
  <c r="D31" i="305"/>
  <c r="G31" i="305"/>
  <c r="J31" i="305"/>
  <c r="L31" i="305"/>
  <c r="E35" i="305"/>
  <c r="D37" i="305"/>
  <c r="H37" i="305"/>
  <c r="M39" i="305"/>
  <c r="F39" i="305"/>
  <c r="H39" i="305"/>
  <c r="K39" i="305"/>
  <c r="N39" i="305"/>
  <c r="I41" i="305"/>
  <c r="M41" i="305"/>
  <c r="D45" i="305"/>
  <c r="H45" i="305"/>
  <c r="M47" i="305"/>
  <c r="F47" i="305"/>
  <c r="H47" i="305"/>
  <c r="K47" i="305"/>
  <c r="N47" i="305"/>
  <c r="F49" i="305"/>
  <c r="D53" i="305"/>
  <c r="H53" i="305"/>
  <c r="M55" i="305"/>
  <c r="F55" i="305"/>
  <c r="H55" i="305"/>
  <c r="K55" i="305"/>
  <c r="N55" i="305"/>
  <c r="I57" i="305"/>
  <c r="M57" i="305"/>
  <c r="D59" i="305"/>
  <c r="D61" i="305"/>
  <c r="H61" i="305"/>
  <c r="M63" i="305"/>
  <c r="F63" i="305"/>
  <c r="H63" i="305"/>
  <c r="K63" i="305"/>
  <c r="N63" i="305"/>
  <c r="M65" i="305"/>
  <c r="N69" i="305"/>
  <c r="G69" i="305"/>
  <c r="K69" i="305"/>
  <c r="O69" i="305"/>
  <c r="D71" i="305"/>
  <c r="G71" i="305"/>
  <c r="J71" i="305"/>
  <c r="L71" i="305"/>
  <c r="E73" i="305"/>
  <c r="D75" i="305"/>
  <c r="N77" i="305"/>
  <c r="G77" i="305"/>
  <c r="K77" i="305"/>
  <c r="O77" i="305"/>
  <c r="D79" i="305"/>
  <c r="G79" i="305"/>
  <c r="J79" i="305"/>
  <c r="L79" i="305"/>
  <c r="D85" i="305"/>
  <c r="H85" i="305"/>
  <c r="G87" i="305"/>
  <c r="J87" i="305"/>
  <c r="N87" i="305"/>
  <c r="J89" i="305"/>
  <c r="D91" i="305"/>
  <c r="I91" i="305"/>
  <c r="D93" i="305"/>
  <c r="G93" i="305"/>
  <c r="J93" i="305"/>
  <c r="L93" i="305"/>
  <c r="F95" i="305"/>
  <c r="J95" i="305"/>
  <c r="J97" i="305"/>
  <c r="E99" i="305"/>
  <c r="D101" i="305"/>
  <c r="G101" i="305"/>
  <c r="J101" i="305"/>
  <c r="L101" i="305"/>
  <c r="F103" i="305"/>
  <c r="J103" i="305"/>
  <c r="E105" i="305"/>
  <c r="H107" i="305"/>
  <c r="L107" i="305"/>
  <c r="D109" i="305"/>
  <c r="G109" i="305"/>
  <c r="J109" i="305"/>
  <c r="L109" i="305"/>
  <c r="F111" i="305"/>
  <c r="J111" i="305"/>
  <c r="N113" i="305"/>
  <c r="D115" i="305"/>
  <c r="D133" i="305"/>
  <c r="G133" i="305"/>
  <c r="J133" i="305"/>
  <c r="L133" i="305"/>
  <c r="F135" i="305"/>
  <c r="J135" i="305"/>
  <c r="M137" i="305"/>
  <c r="D139" i="305"/>
  <c r="M141" i="305"/>
  <c r="F141" i="305"/>
  <c r="H141" i="305"/>
  <c r="K141" i="305"/>
  <c r="N141" i="305"/>
  <c r="M143" i="305"/>
  <c r="G143" i="305"/>
  <c r="K143" i="305"/>
  <c r="O143" i="305"/>
  <c r="D147" i="305"/>
  <c r="D149" i="305"/>
  <c r="G149" i="305"/>
  <c r="J149" i="305"/>
  <c r="L149" i="305"/>
  <c r="F151" i="305"/>
  <c r="J151" i="305"/>
  <c r="I153" i="305"/>
  <c r="M153" i="305"/>
  <c r="M15" i="305"/>
  <c r="F15" i="305"/>
  <c r="H15" i="305"/>
  <c r="K15" i="305"/>
  <c r="N15" i="305"/>
  <c r="N17" i="305"/>
  <c r="G17" i="305"/>
  <c r="K17" i="305"/>
  <c r="O17" i="305"/>
  <c r="M23" i="305"/>
  <c r="F23" i="305"/>
  <c r="H23" i="305"/>
  <c r="K23" i="305"/>
  <c r="N23" i="305"/>
  <c r="M25" i="305"/>
  <c r="H27" i="305"/>
  <c r="L27" i="305"/>
  <c r="M31" i="305"/>
  <c r="F31" i="305"/>
  <c r="H31" i="305"/>
  <c r="K31" i="305"/>
  <c r="N31" i="305"/>
  <c r="M33" i="305"/>
  <c r="J33" i="305"/>
  <c r="N37" i="305"/>
  <c r="G37" i="305"/>
  <c r="K37" i="305"/>
  <c r="O37" i="305"/>
  <c r="L43" i="305"/>
  <c r="N45" i="305"/>
  <c r="G45" i="305"/>
  <c r="K45" i="305"/>
  <c r="O45" i="305"/>
  <c r="L51" i="305"/>
  <c r="N53" i="305"/>
  <c r="G53" i="305"/>
  <c r="K53" i="305"/>
  <c r="O53" i="305"/>
  <c r="H59" i="305"/>
  <c r="N61" i="305"/>
  <c r="G61" i="305"/>
  <c r="K61" i="305"/>
  <c r="O61" i="305"/>
  <c r="M71" i="305"/>
  <c r="F71" i="305"/>
  <c r="H71" i="305"/>
  <c r="K71" i="305"/>
  <c r="N71" i="305"/>
  <c r="I73" i="305"/>
  <c r="H75" i="305"/>
  <c r="L75" i="305"/>
  <c r="M79" i="305"/>
  <c r="F79" i="305"/>
  <c r="H79" i="305"/>
  <c r="K79" i="305"/>
  <c r="N79" i="305"/>
  <c r="L83" i="305"/>
  <c r="N85" i="305"/>
  <c r="G85" i="305"/>
  <c r="K85" i="305"/>
  <c r="O85" i="305"/>
  <c r="H91" i="305"/>
  <c r="M91" i="305"/>
  <c r="M93" i="305"/>
  <c r="F93" i="305"/>
  <c r="H93" i="305"/>
  <c r="K93" i="305"/>
  <c r="N93" i="305"/>
  <c r="M95" i="305"/>
  <c r="G95" i="305"/>
  <c r="K95" i="305"/>
  <c r="O95" i="305"/>
  <c r="M101" i="305"/>
  <c r="F101" i="305"/>
  <c r="H101" i="305"/>
  <c r="K101" i="305"/>
  <c r="N101" i="305"/>
  <c r="M103" i="305"/>
  <c r="G103" i="305"/>
  <c r="K103" i="305"/>
  <c r="O103" i="305"/>
  <c r="M109" i="305"/>
  <c r="F109" i="305"/>
  <c r="H109" i="305"/>
  <c r="K109" i="305"/>
  <c r="N109" i="305"/>
  <c r="M111" i="305"/>
  <c r="G111" i="305"/>
  <c r="K111" i="305"/>
  <c r="O111" i="305"/>
  <c r="I115" i="305"/>
  <c r="M133" i="305"/>
  <c r="F133" i="305"/>
  <c r="H133" i="305"/>
  <c r="K133" i="305"/>
  <c r="N133" i="305"/>
  <c r="M135" i="305"/>
  <c r="G135" i="305"/>
  <c r="K135" i="305"/>
  <c r="O135" i="305"/>
  <c r="H139" i="305"/>
  <c r="L139" i="305"/>
  <c r="I147" i="305"/>
  <c r="M149" i="305"/>
  <c r="F149" i="305"/>
  <c r="H149" i="305"/>
  <c r="K149" i="305"/>
  <c r="N149" i="305"/>
  <c r="M151" i="305"/>
  <c r="G151" i="305"/>
  <c r="K151" i="305"/>
  <c r="O151" i="305"/>
  <c r="L155" i="305"/>
  <c r="M13" i="306"/>
  <c r="G13" i="306"/>
  <c r="K13" i="306"/>
  <c r="O13" i="306"/>
  <c r="H17" i="306"/>
  <c r="L17" i="306"/>
  <c r="D19" i="306"/>
  <c r="G19" i="306"/>
  <c r="J19" i="306"/>
  <c r="L19" i="306"/>
  <c r="F21" i="306"/>
  <c r="J21" i="306"/>
  <c r="I25" i="306"/>
  <c r="M27" i="306"/>
  <c r="F27" i="306"/>
  <c r="H27" i="306"/>
  <c r="K27" i="306"/>
  <c r="N27" i="306"/>
  <c r="M29" i="306"/>
  <c r="G29" i="306"/>
  <c r="K29" i="306"/>
  <c r="O29" i="306"/>
  <c r="E31" i="306"/>
  <c r="L33" i="306"/>
  <c r="D35" i="306"/>
  <c r="G35" i="306"/>
  <c r="J35" i="306"/>
  <c r="L35" i="306"/>
  <c r="F37" i="306"/>
  <c r="J37" i="306"/>
  <c r="J39" i="306"/>
  <c r="M43" i="306"/>
  <c r="F43" i="306"/>
  <c r="H43" i="306"/>
  <c r="K43" i="306"/>
  <c r="N43" i="306"/>
  <c r="M45" i="306"/>
  <c r="G45" i="306"/>
  <c r="K45" i="306"/>
  <c r="O45" i="306"/>
  <c r="H49" i="306"/>
  <c r="L49" i="306"/>
  <c r="D51" i="306"/>
  <c r="G51" i="306"/>
  <c r="J51" i="306"/>
  <c r="L51" i="306"/>
  <c r="F53" i="306"/>
  <c r="J53" i="306"/>
  <c r="I57" i="306"/>
  <c r="M59" i="306"/>
  <c r="F59" i="306"/>
  <c r="H59" i="306"/>
  <c r="K59" i="306"/>
  <c r="N59" i="306"/>
  <c r="M61" i="306"/>
  <c r="G61" i="306"/>
  <c r="K61" i="306"/>
  <c r="O61" i="306"/>
  <c r="O65" i="306"/>
  <c r="H65" i="306"/>
  <c r="M67" i="306"/>
  <c r="F67" i="306"/>
  <c r="H67" i="306"/>
  <c r="K67" i="306"/>
  <c r="N67" i="306"/>
  <c r="M69" i="306"/>
  <c r="G69" i="306"/>
  <c r="K69" i="306"/>
  <c r="O69" i="306"/>
  <c r="D73" i="306"/>
  <c r="D75" i="306"/>
  <c r="G75" i="306"/>
  <c r="J75" i="306"/>
  <c r="L75" i="306"/>
  <c r="F77" i="306"/>
  <c r="J77" i="306"/>
  <c r="O81" i="306"/>
  <c r="H81" i="306"/>
  <c r="M83" i="306"/>
  <c r="F83" i="306"/>
  <c r="H83" i="306"/>
  <c r="K83" i="306"/>
  <c r="N83" i="306"/>
  <c r="M85" i="306"/>
  <c r="G85" i="306"/>
  <c r="K85" i="306"/>
  <c r="O85" i="306"/>
  <c r="O89" i="306"/>
  <c r="H89" i="306"/>
  <c r="M91" i="306"/>
  <c r="F91" i="306"/>
  <c r="H91" i="306"/>
  <c r="K91" i="306"/>
  <c r="N91" i="306"/>
  <c r="M93" i="306"/>
  <c r="G93" i="306"/>
  <c r="K93" i="306"/>
  <c r="O93" i="306"/>
  <c r="O97" i="306"/>
  <c r="H97" i="306"/>
  <c r="M99" i="306"/>
  <c r="F99" i="306"/>
  <c r="H99" i="306"/>
  <c r="K99" i="306"/>
  <c r="N99" i="306"/>
  <c r="M101" i="306"/>
  <c r="G101" i="306"/>
  <c r="K101" i="306"/>
  <c r="O101" i="306"/>
  <c r="D105" i="306"/>
  <c r="D107" i="306"/>
  <c r="G107" i="306"/>
  <c r="J107" i="306"/>
  <c r="L107" i="306"/>
  <c r="F109" i="306"/>
  <c r="J109" i="306"/>
  <c r="O113" i="306"/>
  <c r="H113" i="306"/>
  <c r="F115" i="306"/>
  <c r="H115" i="306"/>
  <c r="K115" i="306"/>
  <c r="N135" i="306"/>
  <c r="G135" i="306"/>
  <c r="K135" i="306"/>
  <c r="O135" i="306"/>
  <c r="F137" i="306"/>
  <c r="J137" i="306"/>
  <c r="I139" i="306"/>
  <c r="M139" i="306"/>
  <c r="D143" i="306"/>
  <c r="H143" i="306"/>
  <c r="M145" i="306"/>
  <c r="G145" i="306"/>
  <c r="K145" i="306"/>
  <c r="O145" i="306"/>
  <c r="E147" i="306"/>
  <c r="N151" i="306"/>
  <c r="G151" i="306"/>
  <c r="K151" i="306"/>
  <c r="O151" i="306"/>
  <c r="F153" i="306"/>
  <c r="J153" i="306"/>
  <c r="I155" i="306"/>
  <c r="M155" i="306"/>
  <c r="M15" i="306"/>
  <c r="M19" i="306"/>
  <c r="F19" i="306"/>
  <c r="H19" i="306"/>
  <c r="K19" i="306"/>
  <c r="N19" i="306"/>
  <c r="M21" i="306"/>
  <c r="G21" i="306"/>
  <c r="K21" i="306"/>
  <c r="O21" i="306"/>
  <c r="I31" i="306"/>
  <c r="M31" i="306"/>
  <c r="M35" i="306"/>
  <c r="F35" i="306"/>
  <c r="H35" i="306"/>
  <c r="K35" i="306"/>
  <c r="N35" i="306"/>
  <c r="M37" i="306"/>
  <c r="G37" i="306"/>
  <c r="K37" i="306"/>
  <c r="O37" i="306"/>
  <c r="M47" i="306"/>
  <c r="M51" i="306"/>
  <c r="F51" i="306"/>
  <c r="H51" i="306"/>
  <c r="K51" i="306"/>
  <c r="N51" i="306"/>
  <c r="M53" i="306"/>
  <c r="G53" i="306"/>
  <c r="K53" i="306"/>
  <c r="O53" i="306"/>
  <c r="M63" i="306"/>
  <c r="O73" i="306"/>
  <c r="H73" i="306"/>
  <c r="M75" i="306"/>
  <c r="F75" i="306"/>
  <c r="H75" i="306"/>
  <c r="K75" i="306"/>
  <c r="N75" i="306"/>
  <c r="M77" i="306"/>
  <c r="G77" i="306"/>
  <c r="K77" i="306"/>
  <c r="O77" i="306"/>
  <c r="I87" i="306"/>
  <c r="M95" i="306"/>
  <c r="O105" i="306"/>
  <c r="H105" i="306"/>
  <c r="M107" i="306"/>
  <c r="F107" i="306"/>
  <c r="H107" i="306"/>
  <c r="K107" i="306"/>
  <c r="N107" i="306"/>
  <c r="M109" i="306"/>
  <c r="G109" i="306"/>
  <c r="K109" i="306"/>
  <c r="O109" i="306"/>
  <c r="M137" i="306"/>
  <c r="G137" i="306"/>
  <c r="K137" i="306"/>
  <c r="O137" i="306"/>
  <c r="N143" i="306"/>
  <c r="G143" i="306"/>
  <c r="K143" i="306"/>
  <c r="O143" i="306"/>
  <c r="I147" i="306"/>
  <c r="M147" i="306"/>
  <c r="L151" i="306"/>
  <c r="M153" i="306"/>
  <c r="G153" i="306"/>
  <c r="K153" i="306"/>
  <c r="O153" i="306"/>
  <c r="J155" i="306"/>
  <c r="M15" i="307"/>
  <c r="G15" i="307"/>
  <c r="K15" i="307"/>
  <c r="O15" i="307"/>
  <c r="M23" i="307"/>
  <c r="G23" i="307"/>
  <c r="K23" i="307"/>
  <c r="O23" i="307"/>
  <c r="M31" i="307"/>
  <c r="G31" i="307"/>
  <c r="K31" i="307"/>
  <c r="O31" i="307"/>
  <c r="M39" i="307"/>
  <c r="G39" i="307"/>
  <c r="K39" i="307"/>
  <c r="O39" i="307"/>
  <c r="M47" i="307"/>
  <c r="G47" i="307"/>
  <c r="K47" i="307"/>
  <c r="O47" i="307"/>
  <c r="M57" i="307"/>
  <c r="G57" i="307"/>
  <c r="K57" i="307"/>
  <c r="O57" i="307"/>
  <c r="M65" i="307"/>
  <c r="G65" i="307"/>
  <c r="K65" i="307"/>
  <c r="O65" i="307"/>
  <c r="M73" i="307"/>
  <c r="G73" i="307"/>
  <c r="K73" i="307"/>
  <c r="O73" i="307"/>
  <c r="M81" i="307"/>
  <c r="G81" i="307"/>
  <c r="K81" i="307"/>
  <c r="O81" i="307"/>
  <c r="O85" i="307"/>
  <c r="H85" i="307"/>
  <c r="N87" i="307"/>
  <c r="G87" i="307"/>
  <c r="K87" i="307"/>
  <c r="O87" i="307"/>
  <c r="M91" i="307"/>
  <c r="M97" i="307"/>
  <c r="G97" i="307"/>
  <c r="K97" i="307"/>
  <c r="O97" i="307"/>
  <c r="O101" i="307"/>
  <c r="H101" i="307"/>
  <c r="N103" i="307"/>
  <c r="F103" i="307"/>
  <c r="H103" i="307"/>
  <c r="L103" i="307"/>
  <c r="M105" i="307"/>
  <c r="G105" i="307"/>
  <c r="K105" i="307"/>
  <c r="O105" i="307"/>
  <c r="D109" i="307"/>
  <c r="D111" i="307"/>
  <c r="G111" i="307"/>
  <c r="K111" i="307"/>
  <c r="F113" i="307"/>
  <c r="J113" i="307"/>
  <c r="D133" i="307"/>
  <c r="E135" i="307"/>
  <c r="I135" i="307"/>
  <c r="M135" i="307"/>
  <c r="F137" i="307"/>
  <c r="I139" i="307"/>
  <c r="M141" i="307"/>
  <c r="F141" i="307"/>
  <c r="H141" i="307"/>
  <c r="K141" i="307"/>
  <c r="N141" i="307"/>
  <c r="F143" i="307"/>
  <c r="D145" i="307"/>
  <c r="N147" i="307"/>
  <c r="G147" i="307"/>
  <c r="K147" i="307"/>
  <c r="O147" i="307"/>
  <c r="D149" i="307"/>
  <c r="G149" i="307"/>
  <c r="J149" i="307"/>
  <c r="L149" i="307"/>
  <c r="L153" i="307"/>
  <c r="D155" i="307"/>
  <c r="H155" i="307"/>
  <c r="N13" i="307"/>
  <c r="G13" i="307"/>
  <c r="K13" i="307"/>
  <c r="O13" i="307"/>
  <c r="F15" i="307"/>
  <c r="J15" i="307"/>
  <c r="N15" i="307"/>
  <c r="M17" i="307"/>
  <c r="J17" i="307"/>
  <c r="N21" i="307"/>
  <c r="G21" i="307"/>
  <c r="K21" i="307"/>
  <c r="O21" i="307"/>
  <c r="F23" i="307"/>
  <c r="J23" i="307"/>
  <c r="N23" i="307"/>
  <c r="M25" i="307"/>
  <c r="J25" i="307"/>
  <c r="N29" i="307"/>
  <c r="G29" i="307"/>
  <c r="K29" i="307"/>
  <c r="O29" i="307"/>
  <c r="F31" i="307"/>
  <c r="J31" i="307"/>
  <c r="N31" i="307"/>
  <c r="M33" i="307"/>
  <c r="J33" i="307"/>
  <c r="N37" i="307"/>
  <c r="G37" i="307"/>
  <c r="K37" i="307"/>
  <c r="O37" i="307"/>
  <c r="F39" i="307"/>
  <c r="J39" i="307"/>
  <c r="N39" i="307"/>
  <c r="M41" i="307"/>
  <c r="J41" i="307"/>
  <c r="N45" i="307"/>
  <c r="G45" i="307"/>
  <c r="K45" i="307"/>
  <c r="O45" i="307"/>
  <c r="F47" i="307"/>
  <c r="J47" i="307"/>
  <c r="N47" i="307"/>
  <c r="M49" i="307"/>
  <c r="J49" i="307"/>
  <c r="I53" i="307"/>
  <c r="N55" i="307"/>
  <c r="G55" i="307"/>
  <c r="K55" i="307"/>
  <c r="O55" i="307"/>
  <c r="F57" i="307"/>
  <c r="J57" i="307"/>
  <c r="N57" i="307"/>
  <c r="M59" i="307"/>
  <c r="I61" i="307"/>
  <c r="N63" i="307"/>
  <c r="G63" i="307"/>
  <c r="K63" i="307"/>
  <c r="O63" i="307"/>
  <c r="F65" i="307"/>
  <c r="J65" i="307"/>
  <c r="N65" i="307"/>
  <c r="M67" i="307"/>
  <c r="I69" i="307"/>
  <c r="N71" i="307"/>
  <c r="G71" i="307"/>
  <c r="K71" i="307"/>
  <c r="O71" i="307"/>
  <c r="F73" i="307"/>
  <c r="J73" i="307"/>
  <c r="N73" i="307"/>
  <c r="M75" i="307"/>
  <c r="I77" i="307"/>
  <c r="N79" i="307"/>
  <c r="G79" i="307"/>
  <c r="K79" i="307"/>
  <c r="O79" i="307"/>
  <c r="F81" i="307"/>
  <c r="J81" i="307"/>
  <c r="N81" i="307"/>
  <c r="M83" i="307"/>
  <c r="D85" i="307"/>
  <c r="L85" i="307"/>
  <c r="D87" i="307"/>
  <c r="H87" i="307"/>
  <c r="L87" i="307"/>
  <c r="M89" i="307"/>
  <c r="G89" i="307"/>
  <c r="K89" i="307"/>
  <c r="O89" i="307"/>
  <c r="E91" i="307"/>
  <c r="O93" i="307"/>
  <c r="H93" i="307"/>
  <c r="N95" i="307"/>
  <c r="G95" i="307"/>
  <c r="K95" i="307"/>
  <c r="O95" i="307"/>
  <c r="F97" i="307"/>
  <c r="J97" i="307"/>
  <c r="N97" i="307"/>
  <c r="M99" i="307"/>
  <c r="D101" i="307"/>
  <c r="L101" i="307"/>
  <c r="D103" i="307"/>
  <c r="G103" i="307"/>
  <c r="K103" i="307"/>
  <c r="O103" i="307"/>
  <c r="F105" i="307"/>
  <c r="J105" i="307"/>
  <c r="N105" i="307"/>
  <c r="E107" i="307"/>
  <c r="O109" i="307"/>
  <c r="H109" i="307"/>
  <c r="N111" i="307"/>
  <c r="F111" i="307"/>
  <c r="H111" i="307"/>
  <c r="L111" i="307"/>
  <c r="M113" i="307"/>
  <c r="G113" i="307"/>
  <c r="K113" i="307"/>
  <c r="O113" i="307"/>
  <c r="J133" i="307"/>
  <c r="G135" i="307"/>
  <c r="J135" i="307"/>
  <c r="N135" i="307"/>
  <c r="N137" i="307"/>
  <c r="H137" i="307"/>
  <c r="M137" i="307"/>
  <c r="D139" i="307"/>
  <c r="O139" i="307"/>
  <c r="D141" i="307"/>
  <c r="G141" i="307"/>
  <c r="J141" i="307"/>
  <c r="L141" i="307"/>
  <c r="O141" i="307"/>
  <c r="H145" i="307"/>
  <c r="L145" i="307"/>
  <c r="D147" i="307"/>
  <c r="H147" i="307"/>
  <c r="L147" i="307"/>
  <c r="M149" i="307"/>
  <c r="F149" i="307"/>
  <c r="H149" i="307"/>
  <c r="K149" i="307"/>
  <c r="N149" i="307"/>
  <c r="M151" i="307"/>
  <c r="J151" i="307"/>
  <c r="D153" i="307"/>
  <c r="N155" i="307"/>
  <c r="G155" i="307"/>
  <c r="K155" i="307"/>
  <c r="O155" i="307"/>
  <c r="F13" i="308"/>
  <c r="D17" i="308"/>
  <c r="H17" i="308"/>
  <c r="F19" i="308"/>
  <c r="H19" i="308"/>
  <c r="K19" i="308"/>
  <c r="N19" i="308"/>
  <c r="J21" i="308"/>
  <c r="G25" i="308"/>
  <c r="K25" i="308"/>
  <c r="O25" i="308"/>
  <c r="D27" i="308"/>
  <c r="G27" i="308"/>
  <c r="J27" i="308"/>
  <c r="L27" i="308"/>
  <c r="L33" i="308"/>
  <c r="H33" i="308"/>
  <c r="D33" i="308"/>
  <c r="K33" i="308"/>
  <c r="L41" i="308"/>
  <c r="H41" i="308"/>
  <c r="D41" i="308"/>
  <c r="K41" i="308"/>
  <c r="F51" i="308"/>
  <c r="N53" i="308"/>
  <c r="F53" i="308"/>
  <c r="E55" i="308"/>
  <c r="M55" i="308"/>
  <c r="M13" i="308"/>
  <c r="J13" i="308"/>
  <c r="E15" i="308"/>
  <c r="G17" i="308"/>
  <c r="K17" i="308"/>
  <c r="O17" i="308"/>
  <c r="F27" i="308"/>
  <c r="H27" i="308"/>
  <c r="K27" i="308"/>
  <c r="N27" i="308"/>
  <c r="M29" i="308"/>
  <c r="N29" i="308"/>
  <c r="F29" i="308"/>
  <c r="E31" i="308"/>
  <c r="O51" i="308"/>
  <c r="L51" i="308"/>
  <c r="J51" i="308"/>
  <c r="G51" i="308"/>
  <c r="D51" i="308"/>
  <c r="H51" i="308"/>
  <c r="N51" i="308"/>
  <c r="F59" i="308"/>
  <c r="H59" i="308"/>
  <c r="K59" i="308"/>
  <c r="N59" i="308"/>
  <c r="M61" i="308"/>
  <c r="J61" i="308"/>
  <c r="G65" i="308"/>
  <c r="K65" i="308"/>
  <c r="G67" i="308"/>
  <c r="I67" i="308"/>
  <c r="M67" i="308"/>
  <c r="M69" i="308"/>
  <c r="F69" i="308"/>
  <c r="H69" i="308"/>
  <c r="K69" i="308"/>
  <c r="N69" i="308"/>
  <c r="J71" i="308"/>
  <c r="F73" i="308"/>
  <c r="I73" i="308"/>
  <c r="M73" i="308"/>
  <c r="K75" i="308"/>
  <c r="I83" i="308"/>
  <c r="F85" i="308"/>
  <c r="H85" i="308"/>
  <c r="K85" i="308"/>
  <c r="N85" i="308"/>
  <c r="G87" i="308"/>
  <c r="K87" i="308"/>
  <c r="O87" i="308"/>
  <c r="F93" i="308"/>
  <c r="H93" i="308"/>
  <c r="K93" i="308"/>
  <c r="N93" i="308"/>
  <c r="G95" i="308"/>
  <c r="K95" i="308"/>
  <c r="O95" i="308"/>
  <c r="J105" i="308"/>
  <c r="F109" i="308"/>
  <c r="H109" i="308"/>
  <c r="K109" i="308"/>
  <c r="N109" i="308"/>
  <c r="G111" i="308"/>
  <c r="K111" i="308"/>
  <c r="O111" i="308"/>
  <c r="J121" i="308"/>
  <c r="M123" i="308"/>
  <c r="J129" i="308"/>
  <c r="F133" i="308"/>
  <c r="H133" i="308"/>
  <c r="K133" i="308"/>
  <c r="N133" i="308"/>
  <c r="G135" i="308"/>
  <c r="K135" i="308"/>
  <c r="O135" i="308"/>
  <c r="J143" i="308"/>
  <c r="J145" i="308"/>
  <c r="E147" i="308"/>
  <c r="F149" i="308"/>
  <c r="H149" i="308"/>
  <c r="K149" i="308"/>
  <c r="N149" i="308"/>
  <c r="L151" i="308"/>
  <c r="G151" i="308"/>
  <c r="K151" i="308"/>
  <c r="F153" i="308"/>
  <c r="H153" i="308"/>
  <c r="K153" i="308"/>
  <c r="N153" i="308"/>
  <c r="G155" i="308"/>
  <c r="K155" i="308"/>
  <c r="O155" i="308"/>
  <c r="F35" i="308"/>
  <c r="H35" i="308"/>
  <c r="K35" i="308"/>
  <c r="N35" i="308"/>
  <c r="J37" i="308"/>
  <c r="F43" i="308"/>
  <c r="H43" i="308"/>
  <c r="K43" i="308"/>
  <c r="N43" i="308"/>
  <c r="M45" i="308"/>
  <c r="J45" i="308"/>
  <c r="E47" i="308"/>
  <c r="G49" i="308"/>
  <c r="K49" i="308"/>
  <c r="O49" i="308"/>
  <c r="G57" i="308"/>
  <c r="K57" i="308"/>
  <c r="O57" i="308"/>
  <c r="D59" i="308"/>
  <c r="G59" i="308"/>
  <c r="J59" i="308"/>
  <c r="L59" i="308"/>
  <c r="O59" i="308"/>
  <c r="F61" i="308"/>
  <c r="N61" i="308"/>
  <c r="E63" i="308"/>
  <c r="D65" i="308"/>
  <c r="H65" i="308"/>
  <c r="L65" i="308"/>
  <c r="D67" i="308"/>
  <c r="H67" i="308"/>
  <c r="L67" i="308"/>
  <c r="O67" i="308"/>
  <c r="D69" i="308"/>
  <c r="G69" i="308"/>
  <c r="J69" i="308"/>
  <c r="L69" i="308"/>
  <c r="O69" i="308"/>
  <c r="E71" i="308"/>
  <c r="O71" i="308"/>
  <c r="D73" i="308"/>
  <c r="H73" i="308"/>
  <c r="L73" i="308"/>
  <c r="N73" i="308"/>
  <c r="F77" i="308"/>
  <c r="H77" i="308"/>
  <c r="K77" i="308"/>
  <c r="N77" i="308"/>
  <c r="G79" i="308"/>
  <c r="K79" i="308"/>
  <c r="O79" i="308"/>
  <c r="F81" i="308"/>
  <c r="D83" i="308"/>
  <c r="M83" i="308"/>
  <c r="D85" i="308"/>
  <c r="G85" i="308"/>
  <c r="J85" i="308"/>
  <c r="L85" i="308"/>
  <c r="O85" i="308"/>
  <c r="F87" i="308"/>
  <c r="J87" i="308"/>
  <c r="N87" i="308"/>
  <c r="J89" i="308"/>
  <c r="M91" i="308"/>
  <c r="D93" i="308"/>
  <c r="G93" i="308"/>
  <c r="J93" i="308"/>
  <c r="L93" i="308"/>
  <c r="O93" i="308"/>
  <c r="F95" i="308"/>
  <c r="J95" i="308"/>
  <c r="N95" i="308"/>
  <c r="J97" i="308"/>
  <c r="F101" i="308"/>
  <c r="H101" i="308"/>
  <c r="K101" i="308"/>
  <c r="N101" i="308"/>
  <c r="G103" i="308"/>
  <c r="K103" i="308"/>
  <c r="O103" i="308"/>
  <c r="F105" i="308"/>
  <c r="N105" i="308"/>
  <c r="I107" i="308"/>
  <c r="D109" i="308"/>
  <c r="G109" i="308"/>
  <c r="J109" i="308"/>
  <c r="L109" i="308"/>
  <c r="O109" i="308"/>
  <c r="F111" i="308"/>
  <c r="J111" i="308"/>
  <c r="N111" i="308"/>
  <c r="J113" i="308"/>
  <c r="E115" i="308"/>
  <c r="F117" i="308"/>
  <c r="H117" i="308"/>
  <c r="K117" i="308"/>
  <c r="N117" i="308"/>
  <c r="G119" i="308"/>
  <c r="K119" i="308"/>
  <c r="O119" i="308"/>
  <c r="F121" i="308"/>
  <c r="N121" i="308"/>
  <c r="E123" i="308"/>
  <c r="F125" i="308"/>
  <c r="H125" i="308"/>
  <c r="K125" i="308"/>
  <c r="N125" i="308"/>
  <c r="G127" i="308"/>
  <c r="K127" i="308"/>
  <c r="O127" i="308"/>
  <c r="F129" i="308"/>
  <c r="N129" i="308"/>
  <c r="E131" i="308"/>
  <c r="D133" i="308"/>
  <c r="G133" i="308"/>
  <c r="J133" i="308"/>
  <c r="L133" i="308"/>
  <c r="O133" i="308"/>
  <c r="F135" i="308"/>
  <c r="J135" i="308"/>
  <c r="N135" i="308"/>
  <c r="J137" i="308"/>
  <c r="F141" i="308"/>
  <c r="H141" i="308"/>
  <c r="K141" i="308"/>
  <c r="N141" i="308"/>
  <c r="G143" i="308"/>
  <c r="K143" i="308"/>
  <c r="O143" i="308"/>
  <c r="F145" i="308"/>
  <c r="N145" i="308"/>
  <c r="M147" i="308"/>
  <c r="D149" i="308"/>
  <c r="G149" i="308"/>
  <c r="J149" i="308"/>
  <c r="L149" i="308"/>
  <c r="O149" i="308"/>
  <c r="F151" i="308"/>
  <c r="J151" i="308"/>
  <c r="O151" i="308"/>
  <c r="D153" i="308"/>
  <c r="G153" i="308"/>
  <c r="J153" i="308"/>
  <c r="L153" i="308"/>
  <c r="O153" i="308"/>
  <c r="F155" i="308"/>
  <c r="J155" i="308"/>
  <c r="N155" i="308"/>
  <c r="L33" i="310"/>
  <c r="H33" i="310"/>
  <c r="D33" i="310"/>
  <c r="O33" i="310"/>
  <c r="K33" i="310"/>
  <c r="G33" i="310"/>
  <c r="N33" i="310"/>
  <c r="J33" i="310"/>
  <c r="F33" i="310"/>
  <c r="L25" i="310"/>
  <c r="H25" i="310"/>
  <c r="D25" i="310"/>
  <c r="O25" i="310"/>
  <c r="K25" i="310"/>
  <c r="G25" i="310"/>
  <c r="N25" i="310"/>
  <c r="J25" i="310"/>
  <c r="F25" i="310"/>
  <c r="I25" i="310"/>
  <c r="M33" i="310"/>
  <c r="L57" i="310"/>
  <c r="H57" i="310"/>
  <c r="D57" i="310"/>
  <c r="O57" i="310"/>
  <c r="K57" i="310"/>
  <c r="G57" i="310"/>
  <c r="N57" i="310"/>
  <c r="J57" i="310"/>
  <c r="F57" i="310"/>
  <c r="I57" i="310"/>
  <c r="L65" i="310"/>
  <c r="H65" i="310"/>
  <c r="D65" i="310"/>
  <c r="O65" i="310"/>
  <c r="K65" i="310"/>
  <c r="G65" i="310"/>
  <c r="N65" i="310"/>
  <c r="J65" i="310"/>
  <c r="F65" i="310"/>
  <c r="L17" i="310"/>
  <c r="H17" i="310"/>
  <c r="D17" i="310"/>
  <c r="O17" i="310"/>
  <c r="K17" i="310"/>
  <c r="G17" i="310"/>
  <c r="N17" i="310"/>
  <c r="J17" i="310"/>
  <c r="F17" i="310"/>
  <c r="I17" i="310"/>
  <c r="M25" i="310"/>
  <c r="L49" i="310"/>
  <c r="H49" i="310"/>
  <c r="D49" i="310"/>
  <c r="O49" i="310"/>
  <c r="K49" i="310"/>
  <c r="G49" i="310"/>
  <c r="N49" i="310"/>
  <c r="J49" i="310"/>
  <c r="F49" i="310"/>
  <c r="I49" i="310"/>
  <c r="M57" i="310"/>
  <c r="I33" i="310"/>
  <c r="I65" i="310"/>
  <c r="E33" i="310"/>
  <c r="L41" i="310"/>
  <c r="H41" i="310"/>
  <c r="D41" i="310"/>
  <c r="O41" i="310"/>
  <c r="K41" i="310"/>
  <c r="G41" i="310"/>
  <c r="N41" i="310"/>
  <c r="J41" i="310"/>
  <c r="F41" i="310"/>
  <c r="I41" i="310"/>
  <c r="E65" i="310"/>
  <c r="L73" i="310"/>
  <c r="H73" i="310"/>
  <c r="O73" i="310"/>
  <c r="K73" i="310"/>
  <c r="G73" i="310"/>
  <c r="J73" i="310"/>
  <c r="D73" i="310"/>
  <c r="I73" i="310"/>
  <c r="N73" i="310"/>
  <c r="F73" i="310"/>
  <c r="M73" i="310"/>
  <c r="E19" i="310"/>
  <c r="I19" i="310"/>
  <c r="M19" i="310"/>
  <c r="E27" i="310"/>
  <c r="I27" i="310"/>
  <c r="M27" i="310"/>
  <c r="E35" i="310"/>
  <c r="I35" i="310"/>
  <c r="M35" i="310"/>
  <c r="E43" i="310"/>
  <c r="I43" i="310"/>
  <c r="M43" i="310"/>
  <c r="E51" i="310"/>
  <c r="I51" i="310"/>
  <c r="M51" i="310"/>
  <c r="E59" i="310"/>
  <c r="I59" i="310"/>
  <c r="M59" i="310"/>
  <c r="E67" i="310"/>
  <c r="I67" i="310"/>
  <c r="M67" i="310"/>
  <c r="L81" i="310"/>
  <c r="H81" i="310"/>
  <c r="D81" i="310"/>
  <c r="O81" i="310"/>
  <c r="K81" i="310"/>
  <c r="G81" i="310"/>
  <c r="F81" i="310"/>
  <c r="N81" i="310"/>
  <c r="L89" i="310"/>
  <c r="H89" i="310"/>
  <c r="D89" i="310"/>
  <c r="O89" i="310"/>
  <c r="K89" i="310"/>
  <c r="G89" i="310"/>
  <c r="F89" i="310"/>
  <c r="N89" i="310"/>
  <c r="L97" i="310"/>
  <c r="H97" i="310"/>
  <c r="D97" i="310"/>
  <c r="O97" i="310"/>
  <c r="K97" i="310"/>
  <c r="G97" i="310"/>
  <c r="F97" i="310"/>
  <c r="N97" i="310"/>
  <c r="L105" i="310"/>
  <c r="H105" i="310"/>
  <c r="D105" i="310"/>
  <c r="O105" i="310"/>
  <c r="K105" i="310"/>
  <c r="G105" i="310"/>
  <c r="F105" i="310"/>
  <c r="N105" i="310"/>
  <c r="L143" i="310"/>
  <c r="H143" i="310"/>
  <c r="D143" i="310"/>
  <c r="O143" i="310"/>
  <c r="K143" i="310"/>
  <c r="G143" i="310"/>
  <c r="N143" i="310"/>
  <c r="J143" i="310"/>
  <c r="F143" i="310"/>
  <c r="M143" i="310"/>
  <c r="I143" i="310"/>
  <c r="E13" i="310"/>
  <c r="I13" i="310"/>
  <c r="M13" i="310"/>
  <c r="F19" i="310"/>
  <c r="J19" i="310"/>
  <c r="N19" i="310"/>
  <c r="E21" i="310"/>
  <c r="I21" i="310"/>
  <c r="M21" i="310"/>
  <c r="F27" i="310"/>
  <c r="J27" i="310"/>
  <c r="N27" i="310"/>
  <c r="E29" i="310"/>
  <c r="I29" i="310"/>
  <c r="M29" i="310"/>
  <c r="F35" i="310"/>
  <c r="J35" i="310"/>
  <c r="N35" i="310"/>
  <c r="E37" i="310"/>
  <c r="I37" i="310"/>
  <c r="M37" i="310"/>
  <c r="F43" i="310"/>
  <c r="J43" i="310"/>
  <c r="N43" i="310"/>
  <c r="E45" i="310"/>
  <c r="I45" i="310"/>
  <c r="M45" i="310"/>
  <c r="F51" i="310"/>
  <c r="J51" i="310"/>
  <c r="N51" i="310"/>
  <c r="E53" i="310"/>
  <c r="I53" i="310"/>
  <c r="M53" i="310"/>
  <c r="F59" i="310"/>
  <c r="J59" i="310"/>
  <c r="N59" i="310"/>
  <c r="E61" i="310"/>
  <c r="I61" i="310"/>
  <c r="M61" i="310"/>
  <c r="F67" i="310"/>
  <c r="J67" i="310"/>
  <c r="N67" i="310"/>
  <c r="E69" i="310"/>
  <c r="I69" i="310"/>
  <c r="M69" i="310"/>
  <c r="I81" i="310"/>
  <c r="I89" i="310"/>
  <c r="I97" i="310"/>
  <c r="I105" i="310"/>
  <c r="F13" i="310"/>
  <c r="J13" i="310"/>
  <c r="E15" i="310"/>
  <c r="I15" i="310"/>
  <c r="G19" i="310"/>
  <c r="K19" i="310"/>
  <c r="F21" i="310"/>
  <c r="J21" i="310"/>
  <c r="E23" i="310"/>
  <c r="I23" i="310"/>
  <c r="G27" i="310"/>
  <c r="K27" i="310"/>
  <c r="F29" i="310"/>
  <c r="J29" i="310"/>
  <c r="E31" i="310"/>
  <c r="I31" i="310"/>
  <c r="G35" i="310"/>
  <c r="K35" i="310"/>
  <c r="F37" i="310"/>
  <c r="J37" i="310"/>
  <c r="E39" i="310"/>
  <c r="I39" i="310"/>
  <c r="G43" i="310"/>
  <c r="K43" i="310"/>
  <c r="F45" i="310"/>
  <c r="J45" i="310"/>
  <c r="E47" i="310"/>
  <c r="I47" i="310"/>
  <c r="G51" i="310"/>
  <c r="K51" i="310"/>
  <c r="F53" i="310"/>
  <c r="J53" i="310"/>
  <c r="E55" i="310"/>
  <c r="I55" i="310"/>
  <c r="G59" i="310"/>
  <c r="K59" i="310"/>
  <c r="F61" i="310"/>
  <c r="J61" i="310"/>
  <c r="E63" i="310"/>
  <c r="I63" i="310"/>
  <c r="G67" i="310"/>
  <c r="K67" i="310"/>
  <c r="F69" i="310"/>
  <c r="J69" i="310"/>
  <c r="E71" i="310"/>
  <c r="I71" i="310"/>
  <c r="O75" i="310"/>
  <c r="K75" i="310"/>
  <c r="G75" i="310"/>
  <c r="N75" i="310"/>
  <c r="J75" i="310"/>
  <c r="F75" i="310"/>
  <c r="E75" i="310"/>
  <c r="M75" i="310"/>
  <c r="J81" i="310"/>
  <c r="O83" i="310"/>
  <c r="K83" i="310"/>
  <c r="G83" i="310"/>
  <c r="N83" i="310"/>
  <c r="J83" i="310"/>
  <c r="F83" i="310"/>
  <c r="E83" i="310"/>
  <c r="M83" i="310"/>
  <c r="J89" i="310"/>
  <c r="O91" i="310"/>
  <c r="K91" i="310"/>
  <c r="G91" i="310"/>
  <c r="N91" i="310"/>
  <c r="J91" i="310"/>
  <c r="F91" i="310"/>
  <c r="E91" i="310"/>
  <c r="M91" i="310"/>
  <c r="J97" i="310"/>
  <c r="O99" i="310"/>
  <c r="K99" i="310"/>
  <c r="G99" i="310"/>
  <c r="N99" i="310"/>
  <c r="J99" i="310"/>
  <c r="F99" i="310"/>
  <c r="E99" i="310"/>
  <c r="M99" i="310"/>
  <c r="J105" i="310"/>
  <c r="N107" i="310"/>
  <c r="K107" i="310"/>
  <c r="G107" i="310"/>
  <c r="O107" i="310"/>
  <c r="J107" i="310"/>
  <c r="F107" i="310"/>
  <c r="E107" i="310"/>
  <c r="M107" i="310"/>
  <c r="L135" i="310"/>
  <c r="H135" i="310"/>
  <c r="D135" i="310"/>
  <c r="O135" i="310"/>
  <c r="K135" i="310"/>
  <c r="G135" i="310"/>
  <c r="N135" i="310"/>
  <c r="J135" i="310"/>
  <c r="F135" i="310"/>
  <c r="M135" i="310"/>
  <c r="I135" i="310"/>
  <c r="L151" i="310"/>
  <c r="H151" i="310"/>
  <c r="D151" i="310"/>
  <c r="O151" i="310"/>
  <c r="K151" i="310"/>
  <c r="G151" i="310"/>
  <c r="N151" i="310"/>
  <c r="J151" i="310"/>
  <c r="F151" i="310"/>
  <c r="M151" i="310"/>
  <c r="I151" i="310"/>
  <c r="E77" i="310"/>
  <c r="I77" i="310"/>
  <c r="M77" i="310"/>
  <c r="D79" i="310"/>
  <c r="H79" i="310"/>
  <c r="L79" i="310"/>
  <c r="E85" i="310"/>
  <c r="I85" i="310"/>
  <c r="M85" i="310"/>
  <c r="D87" i="310"/>
  <c r="H87" i="310"/>
  <c r="L87" i="310"/>
  <c r="E93" i="310"/>
  <c r="I93" i="310"/>
  <c r="M93" i="310"/>
  <c r="D95" i="310"/>
  <c r="H95" i="310"/>
  <c r="L95" i="310"/>
  <c r="E101" i="310"/>
  <c r="I101" i="310"/>
  <c r="M101" i="310"/>
  <c r="D103" i="310"/>
  <c r="H103" i="310"/>
  <c r="L103" i="310"/>
  <c r="L111" i="310"/>
  <c r="H111" i="310"/>
  <c r="D111" i="310"/>
  <c r="N111" i="310"/>
  <c r="J111" i="310"/>
  <c r="F111" i="310"/>
  <c r="G111" i="310"/>
  <c r="O111" i="310"/>
  <c r="N115" i="310"/>
  <c r="J115" i="310"/>
  <c r="F115" i="310"/>
  <c r="L115" i="310"/>
  <c r="H115" i="310"/>
  <c r="D115" i="310"/>
  <c r="G115" i="310"/>
  <c r="O115" i="310"/>
  <c r="F77" i="310"/>
  <c r="J77" i="310"/>
  <c r="E79" i="310"/>
  <c r="I79" i="310"/>
  <c r="F85" i="310"/>
  <c r="J85" i="310"/>
  <c r="E87" i="310"/>
  <c r="I87" i="310"/>
  <c r="F93" i="310"/>
  <c r="J93" i="310"/>
  <c r="E95" i="310"/>
  <c r="I95" i="310"/>
  <c r="F101" i="310"/>
  <c r="J101" i="310"/>
  <c r="E103" i="310"/>
  <c r="I103" i="310"/>
  <c r="I111" i="310"/>
  <c r="I115" i="310"/>
  <c r="G109" i="310"/>
  <c r="K109" i="310"/>
  <c r="O109" i="310"/>
  <c r="E113" i="310"/>
  <c r="I113" i="310"/>
  <c r="M113" i="310"/>
  <c r="G133" i="310"/>
  <c r="K133" i="310"/>
  <c r="O133" i="310"/>
  <c r="E137" i="310"/>
  <c r="I137" i="310"/>
  <c r="M137" i="310"/>
  <c r="D139" i="310"/>
  <c r="H139" i="310"/>
  <c r="L139" i="310"/>
  <c r="G141" i="310"/>
  <c r="K141" i="310"/>
  <c r="O141" i="310"/>
  <c r="E145" i="310"/>
  <c r="I145" i="310"/>
  <c r="M145" i="310"/>
  <c r="D147" i="310"/>
  <c r="H147" i="310"/>
  <c r="L147" i="310"/>
  <c r="G149" i="310"/>
  <c r="K149" i="310"/>
  <c r="O149" i="310"/>
  <c r="E153" i="310"/>
  <c r="I153" i="310"/>
  <c r="M153" i="310"/>
  <c r="D155" i="310"/>
  <c r="H155" i="310"/>
  <c r="L155" i="310"/>
  <c r="E139" i="310"/>
  <c r="I139" i="310"/>
  <c r="M139" i="310"/>
  <c r="E147" i="310"/>
  <c r="I147" i="310"/>
  <c r="M147" i="310"/>
  <c r="N153" i="310"/>
  <c r="E155" i="310"/>
  <c r="I155" i="310"/>
  <c r="M155" i="310"/>
  <c r="E109" i="310"/>
  <c r="I109" i="310"/>
  <c r="G113" i="310"/>
  <c r="K113" i="310"/>
  <c r="E133" i="310"/>
  <c r="I133" i="310"/>
  <c r="G137" i="310"/>
  <c r="K137" i="310"/>
  <c r="F139" i="310"/>
  <c r="J139" i="310"/>
  <c r="E141" i="310"/>
  <c r="I141" i="310"/>
  <c r="G145" i="310"/>
  <c r="K145" i="310"/>
  <c r="F147" i="310"/>
  <c r="J147" i="310"/>
  <c r="E149" i="310"/>
  <c r="I149" i="310"/>
  <c r="G153" i="310"/>
  <c r="K153" i="310"/>
  <c r="F155" i="310"/>
  <c r="J155" i="310"/>
  <c r="E17" i="303"/>
  <c r="M17" i="303"/>
  <c r="I21" i="303"/>
  <c r="M21" i="303"/>
  <c r="E41" i="303"/>
  <c r="I49" i="303"/>
  <c r="I57" i="303"/>
  <c r="E65" i="303"/>
  <c r="E73" i="303"/>
  <c r="E81" i="303"/>
  <c r="M89" i="303"/>
  <c r="I97" i="303"/>
  <c r="E105" i="303"/>
  <c r="I113" i="303"/>
  <c r="I155" i="303"/>
  <c r="I33" i="304"/>
  <c r="L65" i="304"/>
  <c r="H65" i="304"/>
  <c r="D65" i="304"/>
  <c r="O65" i="304"/>
  <c r="K65" i="304"/>
  <c r="G65" i="304"/>
  <c r="N65" i="304"/>
  <c r="J65" i="304"/>
  <c r="F65" i="304"/>
  <c r="D13" i="303"/>
  <c r="H13" i="303"/>
  <c r="L13" i="303"/>
  <c r="F17" i="303"/>
  <c r="J17" i="303"/>
  <c r="N17" i="303"/>
  <c r="F21" i="303"/>
  <c r="J21" i="303"/>
  <c r="N21" i="303"/>
  <c r="E23" i="303"/>
  <c r="I23" i="303"/>
  <c r="M23" i="303"/>
  <c r="D25" i="303"/>
  <c r="H25" i="303"/>
  <c r="L25" i="303"/>
  <c r="E27" i="303"/>
  <c r="I27" i="303"/>
  <c r="M27" i="303"/>
  <c r="D29" i="303"/>
  <c r="H29" i="303"/>
  <c r="L29" i="303"/>
  <c r="G31" i="303"/>
  <c r="K31" i="303"/>
  <c r="O31" i="303"/>
  <c r="F33" i="303"/>
  <c r="J33" i="303"/>
  <c r="N33" i="303"/>
  <c r="E35" i="303"/>
  <c r="I35" i="303"/>
  <c r="M35" i="303"/>
  <c r="D37" i="303"/>
  <c r="H37" i="303"/>
  <c r="L37" i="303"/>
  <c r="G39" i="303"/>
  <c r="K39" i="303"/>
  <c r="O39" i="303"/>
  <c r="F41" i="303"/>
  <c r="J41" i="303"/>
  <c r="N41" i="303"/>
  <c r="E43" i="303"/>
  <c r="I43" i="303"/>
  <c r="D45" i="303"/>
  <c r="H45" i="303"/>
  <c r="L45" i="303"/>
  <c r="G47" i="303"/>
  <c r="K47" i="303"/>
  <c r="O47" i="303"/>
  <c r="F49" i="303"/>
  <c r="J49" i="303"/>
  <c r="N49" i="303"/>
  <c r="E51" i="303"/>
  <c r="I51" i="303"/>
  <c r="D53" i="303"/>
  <c r="H53" i="303"/>
  <c r="L53" i="303"/>
  <c r="G55" i="303"/>
  <c r="K55" i="303"/>
  <c r="O55" i="303"/>
  <c r="F57" i="303"/>
  <c r="J57" i="303"/>
  <c r="N57" i="303"/>
  <c r="E59" i="303"/>
  <c r="I59" i="303"/>
  <c r="D61" i="303"/>
  <c r="H61" i="303"/>
  <c r="L61" i="303"/>
  <c r="G63" i="303"/>
  <c r="K63" i="303"/>
  <c r="O63" i="303"/>
  <c r="F65" i="303"/>
  <c r="J65" i="303"/>
  <c r="N65" i="303"/>
  <c r="E67" i="303"/>
  <c r="I67" i="303"/>
  <c r="D69" i="303"/>
  <c r="H69" i="303"/>
  <c r="L69" i="303"/>
  <c r="G71" i="303"/>
  <c r="K71" i="303"/>
  <c r="O71" i="303"/>
  <c r="F73" i="303"/>
  <c r="J73" i="303"/>
  <c r="N73" i="303"/>
  <c r="E75" i="303"/>
  <c r="I75" i="303"/>
  <c r="D77" i="303"/>
  <c r="H77" i="303"/>
  <c r="L77" i="303"/>
  <c r="G79" i="303"/>
  <c r="K79" i="303"/>
  <c r="O79" i="303"/>
  <c r="F81" i="303"/>
  <c r="J81" i="303"/>
  <c r="N81" i="303"/>
  <c r="E83" i="303"/>
  <c r="I83" i="303"/>
  <c r="D85" i="303"/>
  <c r="H85" i="303"/>
  <c r="L85" i="303"/>
  <c r="G87" i="303"/>
  <c r="K87" i="303"/>
  <c r="O87" i="303"/>
  <c r="F89" i="303"/>
  <c r="J89" i="303"/>
  <c r="N89" i="303"/>
  <c r="E91" i="303"/>
  <c r="I91" i="303"/>
  <c r="D93" i="303"/>
  <c r="H93" i="303"/>
  <c r="L93" i="303"/>
  <c r="G95" i="303"/>
  <c r="K95" i="303"/>
  <c r="O95" i="303"/>
  <c r="F97" i="303"/>
  <c r="J97" i="303"/>
  <c r="N97" i="303"/>
  <c r="E99" i="303"/>
  <c r="I99" i="303"/>
  <c r="D101" i="303"/>
  <c r="H101" i="303"/>
  <c r="L101" i="303"/>
  <c r="G103" i="303"/>
  <c r="K103" i="303"/>
  <c r="O103" i="303"/>
  <c r="F105" i="303"/>
  <c r="J105" i="303"/>
  <c r="N105" i="303"/>
  <c r="E107" i="303"/>
  <c r="I107" i="303"/>
  <c r="D109" i="303"/>
  <c r="H109" i="303"/>
  <c r="L109" i="303"/>
  <c r="G111" i="303"/>
  <c r="K111" i="303"/>
  <c r="O111" i="303"/>
  <c r="F113" i="303"/>
  <c r="J113" i="303"/>
  <c r="N113" i="303"/>
  <c r="E115" i="303"/>
  <c r="I115" i="303"/>
  <c r="L137" i="303"/>
  <c r="H137" i="303"/>
  <c r="D137" i="303"/>
  <c r="O137" i="303"/>
  <c r="K137" i="303"/>
  <c r="G137" i="303"/>
  <c r="F137" i="303"/>
  <c r="N137" i="303"/>
  <c r="L147" i="303"/>
  <c r="H147" i="303"/>
  <c r="D147" i="303"/>
  <c r="O147" i="303"/>
  <c r="K147" i="303"/>
  <c r="G147" i="303"/>
  <c r="N147" i="303"/>
  <c r="J147" i="303"/>
  <c r="F147" i="303"/>
  <c r="I147" i="303"/>
  <c r="L25" i="304"/>
  <c r="H25" i="304"/>
  <c r="D25" i="304"/>
  <c r="O25" i="304"/>
  <c r="K25" i="304"/>
  <c r="G25" i="304"/>
  <c r="N25" i="304"/>
  <c r="J25" i="304"/>
  <c r="F25" i="304"/>
  <c r="I25" i="304"/>
  <c r="L57" i="304"/>
  <c r="H57" i="304"/>
  <c r="D57" i="304"/>
  <c r="O57" i="304"/>
  <c r="K57" i="304"/>
  <c r="G57" i="304"/>
  <c r="N57" i="304"/>
  <c r="J57" i="304"/>
  <c r="F57" i="304"/>
  <c r="I57" i="304"/>
  <c r="M65" i="304"/>
  <c r="L89" i="304"/>
  <c r="H89" i="304"/>
  <c r="D89" i="304"/>
  <c r="O89" i="304"/>
  <c r="K89" i="304"/>
  <c r="G89" i="304"/>
  <c r="N89" i="304"/>
  <c r="J89" i="304"/>
  <c r="F89" i="304"/>
  <c r="I89" i="304"/>
  <c r="L147" i="304"/>
  <c r="H147" i="304"/>
  <c r="D147" i="304"/>
  <c r="O147" i="304"/>
  <c r="J147" i="304"/>
  <c r="E147" i="304"/>
  <c r="N147" i="304"/>
  <c r="I147" i="304"/>
  <c r="M147" i="304"/>
  <c r="G147" i="304"/>
  <c r="K147" i="304"/>
  <c r="N13" i="305"/>
  <c r="J13" i="305"/>
  <c r="F13" i="305"/>
  <c r="O13" i="305"/>
  <c r="I13" i="305"/>
  <c r="D13" i="305"/>
  <c r="M13" i="305"/>
  <c r="H13" i="305"/>
  <c r="L13" i="305"/>
  <c r="G13" i="305"/>
  <c r="K13" i="305"/>
  <c r="O67" i="305"/>
  <c r="K67" i="305"/>
  <c r="G67" i="305"/>
  <c r="N67" i="305"/>
  <c r="J67" i="305"/>
  <c r="F67" i="305"/>
  <c r="L67" i="305"/>
  <c r="D67" i="305"/>
  <c r="I67" i="305"/>
  <c r="H67" i="305"/>
  <c r="M67" i="305"/>
  <c r="I17" i="303"/>
  <c r="E21" i="303"/>
  <c r="E33" i="303"/>
  <c r="M41" i="303"/>
  <c r="E49" i="303"/>
  <c r="I65" i="303"/>
  <c r="I73" i="303"/>
  <c r="M81" i="303"/>
  <c r="I89" i="303"/>
  <c r="E97" i="303"/>
  <c r="I105" i="303"/>
  <c r="M113" i="303"/>
  <c r="L155" i="303"/>
  <c r="H155" i="303"/>
  <c r="D155" i="303"/>
  <c r="O155" i="303"/>
  <c r="K155" i="303"/>
  <c r="G155" i="303"/>
  <c r="N155" i="303"/>
  <c r="J155" i="303"/>
  <c r="F155" i="303"/>
  <c r="I13" i="303"/>
  <c r="G17" i="303"/>
  <c r="O17" i="303"/>
  <c r="G21" i="303"/>
  <c r="O21" i="303"/>
  <c r="E25" i="303"/>
  <c r="E29" i="303"/>
  <c r="M29" i="303"/>
  <c r="G33" i="303"/>
  <c r="K33" i="303"/>
  <c r="O33" i="303"/>
  <c r="E37" i="303"/>
  <c r="I37" i="303"/>
  <c r="M37" i="303"/>
  <c r="G41" i="303"/>
  <c r="K41" i="303"/>
  <c r="O41" i="303"/>
  <c r="E45" i="303"/>
  <c r="I45" i="303"/>
  <c r="M45" i="303"/>
  <c r="G49" i="303"/>
  <c r="K49" i="303"/>
  <c r="O49" i="303"/>
  <c r="E53" i="303"/>
  <c r="I53" i="303"/>
  <c r="M53" i="303"/>
  <c r="G57" i="303"/>
  <c r="K57" i="303"/>
  <c r="O57" i="303"/>
  <c r="E61" i="303"/>
  <c r="I61" i="303"/>
  <c r="M61" i="303"/>
  <c r="G65" i="303"/>
  <c r="K65" i="303"/>
  <c r="O65" i="303"/>
  <c r="E69" i="303"/>
  <c r="I69" i="303"/>
  <c r="M69" i="303"/>
  <c r="G73" i="303"/>
  <c r="K73" i="303"/>
  <c r="O73" i="303"/>
  <c r="E77" i="303"/>
  <c r="I77" i="303"/>
  <c r="M77" i="303"/>
  <c r="G81" i="303"/>
  <c r="K81" i="303"/>
  <c r="O81" i="303"/>
  <c r="E85" i="303"/>
  <c r="I85" i="303"/>
  <c r="M85" i="303"/>
  <c r="G89" i="303"/>
  <c r="K89" i="303"/>
  <c r="O89" i="303"/>
  <c r="E93" i="303"/>
  <c r="I93" i="303"/>
  <c r="M93" i="303"/>
  <c r="G97" i="303"/>
  <c r="K97" i="303"/>
  <c r="O97" i="303"/>
  <c r="E101" i="303"/>
  <c r="I101" i="303"/>
  <c r="M101" i="303"/>
  <c r="G105" i="303"/>
  <c r="K105" i="303"/>
  <c r="O105" i="303"/>
  <c r="E109" i="303"/>
  <c r="I109" i="303"/>
  <c r="M109" i="303"/>
  <c r="G113" i="303"/>
  <c r="K113" i="303"/>
  <c r="O113" i="303"/>
  <c r="L139" i="303"/>
  <c r="H139" i="303"/>
  <c r="D139" i="303"/>
  <c r="O139" i="303"/>
  <c r="K139" i="303"/>
  <c r="G139" i="303"/>
  <c r="N139" i="303"/>
  <c r="J139" i="303"/>
  <c r="F139" i="303"/>
  <c r="I139" i="303"/>
  <c r="L17" i="304"/>
  <c r="H17" i="304"/>
  <c r="D17" i="304"/>
  <c r="O17" i="304"/>
  <c r="K17" i="304"/>
  <c r="G17" i="304"/>
  <c r="N17" i="304"/>
  <c r="J17" i="304"/>
  <c r="F17" i="304"/>
  <c r="I17" i="304"/>
  <c r="L49" i="304"/>
  <c r="H49" i="304"/>
  <c r="D49" i="304"/>
  <c r="O49" i="304"/>
  <c r="K49" i="304"/>
  <c r="G49" i="304"/>
  <c r="N49" i="304"/>
  <c r="J49" i="304"/>
  <c r="F49" i="304"/>
  <c r="I49" i="304"/>
  <c r="L81" i="304"/>
  <c r="H81" i="304"/>
  <c r="D81" i="304"/>
  <c r="O81" i="304"/>
  <c r="K81" i="304"/>
  <c r="G81" i="304"/>
  <c r="N81" i="304"/>
  <c r="J81" i="304"/>
  <c r="F81" i="304"/>
  <c r="I81" i="304"/>
  <c r="L99" i="304"/>
  <c r="H99" i="304"/>
  <c r="D99" i="304"/>
  <c r="O99" i="304"/>
  <c r="J99" i="304"/>
  <c r="E99" i="304"/>
  <c r="N99" i="304"/>
  <c r="I99" i="304"/>
  <c r="M99" i="304"/>
  <c r="G99" i="304"/>
  <c r="K99" i="304"/>
  <c r="I33" i="303"/>
  <c r="M33" i="303"/>
  <c r="I41" i="303"/>
  <c r="M49" i="303"/>
  <c r="M57" i="303"/>
  <c r="M65" i="303"/>
  <c r="M73" i="303"/>
  <c r="I81" i="303"/>
  <c r="E89" i="303"/>
  <c r="M97" i="303"/>
  <c r="M105" i="303"/>
  <c r="E113" i="303"/>
  <c r="L33" i="304"/>
  <c r="H33" i="304"/>
  <c r="D33" i="304"/>
  <c r="O33" i="304"/>
  <c r="K33" i="304"/>
  <c r="G33" i="304"/>
  <c r="N33" i="304"/>
  <c r="J33" i="304"/>
  <c r="F33" i="304"/>
  <c r="I65" i="304"/>
  <c r="E13" i="303"/>
  <c r="M13" i="303"/>
  <c r="K17" i="303"/>
  <c r="K21" i="303"/>
  <c r="I25" i="303"/>
  <c r="M25" i="303"/>
  <c r="I29" i="303"/>
  <c r="F13" i="303"/>
  <c r="J13" i="303"/>
  <c r="E15" i="303"/>
  <c r="I15" i="303"/>
  <c r="D17" i="303"/>
  <c r="H17" i="303"/>
  <c r="E19" i="303"/>
  <c r="I19" i="303"/>
  <c r="D21" i="303"/>
  <c r="H21" i="303"/>
  <c r="G23" i="303"/>
  <c r="K23" i="303"/>
  <c r="F25" i="303"/>
  <c r="J25" i="303"/>
  <c r="G27" i="303"/>
  <c r="K27" i="303"/>
  <c r="F29" i="303"/>
  <c r="J29" i="303"/>
  <c r="E31" i="303"/>
  <c r="I31" i="303"/>
  <c r="D33" i="303"/>
  <c r="H33" i="303"/>
  <c r="K35" i="303"/>
  <c r="F37" i="303"/>
  <c r="J37" i="303"/>
  <c r="E39" i="303"/>
  <c r="I39" i="303"/>
  <c r="D41" i="303"/>
  <c r="H41" i="303"/>
  <c r="F45" i="303"/>
  <c r="J45" i="303"/>
  <c r="E47" i="303"/>
  <c r="I47" i="303"/>
  <c r="D49" i="303"/>
  <c r="H49" i="303"/>
  <c r="F53" i="303"/>
  <c r="J53" i="303"/>
  <c r="E55" i="303"/>
  <c r="I55" i="303"/>
  <c r="D57" i="303"/>
  <c r="H57" i="303"/>
  <c r="F61" i="303"/>
  <c r="J61" i="303"/>
  <c r="E63" i="303"/>
  <c r="I63" i="303"/>
  <c r="D65" i="303"/>
  <c r="H65" i="303"/>
  <c r="F69" i="303"/>
  <c r="J69" i="303"/>
  <c r="E71" i="303"/>
  <c r="I71" i="303"/>
  <c r="D73" i="303"/>
  <c r="H73" i="303"/>
  <c r="F77" i="303"/>
  <c r="J77" i="303"/>
  <c r="E79" i="303"/>
  <c r="I79" i="303"/>
  <c r="D81" i="303"/>
  <c r="H81" i="303"/>
  <c r="F85" i="303"/>
  <c r="J85" i="303"/>
  <c r="E87" i="303"/>
  <c r="I87" i="303"/>
  <c r="D89" i="303"/>
  <c r="H89" i="303"/>
  <c r="F93" i="303"/>
  <c r="J93" i="303"/>
  <c r="E95" i="303"/>
  <c r="I95" i="303"/>
  <c r="D97" i="303"/>
  <c r="H97" i="303"/>
  <c r="F101" i="303"/>
  <c r="J101" i="303"/>
  <c r="E103" i="303"/>
  <c r="I103" i="303"/>
  <c r="D105" i="303"/>
  <c r="H105" i="303"/>
  <c r="F109" i="303"/>
  <c r="J109" i="303"/>
  <c r="E111" i="303"/>
  <c r="I111" i="303"/>
  <c r="D113" i="303"/>
  <c r="H113" i="303"/>
  <c r="M139" i="303"/>
  <c r="E155" i="303"/>
  <c r="E33" i="304"/>
  <c r="L41" i="304"/>
  <c r="H41" i="304"/>
  <c r="D41" i="304"/>
  <c r="O41" i="304"/>
  <c r="K41" i="304"/>
  <c r="G41" i="304"/>
  <c r="N41" i="304"/>
  <c r="J41" i="304"/>
  <c r="F41" i="304"/>
  <c r="I41" i="304"/>
  <c r="E65" i="304"/>
  <c r="L73" i="304"/>
  <c r="H73" i="304"/>
  <c r="D73" i="304"/>
  <c r="O73" i="304"/>
  <c r="K73" i="304"/>
  <c r="G73" i="304"/>
  <c r="N73" i="304"/>
  <c r="J73" i="304"/>
  <c r="F73" i="304"/>
  <c r="I73" i="304"/>
  <c r="L115" i="304"/>
  <c r="H115" i="304"/>
  <c r="D115" i="304"/>
  <c r="O115" i="304"/>
  <c r="J115" i="304"/>
  <c r="E115" i="304"/>
  <c r="N115" i="304"/>
  <c r="I115" i="304"/>
  <c r="M115" i="304"/>
  <c r="G115" i="304"/>
  <c r="K115" i="304"/>
  <c r="O35" i="305"/>
  <c r="K35" i="305"/>
  <c r="G35" i="305"/>
  <c r="N35" i="305"/>
  <c r="J35" i="305"/>
  <c r="F35" i="305"/>
  <c r="L35" i="305"/>
  <c r="D35" i="305"/>
  <c r="I35" i="305"/>
  <c r="H35" i="305"/>
  <c r="M35" i="305"/>
  <c r="L49" i="305"/>
  <c r="H49" i="305"/>
  <c r="D49" i="305"/>
  <c r="O49" i="305"/>
  <c r="K49" i="305"/>
  <c r="G49" i="305"/>
  <c r="M49" i="305"/>
  <c r="E49" i="305"/>
  <c r="J49" i="305"/>
  <c r="I49" i="305"/>
  <c r="N49" i="305"/>
  <c r="L81" i="305"/>
  <c r="H81" i="305"/>
  <c r="D81" i="305"/>
  <c r="O81" i="305"/>
  <c r="K81" i="305"/>
  <c r="G81" i="305"/>
  <c r="M81" i="305"/>
  <c r="E81" i="305"/>
  <c r="J81" i="305"/>
  <c r="I81" i="305"/>
  <c r="N81" i="305"/>
  <c r="E133" i="303"/>
  <c r="I133" i="303"/>
  <c r="D135" i="303"/>
  <c r="H135" i="303"/>
  <c r="L135" i="303"/>
  <c r="E141" i="303"/>
  <c r="I141" i="303"/>
  <c r="D143" i="303"/>
  <c r="H143" i="303"/>
  <c r="L143" i="303"/>
  <c r="G145" i="303"/>
  <c r="K145" i="303"/>
  <c r="O145" i="303"/>
  <c r="E149" i="303"/>
  <c r="I149" i="303"/>
  <c r="D151" i="303"/>
  <c r="H151" i="303"/>
  <c r="L151" i="303"/>
  <c r="G153" i="303"/>
  <c r="K153" i="303"/>
  <c r="O153" i="303"/>
  <c r="D13" i="304"/>
  <c r="H13" i="304"/>
  <c r="L13" i="304"/>
  <c r="G15" i="304"/>
  <c r="K15" i="304"/>
  <c r="O15" i="304"/>
  <c r="E19" i="304"/>
  <c r="I19" i="304"/>
  <c r="D21" i="304"/>
  <c r="H21" i="304"/>
  <c r="L21" i="304"/>
  <c r="G23" i="304"/>
  <c r="K23" i="304"/>
  <c r="O23" i="304"/>
  <c r="E27" i="304"/>
  <c r="I27" i="304"/>
  <c r="D29" i="304"/>
  <c r="H29" i="304"/>
  <c r="L29" i="304"/>
  <c r="G31" i="304"/>
  <c r="K31" i="304"/>
  <c r="O31" i="304"/>
  <c r="E35" i="304"/>
  <c r="I35" i="304"/>
  <c r="D37" i="304"/>
  <c r="H37" i="304"/>
  <c r="L37" i="304"/>
  <c r="G39" i="304"/>
  <c r="K39" i="304"/>
  <c r="O39" i="304"/>
  <c r="E43" i="304"/>
  <c r="I43" i="304"/>
  <c r="D45" i="304"/>
  <c r="H45" i="304"/>
  <c r="L45" i="304"/>
  <c r="G47" i="304"/>
  <c r="K47" i="304"/>
  <c r="O47" i="304"/>
  <c r="E51" i="304"/>
  <c r="I51" i="304"/>
  <c r="D53" i="304"/>
  <c r="H53" i="304"/>
  <c r="L53" i="304"/>
  <c r="G55" i="304"/>
  <c r="K55" i="304"/>
  <c r="O55" i="304"/>
  <c r="E59" i="304"/>
  <c r="I59" i="304"/>
  <c r="D61" i="304"/>
  <c r="H61" i="304"/>
  <c r="L61" i="304"/>
  <c r="G63" i="304"/>
  <c r="K63" i="304"/>
  <c r="O63" i="304"/>
  <c r="E67" i="304"/>
  <c r="I67" i="304"/>
  <c r="D69" i="304"/>
  <c r="H69" i="304"/>
  <c r="L69" i="304"/>
  <c r="G71" i="304"/>
  <c r="K71" i="304"/>
  <c r="O71" i="304"/>
  <c r="E75" i="304"/>
  <c r="I75" i="304"/>
  <c r="D77" i="304"/>
  <c r="H77" i="304"/>
  <c r="L77" i="304"/>
  <c r="G79" i="304"/>
  <c r="K79" i="304"/>
  <c r="O79" i="304"/>
  <c r="E83" i="304"/>
  <c r="I83" i="304"/>
  <c r="D85" i="304"/>
  <c r="H85" i="304"/>
  <c r="L85" i="304"/>
  <c r="G87" i="304"/>
  <c r="K87" i="304"/>
  <c r="O87" i="304"/>
  <c r="L91" i="304"/>
  <c r="H91" i="304"/>
  <c r="E91" i="304"/>
  <c r="J91" i="304"/>
  <c r="O91" i="304"/>
  <c r="H93" i="304"/>
  <c r="M93" i="304"/>
  <c r="N95" i="304"/>
  <c r="J95" i="304"/>
  <c r="F95" i="304"/>
  <c r="E95" i="304"/>
  <c r="K95" i="304"/>
  <c r="O101" i="304"/>
  <c r="K101" i="304"/>
  <c r="G101" i="304"/>
  <c r="E101" i="304"/>
  <c r="J101" i="304"/>
  <c r="H103" i="304"/>
  <c r="M103" i="304"/>
  <c r="E107" i="304"/>
  <c r="J107" i="304"/>
  <c r="H109" i="304"/>
  <c r="M109" i="304"/>
  <c r="N111" i="304"/>
  <c r="J111" i="304"/>
  <c r="F111" i="304"/>
  <c r="E111" i="304"/>
  <c r="K111" i="304"/>
  <c r="O133" i="304"/>
  <c r="K133" i="304"/>
  <c r="G133" i="304"/>
  <c r="E133" i="304"/>
  <c r="J133" i="304"/>
  <c r="H135" i="304"/>
  <c r="M135" i="304"/>
  <c r="E139" i="304"/>
  <c r="J139" i="304"/>
  <c r="H141" i="304"/>
  <c r="M141" i="304"/>
  <c r="N143" i="304"/>
  <c r="J143" i="304"/>
  <c r="F143" i="304"/>
  <c r="E143" i="304"/>
  <c r="K143" i="304"/>
  <c r="O149" i="304"/>
  <c r="K149" i="304"/>
  <c r="G149" i="304"/>
  <c r="E149" i="304"/>
  <c r="J149" i="304"/>
  <c r="H151" i="304"/>
  <c r="M151" i="304"/>
  <c r="E155" i="304"/>
  <c r="J155" i="304"/>
  <c r="G21" i="305"/>
  <c r="O21" i="305"/>
  <c r="J25" i="305"/>
  <c r="O27" i="305"/>
  <c r="K27" i="305"/>
  <c r="G27" i="305"/>
  <c r="N27" i="305"/>
  <c r="J27" i="305"/>
  <c r="F27" i="305"/>
  <c r="E27" i="305"/>
  <c r="M27" i="305"/>
  <c r="E33" i="305"/>
  <c r="L41" i="305"/>
  <c r="H41" i="305"/>
  <c r="D41" i="305"/>
  <c r="O41" i="305"/>
  <c r="K41" i="305"/>
  <c r="G41" i="305"/>
  <c r="F41" i="305"/>
  <c r="N41" i="305"/>
  <c r="I43" i="305"/>
  <c r="D51" i="305"/>
  <c r="O59" i="305"/>
  <c r="K59" i="305"/>
  <c r="G59" i="305"/>
  <c r="N59" i="305"/>
  <c r="J59" i="305"/>
  <c r="F59" i="305"/>
  <c r="E59" i="305"/>
  <c r="M59" i="305"/>
  <c r="E65" i="305"/>
  <c r="L73" i="305"/>
  <c r="H73" i="305"/>
  <c r="D73" i="305"/>
  <c r="O73" i="305"/>
  <c r="K73" i="305"/>
  <c r="G73" i="305"/>
  <c r="F73" i="305"/>
  <c r="N73" i="305"/>
  <c r="D83" i="305"/>
  <c r="O89" i="305"/>
  <c r="K89" i="305"/>
  <c r="G89" i="305"/>
  <c r="N89" i="305"/>
  <c r="I89" i="305"/>
  <c r="D89" i="305"/>
  <c r="M89" i="305"/>
  <c r="H89" i="305"/>
  <c r="F89" i="305"/>
  <c r="O41" i="306"/>
  <c r="K41" i="306"/>
  <c r="G41" i="306"/>
  <c r="N41" i="306"/>
  <c r="J41" i="306"/>
  <c r="F41" i="306"/>
  <c r="L41" i="306"/>
  <c r="D41" i="306"/>
  <c r="I41" i="306"/>
  <c r="H41" i="306"/>
  <c r="M41" i="306"/>
  <c r="L55" i="306"/>
  <c r="H55" i="306"/>
  <c r="D55" i="306"/>
  <c r="O55" i="306"/>
  <c r="K55" i="306"/>
  <c r="G55" i="306"/>
  <c r="M55" i="306"/>
  <c r="E55" i="306"/>
  <c r="J55" i="306"/>
  <c r="I55" i="306"/>
  <c r="N55" i="306"/>
  <c r="E135" i="303"/>
  <c r="I135" i="303"/>
  <c r="E143" i="303"/>
  <c r="I143" i="303"/>
  <c r="D145" i="303"/>
  <c r="H145" i="303"/>
  <c r="L145" i="303"/>
  <c r="E151" i="303"/>
  <c r="I151" i="303"/>
  <c r="D153" i="303"/>
  <c r="H153" i="303"/>
  <c r="L153" i="303"/>
  <c r="E13" i="304"/>
  <c r="I13" i="304"/>
  <c r="D15" i="304"/>
  <c r="H15" i="304"/>
  <c r="L15" i="304"/>
  <c r="E21" i="304"/>
  <c r="I21" i="304"/>
  <c r="D23" i="304"/>
  <c r="H23" i="304"/>
  <c r="L23" i="304"/>
  <c r="E29" i="304"/>
  <c r="I29" i="304"/>
  <c r="D31" i="304"/>
  <c r="H31" i="304"/>
  <c r="L31" i="304"/>
  <c r="E37" i="304"/>
  <c r="I37" i="304"/>
  <c r="D39" i="304"/>
  <c r="H39" i="304"/>
  <c r="L39" i="304"/>
  <c r="E45" i="304"/>
  <c r="I45" i="304"/>
  <c r="D47" i="304"/>
  <c r="H47" i="304"/>
  <c r="L47" i="304"/>
  <c r="E53" i="304"/>
  <c r="I53" i="304"/>
  <c r="D55" i="304"/>
  <c r="H55" i="304"/>
  <c r="L55" i="304"/>
  <c r="E61" i="304"/>
  <c r="I61" i="304"/>
  <c r="D63" i="304"/>
  <c r="H63" i="304"/>
  <c r="L63" i="304"/>
  <c r="E69" i="304"/>
  <c r="I69" i="304"/>
  <c r="D71" i="304"/>
  <c r="H71" i="304"/>
  <c r="L71" i="304"/>
  <c r="E77" i="304"/>
  <c r="I77" i="304"/>
  <c r="D79" i="304"/>
  <c r="H79" i="304"/>
  <c r="L79" i="304"/>
  <c r="E85" i="304"/>
  <c r="I85" i="304"/>
  <c r="D87" i="304"/>
  <c r="H87" i="304"/>
  <c r="L87" i="304"/>
  <c r="D93" i="304"/>
  <c r="I93" i="304"/>
  <c r="D103" i="304"/>
  <c r="I103" i="304"/>
  <c r="L107" i="304"/>
  <c r="H107" i="304"/>
  <c r="D107" i="304"/>
  <c r="F107" i="304"/>
  <c r="K107" i="304"/>
  <c r="D109" i="304"/>
  <c r="I109" i="304"/>
  <c r="D135" i="304"/>
  <c r="I135" i="304"/>
  <c r="L139" i="304"/>
  <c r="H139" i="304"/>
  <c r="D139" i="304"/>
  <c r="F139" i="304"/>
  <c r="K139" i="304"/>
  <c r="D141" i="304"/>
  <c r="I141" i="304"/>
  <c r="D151" i="304"/>
  <c r="I151" i="304"/>
  <c r="L155" i="304"/>
  <c r="H155" i="304"/>
  <c r="D155" i="304"/>
  <c r="F155" i="304"/>
  <c r="K155" i="304"/>
  <c r="E25" i="305"/>
  <c r="L33" i="305"/>
  <c r="H33" i="305"/>
  <c r="D33" i="305"/>
  <c r="O33" i="305"/>
  <c r="K33" i="305"/>
  <c r="G33" i="305"/>
  <c r="F33" i="305"/>
  <c r="N33" i="305"/>
  <c r="D43" i="305"/>
  <c r="O51" i="305"/>
  <c r="K51" i="305"/>
  <c r="G51" i="305"/>
  <c r="N51" i="305"/>
  <c r="J51" i="305"/>
  <c r="F51" i="305"/>
  <c r="E51" i="305"/>
  <c r="M51" i="305"/>
  <c r="L65" i="305"/>
  <c r="H65" i="305"/>
  <c r="D65" i="305"/>
  <c r="O65" i="305"/>
  <c r="K65" i="305"/>
  <c r="G65" i="305"/>
  <c r="F65" i="305"/>
  <c r="N65" i="305"/>
  <c r="O83" i="305"/>
  <c r="K83" i="305"/>
  <c r="G83" i="305"/>
  <c r="N83" i="305"/>
  <c r="J83" i="305"/>
  <c r="F83" i="305"/>
  <c r="E83" i="305"/>
  <c r="M83" i="305"/>
  <c r="O99" i="305"/>
  <c r="K99" i="305"/>
  <c r="G99" i="305"/>
  <c r="N99" i="305"/>
  <c r="J99" i="305"/>
  <c r="F99" i="305"/>
  <c r="L99" i="305"/>
  <c r="D99" i="305"/>
  <c r="I99" i="305"/>
  <c r="H99" i="305"/>
  <c r="L105" i="305"/>
  <c r="H105" i="305"/>
  <c r="D105" i="305"/>
  <c r="O105" i="305"/>
  <c r="K105" i="305"/>
  <c r="G105" i="305"/>
  <c r="J105" i="305"/>
  <c r="I105" i="305"/>
  <c r="F105" i="305"/>
  <c r="L87" i="306"/>
  <c r="H87" i="306"/>
  <c r="D87" i="306"/>
  <c r="O87" i="306"/>
  <c r="K87" i="306"/>
  <c r="G87" i="306"/>
  <c r="N87" i="306"/>
  <c r="J87" i="306"/>
  <c r="F87" i="306"/>
  <c r="E87" i="306"/>
  <c r="M87" i="306"/>
  <c r="L115" i="307"/>
  <c r="H115" i="307"/>
  <c r="D115" i="307"/>
  <c r="O115" i="307"/>
  <c r="K115" i="307"/>
  <c r="G115" i="307"/>
  <c r="N115" i="307"/>
  <c r="J115" i="307"/>
  <c r="F115" i="307"/>
  <c r="E115" i="307"/>
  <c r="M115" i="307"/>
  <c r="I115" i="307"/>
  <c r="E145" i="303"/>
  <c r="I145" i="303"/>
  <c r="E153" i="303"/>
  <c r="I153" i="303"/>
  <c r="E15" i="304"/>
  <c r="I15" i="304"/>
  <c r="E23" i="304"/>
  <c r="I23" i="304"/>
  <c r="E31" i="304"/>
  <c r="I31" i="304"/>
  <c r="E39" i="304"/>
  <c r="I39" i="304"/>
  <c r="E47" i="304"/>
  <c r="I47" i="304"/>
  <c r="E55" i="304"/>
  <c r="I55" i="304"/>
  <c r="E63" i="304"/>
  <c r="I63" i="304"/>
  <c r="E71" i="304"/>
  <c r="I71" i="304"/>
  <c r="E79" i="304"/>
  <c r="I79" i="304"/>
  <c r="E87" i="304"/>
  <c r="I87" i="304"/>
  <c r="O93" i="304"/>
  <c r="K93" i="304"/>
  <c r="G93" i="304"/>
  <c r="E93" i="304"/>
  <c r="J93" i="304"/>
  <c r="N103" i="304"/>
  <c r="J103" i="304"/>
  <c r="F103" i="304"/>
  <c r="E103" i="304"/>
  <c r="K103" i="304"/>
  <c r="O109" i="304"/>
  <c r="K109" i="304"/>
  <c r="G109" i="304"/>
  <c r="E109" i="304"/>
  <c r="J109" i="304"/>
  <c r="N135" i="304"/>
  <c r="J135" i="304"/>
  <c r="F135" i="304"/>
  <c r="E135" i="304"/>
  <c r="K135" i="304"/>
  <c r="O141" i="304"/>
  <c r="K141" i="304"/>
  <c r="G141" i="304"/>
  <c r="E141" i="304"/>
  <c r="J141" i="304"/>
  <c r="N151" i="304"/>
  <c r="J151" i="304"/>
  <c r="F151" i="304"/>
  <c r="E151" i="304"/>
  <c r="K151" i="304"/>
  <c r="N21" i="305"/>
  <c r="J21" i="305"/>
  <c r="F21" i="305"/>
  <c r="M21" i="305"/>
  <c r="I21" i="305"/>
  <c r="E21" i="305"/>
  <c r="K21" i="305"/>
  <c r="L25" i="305"/>
  <c r="H25" i="305"/>
  <c r="D25" i="305"/>
  <c r="O25" i="305"/>
  <c r="K25" i="305"/>
  <c r="G25" i="305"/>
  <c r="F25" i="305"/>
  <c r="N25" i="305"/>
  <c r="O43" i="305"/>
  <c r="K43" i="305"/>
  <c r="G43" i="305"/>
  <c r="N43" i="305"/>
  <c r="J43" i="305"/>
  <c r="F43" i="305"/>
  <c r="E43" i="305"/>
  <c r="M43" i="305"/>
  <c r="H51" i="305"/>
  <c r="L57" i="305"/>
  <c r="H57" i="305"/>
  <c r="D57" i="305"/>
  <c r="O57" i="305"/>
  <c r="K57" i="305"/>
  <c r="G57" i="305"/>
  <c r="F57" i="305"/>
  <c r="N57" i="305"/>
  <c r="I59" i="305"/>
  <c r="I65" i="305"/>
  <c r="J73" i="305"/>
  <c r="O75" i="305"/>
  <c r="K75" i="305"/>
  <c r="G75" i="305"/>
  <c r="N75" i="305"/>
  <c r="J75" i="305"/>
  <c r="F75" i="305"/>
  <c r="E75" i="305"/>
  <c r="M75" i="305"/>
  <c r="H83" i="305"/>
  <c r="L89" i="305"/>
  <c r="M99" i="305"/>
  <c r="M105" i="305"/>
  <c r="L113" i="305"/>
  <c r="H113" i="305"/>
  <c r="D113" i="305"/>
  <c r="O113" i="305"/>
  <c r="K113" i="305"/>
  <c r="G113" i="305"/>
  <c r="M113" i="305"/>
  <c r="E113" i="305"/>
  <c r="J113" i="305"/>
  <c r="I113" i="305"/>
  <c r="L145" i="305"/>
  <c r="H145" i="305"/>
  <c r="D145" i="305"/>
  <c r="O145" i="305"/>
  <c r="K145" i="305"/>
  <c r="G145" i="305"/>
  <c r="M145" i="305"/>
  <c r="E145" i="305"/>
  <c r="J145" i="305"/>
  <c r="I145" i="305"/>
  <c r="N145" i="305"/>
  <c r="L23" i="306"/>
  <c r="H23" i="306"/>
  <c r="D23" i="306"/>
  <c r="O23" i="306"/>
  <c r="K23" i="306"/>
  <c r="G23" i="306"/>
  <c r="M23" i="306"/>
  <c r="E23" i="306"/>
  <c r="J23" i="306"/>
  <c r="I23" i="306"/>
  <c r="N23" i="306"/>
  <c r="L137" i="305"/>
  <c r="H137" i="305"/>
  <c r="D137" i="305"/>
  <c r="O137" i="305"/>
  <c r="K137" i="305"/>
  <c r="G137" i="305"/>
  <c r="F137" i="305"/>
  <c r="N137" i="305"/>
  <c r="O155" i="305"/>
  <c r="K155" i="305"/>
  <c r="G155" i="305"/>
  <c r="N155" i="305"/>
  <c r="J155" i="305"/>
  <c r="F155" i="305"/>
  <c r="E155" i="305"/>
  <c r="M155" i="305"/>
  <c r="L15" i="306"/>
  <c r="H15" i="306"/>
  <c r="D15" i="306"/>
  <c r="O15" i="306"/>
  <c r="K15" i="306"/>
  <c r="G15" i="306"/>
  <c r="F15" i="306"/>
  <c r="N15" i="306"/>
  <c r="O33" i="306"/>
  <c r="K33" i="306"/>
  <c r="G33" i="306"/>
  <c r="N33" i="306"/>
  <c r="J33" i="306"/>
  <c r="F33" i="306"/>
  <c r="E33" i="306"/>
  <c r="M33" i="306"/>
  <c r="L47" i="306"/>
  <c r="H47" i="306"/>
  <c r="D47" i="306"/>
  <c r="O47" i="306"/>
  <c r="K47" i="306"/>
  <c r="G47" i="306"/>
  <c r="F47" i="306"/>
  <c r="N47" i="306"/>
  <c r="L79" i="306"/>
  <c r="H79" i="306"/>
  <c r="D79" i="306"/>
  <c r="O79" i="306"/>
  <c r="K79" i="306"/>
  <c r="G79" i="306"/>
  <c r="N79" i="306"/>
  <c r="J79" i="306"/>
  <c r="F79" i="306"/>
  <c r="I79" i="306"/>
  <c r="L111" i="306"/>
  <c r="H111" i="306"/>
  <c r="D111" i="306"/>
  <c r="O111" i="306"/>
  <c r="K111" i="306"/>
  <c r="G111" i="306"/>
  <c r="N111" i="306"/>
  <c r="J111" i="306"/>
  <c r="F111" i="306"/>
  <c r="I111" i="306"/>
  <c r="O149" i="306"/>
  <c r="K149" i="306"/>
  <c r="G149" i="306"/>
  <c r="N149" i="306"/>
  <c r="J149" i="306"/>
  <c r="F149" i="306"/>
  <c r="L149" i="306"/>
  <c r="D149" i="306"/>
  <c r="I149" i="306"/>
  <c r="H149" i="306"/>
  <c r="M149" i="306"/>
  <c r="E17" i="305"/>
  <c r="I17" i="305"/>
  <c r="M17" i="305"/>
  <c r="E29" i="305"/>
  <c r="I29" i="305"/>
  <c r="M29" i="305"/>
  <c r="E37" i="305"/>
  <c r="I37" i="305"/>
  <c r="M37" i="305"/>
  <c r="E45" i="305"/>
  <c r="I45" i="305"/>
  <c r="M45" i="305"/>
  <c r="E53" i="305"/>
  <c r="I53" i="305"/>
  <c r="M53" i="305"/>
  <c r="E61" i="305"/>
  <c r="I61" i="305"/>
  <c r="M61" i="305"/>
  <c r="E69" i="305"/>
  <c r="I69" i="305"/>
  <c r="M69" i="305"/>
  <c r="E77" i="305"/>
  <c r="I77" i="305"/>
  <c r="M77" i="305"/>
  <c r="E85" i="305"/>
  <c r="I85" i="305"/>
  <c r="M85" i="305"/>
  <c r="N91" i="305"/>
  <c r="J91" i="305"/>
  <c r="F91" i="305"/>
  <c r="E91" i="305"/>
  <c r="K91" i="305"/>
  <c r="L97" i="305"/>
  <c r="H97" i="305"/>
  <c r="D97" i="305"/>
  <c r="O97" i="305"/>
  <c r="K97" i="305"/>
  <c r="G97" i="305"/>
  <c r="F97" i="305"/>
  <c r="N97" i="305"/>
  <c r="O115" i="305"/>
  <c r="K115" i="305"/>
  <c r="G115" i="305"/>
  <c r="N115" i="305"/>
  <c r="J115" i="305"/>
  <c r="F115" i="305"/>
  <c r="E115" i="305"/>
  <c r="M115" i="305"/>
  <c r="I137" i="305"/>
  <c r="O147" i="305"/>
  <c r="K147" i="305"/>
  <c r="G147" i="305"/>
  <c r="N147" i="305"/>
  <c r="J147" i="305"/>
  <c r="F147" i="305"/>
  <c r="E147" i="305"/>
  <c r="M147" i="305"/>
  <c r="H155" i="305"/>
  <c r="I15" i="306"/>
  <c r="O25" i="306"/>
  <c r="K25" i="306"/>
  <c r="G25" i="306"/>
  <c r="N25" i="306"/>
  <c r="J25" i="306"/>
  <c r="F25" i="306"/>
  <c r="E25" i="306"/>
  <c r="M25" i="306"/>
  <c r="H33" i="306"/>
  <c r="L39" i="306"/>
  <c r="H39" i="306"/>
  <c r="D39" i="306"/>
  <c r="O39" i="306"/>
  <c r="K39" i="306"/>
  <c r="G39" i="306"/>
  <c r="F39" i="306"/>
  <c r="N39" i="306"/>
  <c r="I47" i="306"/>
  <c r="O57" i="306"/>
  <c r="K57" i="306"/>
  <c r="G57" i="306"/>
  <c r="N57" i="306"/>
  <c r="J57" i="306"/>
  <c r="F57" i="306"/>
  <c r="E57" i="306"/>
  <c r="M57" i="306"/>
  <c r="L71" i="306"/>
  <c r="H71" i="306"/>
  <c r="D71" i="306"/>
  <c r="O71" i="306"/>
  <c r="K71" i="306"/>
  <c r="G71" i="306"/>
  <c r="N71" i="306"/>
  <c r="J71" i="306"/>
  <c r="F71" i="306"/>
  <c r="I71" i="306"/>
  <c r="M79" i="306"/>
  <c r="L103" i="306"/>
  <c r="H103" i="306"/>
  <c r="D103" i="306"/>
  <c r="O103" i="306"/>
  <c r="K103" i="306"/>
  <c r="G103" i="306"/>
  <c r="N103" i="306"/>
  <c r="J103" i="306"/>
  <c r="F103" i="306"/>
  <c r="I103" i="306"/>
  <c r="M111" i="306"/>
  <c r="O141" i="306"/>
  <c r="K141" i="306"/>
  <c r="G141" i="306"/>
  <c r="N141" i="306"/>
  <c r="J141" i="306"/>
  <c r="F141" i="306"/>
  <c r="L141" i="306"/>
  <c r="D141" i="306"/>
  <c r="I141" i="306"/>
  <c r="H141" i="306"/>
  <c r="M141" i="306"/>
  <c r="E97" i="304"/>
  <c r="I97" i="304"/>
  <c r="E105" i="304"/>
  <c r="I105" i="304"/>
  <c r="E113" i="304"/>
  <c r="I113" i="304"/>
  <c r="E137" i="304"/>
  <c r="I137" i="304"/>
  <c r="E145" i="304"/>
  <c r="I145" i="304"/>
  <c r="E153" i="304"/>
  <c r="I153" i="304"/>
  <c r="E15" i="305"/>
  <c r="I15" i="305"/>
  <c r="F17" i="305"/>
  <c r="J17" i="305"/>
  <c r="E19" i="305"/>
  <c r="I19" i="305"/>
  <c r="E23" i="305"/>
  <c r="I23" i="305"/>
  <c r="F29" i="305"/>
  <c r="J29" i="305"/>
  <c r="E31" i="305"/>
  <c r="I31" i="305"/>
  <c r="F37" i="305"/>
  <c r="J37" i="305"/>
  <c r="E39" i="305"/>
  <c r="I39" i="305"/>
  <c r="F45" i="305"/>
  <c r="J45" i="305"/>
  <c r="E47" i="305"/>
  <c r="I47" i="305"/>
  <c r="F53" i="305"/>
  <c r="J53" i="305"/>
  <c r="E55" i="305"/>
  <c r="I55" i="305"/>
  <c r="F61" i="305"/>
  <c r="J61" i="305"/>
  <c r="E63" i="305"/>
  <c r="I63" i="305"/>
  <c r="F69" i="305"/>
  <c r="J69" i="305"/>
  <c r="E71" i="305"/>
  <c r="I71" i="305"/>
  <c r="F77" i="305"/>
  <c r="J77" i="305"/>
  <c r="E79" i="305"/>
  <c r="I79" i="305"/>
  <c r="F85" i="305"/>
  <c r="J85" i="305"/>
  <c r="L87" i="305"/>
  <c r="H87" i="305"/>
  <c r="D87" i="305"/>
  <c r="F87" i="305"/>
  <c r="K87" i="305"/>
  <c r="G91" i="305"/>
  <c r="L91" i="305"/>
  <c r="I97" i="305"/>
  <c r="O107" i="305"/>
  <c r="K107" i="305"/>
  <c r="G107" i="305"/>
  <c r="N107" i="305"/>
  <c r="J107" i="305"/>
  <c r="F107" i="305"/>
  <c r="E107" i="305"/>
  <c r="M107" i="305"/>
  <c r="H115" i="305"/>
  <c r="J137" i="305"/>
  <c r="O139" i="305"/>
  <c r="K139" i="305"/>
  <c r="G139" i="305"/>
  <c r="N139" i="305"/>
  <c r="J139" i="305"/>
  <c r="F139" i="305"/>
  <c r="E139" i="305"/>
  <c r="M139" i="305"/>
  <c r="H147" i="305"/>
  <c r="L153" i="305"/>
  <c r="H153" i="305"/>
  <c r="D153" i="305"/>
  <c r="O153" i="305"/>
  <c r="K153" i="305"/>
  <c r="G153" i="305"/>
  <c r="F153" i="305"/>
  <c r="N153" i="305"/>
  <c r="I155" i="305"/>
  <c r="J15" i="306"/>
  <c r="O17" i="306"/>
  <c r="K17" i="306"/>
  <c r="G17" i="306"/>
  <c r="N17" i="306"/>
  <c r="J17" i="306"/>
  <c r="F17" i="306"/>
  <c r="E17" i="306"/>
  <c r="M17" i="306"/>
  <c r="H25" i="306"/>
  <c r="L31" i="306"/>
  <c r="H31" i="306"/>
  <c r="D31" i="306"/>
  <c r="O31" i="306"/>
  <c r="K31" i="306"/>
  <c r="G31" i="306"/>
  <c r="F31" i="306"/>
  <c r="N31" i="306"/>
  <c r="I33" i="306"/>
  <c r="I39" i="306"/>
  <c r="J47" i="306"/>
  <c r="O49" i="306"/>
  <c r="K49" i="306"/>
  <c r="G49" i="306"/>
  <c r="N49" i="306"/>
  <c r="J49" i="306"/>
  <c r="F49" i="306"/>
  <c r="E49" i="306"/>
  <c r="M49" i="306"/>
  <c r="H57" i="306"/>
  <c r="L63" i="306"/>
  <c r="H63" i="306"/>
  <c r="D63" i="306"/>
  <c r="O63" i="306"/>
  <c r="K63" i="306"/>
  <c r="G63" i="306"/>
  <c r="N63" i="306"/>
  <c r="J63" i="306"/>
  <c r="F63" i="306"/>
  <c r="I63" i="306"/>
  <c r="M71" i="306"/>
  <c r="L95" i="306"/>
  <c r="H95" i="306"/>
  <c r="D95" i="306"/>
  <c r="O95" i="306"/>
  <c r="K95" i="306"/>
  <c r="G95" i="306"/>
  <c r="N95" i="306"/>
  <c r="J95" i="306"/>
  <c r="F95" i="306"/>
  <c r="I95" i="306"/>
  <c r="M103" i="306"/>
  <c r="O133" i="306"/>
  <c r="K133" i="306"/>
  <c r="G133" i="306"/>
  <c r="N133" i="306"/>
  <c r="J133" i="306"/>
  <c r="F133" i="306"/>
  <c r="L133" i="306"/>
  <c r="D133" i="306"/>
  <c r="I133" i="306"/>
  <c r="H133" i="306"/>
  <c r="M133" i="306"/>
  <c r="E65" i="306"/>
  <c r="I65" i="306"/>
  <c r="M65" i="306"/>
  <c r="E73" i="306"/>
  <c r="I73" i="306"/>
  <c r="M73" i="306"/>
  <c r="E81" i="306"/>
  <c r="I81" i="306"/>
  <c r="M81" i="306"/>
  <c r="E89" i="306"/>
  <c r="I89" i="306"/>
  <c r="M89" i="306"/>
  <c r="E97" i="306"/>
  <c r="I97" i="306"/>
  <c r="M97" i="306"/>
  <c r="E105" i="306"/>
  <c r="I105" i="306"/>
  <c r="M105" i="306"/>
  <c r="E113" i="306"/>
  <c r="I113" i="306"/>
  <c r="M113" i="306"/>
  <c r="L19" i="307"/>
  <c r="H19" i="307"/>
  <c r="D19" i="307"/>
  <c r="O19" i="307"/>
  <c r="K19" i="307"/>
  <c r="G19" i="307"/>
  <c r="N19" i="307"/>
  <c r="J19" i="307"/>
  <c r="F19" i="307"/>
  <c r="I19" i="307"/>
  <c r="L27" i="307"/>
  <c r="H27" i="307"/>
  <c r="D27" i="307"/>
  <c r="O27" i="307"/>
  <c r="K27" i="307"/>
  <c r="G27" i="307"/>
  <c r="N27" i="307"/>
  <c r="J27" i="307"/>
  <c r="F27" i="307"/>
  <c r="I27" i="307"/>
  <c r="L35" i="307"/>
  <c r="H35" i="307"/>
  <c r="D35" i="307"/>
  <c r="O35" i="307"/>
  <c r="K35" i="307"/>
  <c r="G35" i="307"/>
  <c r="N35" i="307"/>
  <c r="J35" i="307"/>
  <c r="F35" i="307"/>
  <c r="I35" i="307"/>
  <c r="L43" i="307"/>
  <c r="H43" i="307"/>
  <c r="D43" i="307"/>
  <c r="O43" i="307"/>
  <c r="K43" i="307"/>
  <c r="G43" i="307"/>
  <c r="N43" i="307"/>
  <c r="J43" i="307"/>
  <c r="F43" i="307"/>
  <c r="I43" i="307"/>
  <c r="L51" i="307"/>
  <c r="H51" i="307"/>
  <c r="D51" i="307"/>
  <c r="O51" i="307"/>
  <c r="K51" i="307"/>
  <c r="G51" i="307"/>
  <c r="N51" i="307"/>
  <c r="J51" i="307"/>
  <c r="F51" i="307"/>
  <c r="I51" i="307"/>
  <c r="E93" i="305"/>
  <c r="I93" i="305"/>
  <c r="D95" i="305"/>
  <c r="H95" i="305"/>
  <c r="L95" i="305"/>
  <c r="E101" i="305"/>
  <c r="I101" i="305"/>
  <c r="D103" i="305"/>
  <c r="H103" i="305"/>
  <c r="L103" i="305"/>
  <c r="E109" i="305"/>
  <c r="I109" i="305"/>
  <c r="D111" i="305"/>
  <c r="H111" i="305"/>
  <c r="L111" i="305"/>
  <c r="E133" i="305"/>
  <c r="I133" i="305"/>
  <c r="D135" i="305"/>
  <c r="H135" i="305"/>
  <c r="L135" i="305"/>
  <c r="E141" i="305"/>
  <c r="I141" i="305"/>
  <c r="D143" i="305"/>
  <c r="H143" i="305"/>
  <c r="L143" i="305"/>
  <c r="E149" i="305"/>
  <c r="I149" i="305"/>
  <c r="D151" i="305"/>
  <c r="H151" i="305"/>
  <c r="L151" i="305"/>
  <c r="D13" i="306"/>
  <c r="H13" i="306"/>
  <c r="L13" i="306"/>
  <c r="E19" i="306"/>
  <c r="I19" i="306"/>
  <c r="D21" i="306"/>
  <c r="H21" i="306"/>
  <c r="L21" i="306"/>
  <c r="E27" i="306"/>
  <c r="I27" i="306"/>
  <c r="D29" i="306"/>
  <c r="H29" i="306"/>
  <c r="L29" i="306"/>
  <c r="E35" i="306"/>
  <c r="I35" i="306"/>
  <c r="D37" i="306"/>
  <c r="H37" i="306"/>
  <c r="L37" i="306"/>
  <c r="E43" i="306"/>
  <c r="I43" i="306"/>
  <c r="D45" i="306"/>
  <c r="H45" i="306"/>
  <c r="L45" i="306"/>
  <c r="E51" i="306"/>
  <c r="I51" i="306"/>
  <c r="D53" i="306"/>
  <c r="H53" i="306"/>
  <c r="L53" i="306"/>
  <c r="E59" i="306"/>
  <c r="I59" i="306"/>
  <c r="D61" i="306"/>
  <c r="H61" i="306"/>
  <c r="L61" i="306"/>
  <c r="F65" i="306"/>
  <c r="J65" i="306"/>
  <c r="N65" i="306"/>
  <c r="E67" i="306"/>
  <c r="I67" i="306"/>
  <c r="D69" i="306"/>
  <c r="H69" i="306"/>
  <c r="L69" i="306"/>
  <c r="F73" i="306"/>
  <c r="J73" i="306"/>
  <c r="N73" i="306"/>
  <c r="E75" i="306"/>
  <c r="I75" i="306"/>
  <c r="D77" i="306"/>
  <c r="H77" i="306"/>
  <c r="L77" i="306"/>
  <c r="F81" i="306"/>
  <c r="J81" i="306"/>
  <c r="N81" i="306"/>
  <c r="E83" i="306"/>
  <c r="I83" i="306"/>
  <c r="D85" i="306"/>
  <c r="H85" i="306"/>
  <c r="L85" i="306"/>
  <c r="F89" i="306"/>
  <c r="J89" i="306"/>
  <c r="N89" i="306"/>
  <c r="E91" i="306"/>
  <c r="I91" i="306"/>
  <c r="D93" i="306"/>
  <c r="H93" i="306"/>
  <c r="L93" i="306"/>
  <c r="F97" i="306"/>
  <c r="J97" i="306"/>
  <c r="N97" i="306"/>
  <c r="E99" i="306"/>
  <c r="I99" i="306"/>
  <c r="D101" i="306"/>
  <c r="H101" i="306"/>
  <c r="L101" i="306"/>
  <c r="F105" i="306"/>
  <c r="J105" i="306"/>
  <c r="N105" i="306"/>
  <c r="E107" i="306"/>
  <c r="I107" i="306"/>
  <c r="D109" i="306"/>
  <c r="H109" i="306"/>
  <c r="L109" i="306"/>
  <c r="F113" i="306"/>
  <c r="J113" i="306"/>
  <c r="N113" i="306"/>
  <c r="L115" i="306"/>
  <c r="O115" i="306"/>
  <c r="E115" i="306"/>
  <c r="I115" i="306"/>
  <c r="N115" i="306"/>
  <c r="L139" i="306"/>
  <c r="H139" i="306"/>
  <c r="D139" i="306"/>
  <c r="O139" i="306"/>
  <c r="K139" i="306"/>
  <c r="G139" i="306"/>
  <c r="F139" i="306"/>
  <c r="N139" i="306"/>
  <c r="L147" i="306"/>
  <c r="H147" i="306"/>
  <c r="D147" i="306"/>
  <c r="O147" i="306"/>
  <c r="K147" i="306"/>
  <c r="G147" i="306"/>
  <c r="F147" i="306"/>
  <c r="N147" i="306"/>
  <c r="L155" i="306"/>
  <c r="H155" i="306"/>
  <c r="D155" i="306"/>
  <c r="O155" i="306"/>
  <c r="K155" i="306"/>
  <c r="G155" i="306"/>
  <c r="F155" i="306"/>
  <c r="N155" i="306"/>
  <c r="M19" i="307"/>
  <c r="M27" i="307"/>
  <c r="M35" i="307"/>
  <c r="M43" i="307"/>
  <c r="M51" i="307"/>
  <c r="E95" i="305"/>
  <c r="I95" i="305"/>
  <c r="E103" i="305"/>
  <c r="I103" i="305"/>
  <c r="E111" i="305"/>
  <c r="I111" i="305"/>
  <c r="E135" i="305"/>
  <c r="I135" i="305"/>
  <c r="E143" i="305"/>
  <c r="I143" i="305"/>
  <c r="E151" i="305"/>
  <c r="I151" i="305"/>
  <c r="E13" i="306"/>
  <c r="I13" i="306"/>
  <c r="E21" i="306"/>
  <c r="I21" i="306"/>
  <c r="E29" i="306"/>
  <c r="I29" i="306"/>
  <c r="E37" i="306"/>
  <c r="I37" i="306"/>
  <c r="E45" i="306"/>
  <c r="I45" i="306"/>
  <c r="E53" i="306"/>
  <c r="I53" i="306"/>
  <c r="E61" i="306"/>
  <c r="I61" i="306"/>
  <c r="G65" i="306"/>
  <c r="K65" i="306"/>
  <c r="E69" i="306"/>
  <c r="I69" i="306"/>
  <c r="G73" i="306"/>
  <c r="K73" i="306"/>
  <c r="E77" i="306"/>
  <c r="I77" i="306"/>
  <c r="G81" i="306"/>
  <c r="K81" i="306"/>
  <c r="E85" i="306"/>
  <c r="I85" i="306"/>
  <c r="G89" i="306"/>
  <c r="K89" i="306"/>
  <c r="E93" i="306"/>
  <c r="I93" i="306"/>
  <c r="G97" i="306"/>
  <c r="K97" i="306"/>
  <c r="E101" i="306"/>
  <c r="I101" i="306"/>
  <c r="G105" i="306"/>
  <c r="K105" i="306"/>
  <c r="E109" i="306"/>
  <c r="I109" i="306"/>
  <c r="G113" i="306"/>
  <c r="K113" i="306"/>
  <c r="L39" i="308"/>
  <c r="H39" i="308"/>
  <c r="D39" i="308"/>
  <c r="O39" i="308"/>
  <c r="K39" i="308"/>
  <c r="G39" i="308"/>
  <c r="N39" i="308"/>
  <c r="J39" i="308"/>
  <c r="F39" i="308"/>
  <c r="E39" i="308"/>
  <c r="M39" i="308"/>
  <c r="I39" i="308"/>
  <c r="E135" i="306"/>
  <c r="I135" i="306"/>
  <c r="M135" i="306"/>
  <c r="D137" i="306"/>
  <c r="H137" i="306"/>
  <c r="L137" i="306"/>
  <c r="E143" i="306"/>
  <c r="I143" i="306"/>
  <c r="M143" i="306"/>
  <c r="D145" i="306"/>
  <c r="H145" i="306"/>
  <c r="L145" i="306"/>
  <c r="E151" i="306"/>
  <c r="I151" i="306"/>
  <c r="M151" i="306"/>
  <c r="D153" i="306"/>
  <c r="H153" i="306"/>
  <c r="L153" i="306"/>
  <c r="E13" i="307"/>
  <c r="I13" i="307"/>
  <c r="M13" i="307"/>
  <c r="D15" i="307"/>
  <c r="H15" i="307"/>
  <c r="L15" i="307"/>
  <c r="G17" i="307"/>
  <c r="K17" i="307"/>
  <c r="O17" i="307"/>
  <c r="E21" i="307"/>
  <c r="I21" i="307"/>
  <c r="M21" i="307"/>
  <c r="D23" i="307"/>
  <c r="H23" i="307"/>
  <c r="L23" i="307"/>
  <c r="G25" i="307"/>
  <c r="K25" i="307"/>
  <c r="O25" i="307"/>
  <c r="E29" i="307"/>
  <c r="I29" i="307"/>
  <c r="M29" i="307"/>
  <c r="D31" i="307"/>
  <c r="H31" i="307"/>
  <c r="L31" i="307"/>
  <c r="G33" i="307"/>
  <c r="K33" i="307"/>
  <c r="O33" i="307"/>
  <c r="E37" i="307"/>
  <c r="I37" i="307"/>
  <c r="M37" i="307"/>
  <c r="D39" i="307"/>
  <c r="H39" i="307"/>
  <c r="L39" i="307"/>
  <c r="G41" i="307"/>
  <c r="K41" i="307"/>
  <c r="O41" i="307"/>
  <c r="E45" i="307"/>
  <c r="I45" i="307"/>
  <c r="M45" i="307"/>
  <c r="D47" i="307"/>
  <c r="H47" i="307"/>
  <c r="L47" i="307"/>
  <c r="G49" i="307"/>
  <c r="K49" i="307"/>
  <c r="O49" i="307"/>
  <c r="O53" i="307"/>
  <c r="K53" i="307"/>
  <c r="G53" i="307"/>
  <c r="N53" i="307"/>
  <c r="J53" i="307"/>
  <c r="F53" i="307"/>
  <c r="E53" i="307"/>
  <c r="M53" i="307"/>
  <c r="J59" i="307"/>
  <c r="O61" i="307"/>
  <c r="K61" i="307"/>
  <c r="G61" i="307"/>
  <c r="N61" i="307"/>
  <c r="J61" i="307"/>
  <c r="F61" i="307"/>
  <c r="E61" i="307"/>
  <c r="M61" i="307"/>
  <c r="J67" i="307"/>
  <c r="O69" i="307"/>
  <c r="K69" i="307"/>
  <c r="G69" i="307"/>
  <c r="N69" i="307"/>
  <c r="J69" i="307"/>
  <c r="F69" i="307"/>
  <c r="E69" i="307"/>
  <c r="M69" i="307"/>
  <c r="J75" i="307"/>
  <c r="O77" i="307"/>
  <c r="K77" i="307"/>
  <c r="G77" i="307"/>
  <c r="N77" i="307"/>
  <c r="J77" i="307"/>
  <c r="F77" i="307"/>
  <c r="E77" i="307"/>
  <c r="M77" i="307"/>
  <c r="I53" i="309"/>
  <c r="E53" i="309"/>
  <c r="H53" i="309"/>
  <c r="D53" i="309"/>
  <c r="G53" i="309"/>
  <c r="F53" i="309"/>
  <c r="F135" i="306"/>
  <c r="J135" i="306"/>
  <c r="E137" i="306"/>
  <c r="I137" i="306"/>
  <c r="F143" i="306"/>
  <c r="J143" i="306"/>
  <c r="E145" i="306"/>
  <c r="I145" i="306"/>
  <c r="F151" i="306"/>
  <c r="J151" i="306"/>
  <c r="E153" i="306"/>
  <c r="I153" i="306"/>
  <c r="F13" i="307"/>
  <c r="J13" i="307"/>
  <c r="E15" i="307"/>
  <c r="I15" i="307"/>
  <c r="D17" i="307"/>
  <c r="H17" i="307"/>
  <c r="L17" i="307"/>
  <c r="F21" i="307"/>
  <c r="J21" i="307"/>
  <c r="E23" i="307"/>
  <c r="I23" i="307"/>
  <c r="D25" i="307"/>
  <c r="H25" i="307"/>
  <c r="L25" i="307"/>
  <c r="F29" i="307"/>
  <c r="J29" i="307"/>
  <c r="E31" i="307"/>
  <c r="I31" i="307"/>
  <c r="D33" i="307"/>
  <c r="H33" i="307"/>
  <c r="L33" i="307"/>
  <c r="F37" i="307"/>
  <c r="J37" i="307"/>
  <c r="E39" i="307"/>
  <c r="I39" i="307"/>
  <c r="D41" i="307"/>
  <c r="H41" i="307"/>
  <c r="L41" i="307"/>
  <c r="F45" i="307"/>
  <c r="J45" i="307"/>
  <c r="E47" i="307"/>
  <c r="I47" i="307"/>
  <c r="D49" i="307"/>
  <c r="H49" i="307"/>
  <c r="L49" i="307"/>
  <c r="H53" i="307"/>
  <c r="E59" i="307"/>
  <c r="H61" i="307"/>
  <c r="E67" i="307"/>
  <c r="H69" i="307"/>
  <c r="E75" i="307"/>
  <c r="H77" i="307"/>
  <c r="L83" i="307"/>
  <c r="H83" i="307"/>
  <c r="D83" i="307"/>
  <c r="O83" i="307"/>
  <c r="K83" i="307"/>
  <c r="G83" i="307"/>
  <c r="N83" i="307"/>
  <c r="J83" i="307"/>
  <c r="F83" i="307"/>
  <c r="I83" i="307"/>
  <c r="L91" i="307"/>
  <c r="H91" i="307"/>
  <c r="D91" i="307"/>
  <c r="O91" i="307"/>
  <c r="K91" i="307"/>
  <c r="G91" i="307"/>
  <c r="N91" i="307"/>
  <c r="J91" i="307"/>
  <c r="F91" i="307"/>
  <c r="I91" i="307"/>
  <c r="L99" i="307"/>
  <c r="H99" i="307"/>
  <c r="D99" i="307"/>
  <c r="O99" i="307"/>
  <c r="K99" i="307"/>
  <c r="G99" i="307"/>
  <c r="N99" i="307"/>
  <c r="J99" i="307"/>
  <c r="F99" i="307"/>
  <c r="I99" i="307"/>
  <c r="E17" i="307"/>
  <c r="I17" i="307"/>
  <c r="E25" i="307"/>
  <c r="I25" i="307"/>
  <c r="E33" i="307"/>
  <c r="I33" i="307"/>
  <c r="E41" i="307"/>
  <c r="I41" i="307"/>
  <c r="E49" i="307"/>
  <c r="I49" i="307"/>
  <c r="L59" i="307"/>
  <c r="H59" i="307"/>
  <c r="D59" i="307"/>
  <c r="O59" i="307"/>
  <c r="K59" i="307"/>
  <c r="G59" i="307"/>
  <c r="F59" i="307"/>
  <c r="N59" i="307"/>
  <c r="L67" i="307"/>
  <c r="H67" i="307"/>
  <c r="D67" i="307"/>
  <c r="O67" i="307"/>
  <c r="K67" i="307"/>
  <c r="G67" i="307"/>
  <c r="F67" i="307"/>
  <c r="N67" i="307"/>
  <c r="L75" i="307"/>
  <c r="H75" i="307"/>
  <c r="D75" i="307"/>
  <c r="O75" i="307"/>
  <c r="K75" i="307"/>
  <c r="G75" i="307"/>
  <c r="F75" i="307"/>
  <c r="N75" i="307"/>
  <c r="L107" i="307"/>
  <c r="H107" i="307"/>
  <c r="D107" i="307"/>
  <c r="O107" i="307"/>
  <c r="K107" i="307"/>
  <c r="G107" i="307"/>
  <c r="N107" i="307"/>
  <c r="J107" i="307"/>
  <c r="F107" i="307"/>
  <c r="I107" i="307"/>
  <c r="L143" i="307"/>
  <c r="H143" i="307"/>
  <c r="D143" i="307"/>
  <c r="O143" i="307"/>
  <c r="K143" i="307"/>
  <c r="G143" i="307"/>
  <c r="M143" i="307"/>
  <c r="E143" i="307"/>
  <c r="J143" i="307"/>
  <c r="I143" i="307"/>
  <c r="N143" i="307"/>
  <c r="I21" i="309"/>
  <c r="E21" i="309"/>
  <c r="H21" i="309"/>
  <c r="D21" i="309"/>
  <c r="G21" i="309"/>
  <c r="F21" i="309"/>
  <c r="N75" i="308"/>
  <c r="J75" i="308"/>
  <c r="F75" i="308"/>
  <c r="O75" i="308"/>
  <c r="I75" i="308"/>
  <c r="D75" i="308"/>
  <c r="M75" i="308"/>
  <c r="H75" i="308"/>
  <c r="L75" i="308"/>
  <c r="G75" i="308"/>
  <c r="E75" i="308"/>
  <c r="E85" i="307"/>
  <c r="I85" i="307"/>
  <c r="M85" i="307"/>
  <c r="E93" i="307"/>
  <c r="I93" i="307"/>
  <c r="M93" i="307"/>
  <c r="E101" i="307"/>
  <c r="I101" i="307"/>
  <c r="M101" i="307"/>
  <c r="E109" i="307"/>
  <c r="I109" i="307"/>
  <c r="M109" i="307"/>
  <c r="M133" i="307"/>
  <c r="I133" i="307"/>
  <c r="E133" i="307"/>
  <c r="F133" i="307"/>
  <c r="K133" i="307"/>
  <c r="N139" i="307"/>
  <c r="J139" i="307"/>
  <c r="F139" i="307"/>
  <c r="E139" i="307"/>
  <c r="K139" i="307"/>
  <c r="O153" i="307"/>
  <c r="K153" i="307"/>
  <c r="G153" i="307"/>
  <c r="N153" i="307"/>
  <c r="J153" i="307"/>
  <c r="F153" i="307"/>
  <c r="E153" i="307"/>
  <c r="M153" i="307"/>
  <c r="L31" i="308"/>
  <c r="H31" i="308"/>
  <c r="D31" i="308"/>
  <c r="O31" i="308"/>
  <c r="K31" i="308"/>
  <c r="G31" i="308"/>
  <c r="N31" i="308"/>
  <c r="J31" i="308"/>
  <c r="F31" i="308"/>
  <c r="I31" i="308"/>
  <c r="L63" i="308"/>
  <c r="H63" i="308"/>
  <c r="D63" i="308"/>
  <c r="O63" i="308"/>
  <c r="K63" i="308"/>
  <c r="G63" i="308"/>
  <c r="N63" i="308"/>
  <c r="J63" i="308"/>
  <c r="F63" i="308"/>
  <c r="I63" i="308"/>
  <c r="L139" i="308"/>
  <c r="H139" i="308"/>
  <c r="D139" i="308"/>
  <c r="O139" i="308"/>
  <c r="K139" i="308"/>
  <c r="G139" i="308"/>
  <c r="N139" i="308"/>
  <c r="J139" i="308"/>
  <c r="F139" i="308"/>
  <c r="E139" i="308"/>
  <c r="M139" i="308"/>
  <c r="E55" i="307"/>
  <c r="I55" i="307"/>
  <c r="M55" i="307"/>
  <c r="D57" i="307"/>
  <c r="H57" i="307"/>
  <c r="L57" i="307"/>
  <c r="E63" i="307"/>
  <c r="I63" i="307"/>
  <c r="M63" i="307"/>
  <c r="D65" i="307"/>
  <c r="H65" i="307"/>
  <c r="L65" i="307"/>
  <c r="E71" i="307"/>
  <c r="I71" i="307"/>
  <c r="M71" i="307"/>
  <c r="D73" i="307"/>
  <c r="H73" i="307"/>
  <c r="L73" i="307"/>
  <c r="E79" i="307"/>
  <c r="I79" i="307"/>
  <c r="M79" i="307"/>
  <c r="D81" i="307"/>
  <c r="H81" i="307"/>
  <c r="L81" i="307"/>
  <c r="F85" i="307"/>
  <c r="J85" i="307"/>
  <c r="N85" i="307"/>
  <c r="E87" i="307"/>
  <c r="I87" i="307"/>
  <c r="M87" i="307"/>
  <c r="D89" i="307"/>
  <c r="H89" i="307"/>
  <c r="L89" i="307"/>
  <c r="F93" i="307"/>
  <c r="J93" i="307"/>
  <c r="N93" i="307"/>
  <c r="E95" i="307"/>
  <c r="I95" i="307"/>
  <c r="M95" i="307"/>
  <c r="D97" i="307"/>
  <c r="H97" i="307"/>
  <c r="L97" i="307"/>
  <c r="F101" i="307"/>
  <c r="J101" i="307"/>
  <c r="N101" i="307"/>
  <c r="E103" i="307"/>
  <c r="I103" i="307"/>
  <c r="M103" i="307"/>
  <c r="D105" i="307"/>
  <c r="H105" i="307"/>
  <c r="L105" i="307"/>
  <c r="F109" i="307"/>
  <c r="J109" i="307"/>
  <c r="N109" i="307"/>
  <c r="E111" i="307"/>
  <c r="I111" i="307"/>
  <c r="M111" i="307"/>
  <c r="D113" i="307"/>
  <c r="H113" i="307"/>
  <c r="L113" i="307"/>
  <c r="G133" i="307"/>
  <c r="L133" i="307"/>
  <c r="L135" i="307"/>
  <c r="H135" i="307"/>
  <c r="D135" i="307"/>
  <c r="F135" i="307"/>
  <c r="K135" i="307"/>
  <c r="D137" i="307"/>
  <c r="I137" i="307"/>
  <c r="G139" i="307"/>
  <c r="L139" i="307"/>
  <c r="O145" i="307"/>
  <c r="K145" i="307"/>
  <c r="G145" i="307"/>
  <c r="N145" i="307"/>
  <c r="J145" i="307"/>
  <c r="F145" i="307"/>
  <c r="E145" i="307"/>
  <c r="M145" i="307"/>
  <c r="E151" i="307"/>
  <c r="H153" i="307"/>
  <c r="L23" i="308"/>
  <c r="H23" i="308"/>
  <c r="D23" i="308"/>
  <c r="O23" i="308"/>
  <c r="K23" i="308"/>
  <c r="G23" i="308"/>
  <c r="N23" i="308"/>
  <c r="J23" i="308"/>
  <c r="F23" i="308"/>
  <c r="I23" i="308"/>
  <c r="M31" i="308"/>
  <c r="I37" i="309"/>
  <c r="E37" i="309"/>
  <c r="H37" i="309"/>
  <c r="D37" i="309"/>
  <c r="G37" i="309"/>
  <c r="F37" i="309"/>
  <c r="L55" i="308"/>
  <c r="H55" i="308"/>
  <c r="D55" i="308"/>
  <c r="O55" i="308"/>
  <c r="K55" i="308"/>
  <c r="G55" i="308"/>
  <c r="N55" i="308"/>
  <c r="J55" i="308"/>
  <c r="F55" i="308"/>
  <c r="I55" i="308"/>
  <c r="M63" i="308"/>
  <c r="L107" i="308"/>
  <c r="H107" i="308"/>
  <c r="D107" i="308"/>
  <c r="O107" i="308"/>
  <c r="K107" i="308"/>
  <c r="G107" i="308"/>
  <c r="N107" i="308"/>
  <c r="J107" i="308"/>
  <c r="F107" i="308"/>
  <c r="E107" i="308"/>
  <c r="M107" i="308"/>
  <c r="F55" i="307"/>
  <c r="J55" i="307"/>
  <c r="E57" i="307"/>
  <c r="I57" i="307"/>
  <c r="F63" i="307"/>
  <c r="J63" i="307"/>
  <c r="E65" i="307"/>
  <c r="I65" i="307"/>
  <c r="F71" i="307"/>
  <c r="J71" i="307"/>
  <c r="E73" i="307"/>
  <c r="I73" i="307"/>
  <c r="F79" i="307"/>
  <c r="J79" i="307"/>
  <c r="E81" i="307"/>
  <c r="I81" i="307"/>
  <c r="G85" i="307"/>
  <c r="K85" i="307"/>
  <c r="F87" i="307"/>
  <c r="J87" i="307"/>
  <c r="E89" i="307"/>
  <c r="I89" i="307"/>
  <c r="G93" i="307"/>
  <c r="K93" i="307"/>
  <c r="F95" i="307"/>
  <c r="J95" i="307"/>
  <c r="E97" i="307"/>
  <c r="I97" i="307"/>
  <c r="G101" i="307"/>
  <c r="K101" i="307"/>
  <c r="J103" i="307"/>
  <c r="E105" i="307"/>
  <c r="I105" i="307"/>
  <c r="G109" i="307"/>
  <c r="K109" i="307"/>
  <c r="J111" i="307"/>
  <c r="E113" i="307"/>
  <c r="I113" i="307"/>
  <c r="H133" i="307"/>
  <c r="N133" i="307"/>
  <c r="O137" i="307"/>
  <c r="K137" i="307"/>
  <c r="G137" i="307"/>
  <c r="E137" i="307"/>
  <c r="J137" i="307"/>
  <c r="H139" i="307"/>
  <c r="M139" i="307"/>
  <c r="L151" i="307"/>
  <c r="H151" i="307"/>
  <c r="D151" i="307"/>
  <c r="O151" i="307"/>
  <c r="K151" i="307"/>
  <c r="G151" i="307"/>
  <c r="F151" i="307"/>
  <c r="N151" i="307"/>
  <c r="I153" i="307"/>
  <c r="L15" i="308"/>
  <c r="H15" i="308"/>
  <c r="D15" i="308"/>
  <c r="O15" i="308"/>
  <c r="K15" i="308"/>
  <c r="G15" i="308"/>
  <c r="N15" i="308"/>
  <c r="J15" i="308"/>
  <c r="F15" i="308"/>
  <c r="I15" i="308"/>
  <c r="M23" i="308"/>
  <c r="L47" i="308"/>
  <c r="H47" i="308"/>
  <c r="D47" i="308"/>
  <c r="O47" i="308"/>
  <c r="K47" i="308"/>
  <c r="G47" i="308"/>
  <c r="N47" i="308"/>
  <c r="J47" i="308"/>
  <c r="F47" i="308"/>
  <c r="I47" i="308"/>
  <c r="L81" i="308"/>
  <c r="H81" i="308"/>
  <c r="D81" i="308"/>
  <c r="O81" i="308"/>
  <c r="K81" i="308"/>
  <c r="G81" i="308"/>
  <c r="M81" i="308"/>
  <c r="E81" i="308"/>
  <c r="J81" i="308"/>
  <c r="I81" i="308"/>
  <c r="N81" i="308"/>
  <c r="E147" i="307"/>
  <c r="I147" i="307"/>
  <c r="M147" i="307"/>
  <c r="E155" i="307"/>
  <c r="I155" i="307"/>
  <c r="M155" i="307"/>
  <c r="G13" i="308"/>
  <c r="K13" i="308"/>
  <c r="O13" i="308"/>
  <c r="G17" i="309"/>
  <c r="F17" i="309"/>
  <c r="I17" i="309"/>
  <c r="E17" i="309"/>
  <c r="H17" i="309"/>
  <c r="E17" i="308"/>
  <c r="I17" i="308"/>
  <c r="M17" i="308"/>
  <c r="G21" i="308"/>
  <c r="K21" i="308"/>
  <c r="O21" i="308"/>
  <c r="G25" i="309"/>
  <c r="F25" i="309"/>
  <c r="I25" i="309"/>
  <c r="E25" i="309"/>
  <c r="H25" i="309"/>
  <c r="E25" i="308"/>
  <c r="I25" i="308"/>
  <c r="M25" i="308"/>
  <c r="G29" i="308"/>
  <c r="K29" i="308"/>
  <c r="O29" i="308"/>
  <c r="G33" i="309"/>
  <c r="F33" i="309"/>
  <c r="I33" i="309"/>
  <c r="E33" i="309"/>
  <c r="H33" i="309"/>
  <c r="E33" i="308"/>
  <c r="I33" i="308"/>
  <c r="M33" i="308"/>
  <c r="G37" i="308"/>
  <c r="K37" i="308"/>
  <c r="O37" i="308"/>
  <c r="G41" i="309"/>
  <c r="F41" i="309"/>
  <c r="I41" i="309"/>
  <c r="E41" i="309"/>
  <c r="H41" i="309"/>
  <c r="E41" i="308"/>
  <c r="I41" i="308"/>
  <c r="M41" i="308"/>
  <c r="G45" i="308"/>
  <c r="K45" i="308"/>
  <c r="O45" i="308"/>
  <c r="G49" i="309"/>
  <c r="F49" i="309"/>
  <c r="I49" i="309"/>
  <c r="E49" i="309"/>
  <c r="H49" i="309"/>
  <c r="E49" i="308"/>
  <c r="I49" i="308"/>
  <c r="M49" i="308"/>
  <c r="G53" i="308"/>
  <c r="K53" i="308"/>
  <c r="O53" i="308"/>
  <c r="G57" i="309"/>
  <c r="F57" i="309"/>
  <c r="I57" i="309"/>
  <c r="E57" i="309"/>
  <c r="H57" i="309"/>
  <c r="E57" i="308"/>
  <c r="I57" i="308"/>
  <c r="M57" i="308"/>
  <c r="G61" i="308"/>
  <c r="K61" i="308"/>
  <c r="O61" i="308"/>
  <c r="G65" i="309"/>
  <c r="F65" i="309"/>
  <c r="I65" i="309"/>
  <c r="E65" i="309"/>
  <c r="H65" i="309"/>
  <c r="E65" i="308"/>
  <c r="I65" i="308"/>
  <c r="M65" i="308"/>
  <c r="L71" i="308"/>
  <c r="H71" i="308"/>
  <c r="D71" i="308"/>
  <c r="F71" i="308"/>
  <c r="K71" i="308"/>
  <c r="L99" i="308"/>
  <c r="H99" i="308"/>
  <c r="D99" i="308"/>
  <c r="O99" i="308"/>
  <c r="K99" i="308"/>
  <c r="G99" i="308"/>
  <c r="N99" i="308"/>
  <c r="J99" i="308"/>
  <c r="F99" i="308"/>
  <c r="I99" i="308"/>
  <c r="L131" i="308"/>
  <c r="H131" i="308"/>
  <c r="D131" i="308"/>
  <c r="O131" i="308"/>
  <c r="K131" i="308"/>
  <c r="G131" i="308"/>
  <c r="N131" i="308"/>
  <c r="J131" i="308"/>
  <c r="F131" i="308"/>
  <c r="I131" i="308"/>
  <c r="D17" i="309"/>
  <c r="D33" i="309"/>
  <c r="D49" i="309"/>
  <c r="D65" i="309"/>
  <c r="E141" i="307"/>
  <c r="I141" i="307"/>
  <c r="F147" i="307"/>
  <c r="J147" i="307"/>
  <c r="E149" i="307"/>
  <c r="I149" i="307"/>
  <c r="F155" i="307"/>
  <c r="J155" i="307"/>
  <c r="D13" i="308"/>
  <c r="H13" i="308"/>
  <c r="L13" i="308"/>
  <c r="F17" i="308"/>
  <c r="J17" i="308"/>
  <c r="N17" i="308"/>
  <c r="F19" i="309"/>
  <c r="I19" i="309"/>
  <c r="E19" i="309"/>
  <c r="H19" i="309"/>
  <c r="D19" i="309"/>
  <c r="G19" i="309"/>
  <c r="E19" i="308"/>
  <c r="I19" i="308"/>
  <c r="M19" i="308"/>
  <c r="D21" i="308"/>
  <c r="H21" i="308"/>
  <c r="L21" i="308"/>
  <c r="F25" i="308"/>
  <c r="J25" i="308"/>
  <c r="N25" i="308"/>
  <c r="F27" i="309"/>
  <c r="I27" i="309"/>
  <c r="E27" i="309"/>
  <c r="H27" i="309"/>
  <c r="D27" i="309"/>
  <c r="G27" i="309"/>
  <c r="E27" i="308"/>
  <c r="I27" i="308"/>
  <c r="M27" i="308"/>
  <c r="D29" i="308"/>
  <c r="H29" i="308"/>
  <c r="L29" i="308"/>
  <c r="F33" i="308"/>
  <c r="J33" i="308"/>
  <c r="N33" i="308"/>
  <c r="F35" i="309"/>
  <c r="I35" i="309"/>
  <c r="E35" i="309"/>
  <c r="H35" i="309"/>
  <c r="D35" i="309"/>
  <c r="G35" i="309"/>
  <c r="E35" i="308"/>
  <c r="I35" i="308"/>
  <c r="M35" i="308"/>
  <c r="D37" i="308"/>
  <c r="H37" i="308"/>
  <c r="L37" i="308"/>
  <c r="F41" i="308"/>
  <c r="J41" i="308"/>
  <c r="N41" i="308"/>
  <c r="F43" i="309"/>
  <c r="I43" i="309"/>
  <c r="E43" i="309"/>
  <c r="H43" i="309"/>
  <c r="D43" i="309"/>
  <c r="G43" i="309"/>
  <c r="E43" i="308"/>
  <c r="I43" i="308"/>
  <c r="M43" i="308"/>
  <c r="D45" i="308"/>
  <c r="H45" i="308"/>
  <c r="L45" i="308"/>
  <c r="F49" i="308"/>
  <c r="J49" i="308"/>
  <c r="N49" i="308"/>
  <c r="F51" i="309"/>
  <c r="I51" i="309"/>
  <c r="E51" i="309"/>
  <c r="H51" i="309"/>
  <c r="D51" i="309"/>
  <c r="G51" i="309"/>
  <c r="E51" i="308"/>
  <c r="I51" i="308"/>
  <c r="M51" i="308"/>
  <c r="D53" i="308"/>
  <c r="H53" i="308"/>
  <c r="L53" i="308"/>
  <c r="F57" i="308"/>
  <c r="J57" i="308"/>
  <c r="N57" i="308"/>
  <c r="F59" i="309"/>
  <c r="I59" i="309"/>
  <c r="E59" i="309"/>
  <c r="H59" i="309"/>
  <c r="D59" i="309"/>
  <c r="G59" i="309"/>
  <c r="E59" i="308"/>
  <c r="I59" i="308"/>
  <c r="M59" i="308"/>
  <c r="D61" i="308"/>
  <c r="H61" i="308"/>
  <c r="L61" i="308"/>
  <c r="F65" i="308"/>
  <c r="J65" i="308"/>
  <c r="N65" i="308"/>
  <c r="N67" i="308"/>
  <c r="J67" i="308"/>
  <c r="F67" i="308"/>
  <c r="E67" i="308"/>
  <c r="K67" i="308"/>
  <c r="G71" i="308"/>
  <c r="M71" i="308"/>
  <c r="O73" i="308"/>
  <c r="K73" i="308"/>
  <c r="G73" i="308"/>
  <c r="E73" i="308"/>
  <c r="J73" i="308"/>
  <c r="L83" i="308"/>
  <c r="H83" i="308"/>
  <c r="O83" i="308"/>
  <c r="K83" i="308"/>
  <c r="G83" i="308"/>
  <c r="N83" i="308"/>
  <c r="J83" i="308"/>
  <c r="F83" i="308"/>
  <c r="E83" i="308"/>
  <c r="L91" i="308"/>
  <c r="H91" i="308"/>
  <c r="D91" i="308"/>
  <c r="O91" i="308"/>
  <c r="K91" i="308"/>
  <c r="G91" i="308"/>
  <c r="N91" i="308"/>
  <c r="J91" i="308"/>
  <c r="F91" i="308"/>
  <c r="I91" i="308"/>
  <c r="M99" i="308"/>
  <c r="L123" i="308"/>
  <c r="H123" i="308"/>
  <c r="D123" i="308"/>
  <c r="O123" i="308"/>
  <c r="K123" i="308"/>
  <c r="G123" i="308"/>
  <c r="N123" i="308"/>
  <c r="J123" i="308"/>
  <c r="F123" i="308"/>
  <c r="I123" i="308"/>
  <c r="M131" i="308"/>
  <c r="E13" i="308"/>
  <c r="I13" i="308"/>
  <c r="E21" i="308"/>
  <c r="I21" i="308"/>
  <c r="M21" i="308"/>
  <c r="E29" i="308"/>
  <c r="I29" i="308"/>
  <c r="E37" i="308"/>
  <c r="I37" i="308"/>
  <c r="M37" i="308"/>
  <c r="E45" i="308"/>
  <c r="I45" i="308"/>
  <c r="E53" i="308"/>
  <c r="I53" i="308"/>
  <c r="M53" i="308"/>
  <c r="E61" i="308"/>
  <c r="I61" i="308"/>
  <c r="O65" i="308"/>
  <c r="I71" i="308"/>
  <c r="N71" i="308"/>
  <c r="L115" i="308"/>
  <c r="H115" i="308"/>
  <c r="D115" i="308"/>
  <c r="O115" i="308"/>
  <c r="K115" i="308"/>
  <c r="G115" i="308"/>
  <c r="N115" i="308"/>
  <c r="J115" i="308"/>
  <c r="F115" i="308"/>
  <c r="I115" i="308"/>
  <c r="L147" i="308"/>
  <c r="H147" i="308"/>
  <c r="D147" i="308"/>
  <c r="O147" i="308"/>
  <c r="K147" i="308"/>
  <c r="G147" i="308"/>
  <c r="N147" i="308"/>
  <c r="J147" i="308"/>
  <c r="F147" i="308"/>
  <c r="I147" i="308"/>
  <c r="D25" i="309"/>
  <c r="D41" i="309"/>
  <c r="D57" i="309"/>
  <c r="I69" i="309"/>
  <c r="E69" i="309"/>
  <c r="H69" i="309"/>
  <c r="D69" i="309"/>
  <c r="G69" i="309"/>
  <c r="F69" i="309"/>
  <c r="E69" i="308"/>
  <c r="I69" i="308"/>
  <c r="H77" i="309"/>
  <c r="D77" i="309"/>
  <c r="F77" i="309"/>
  <c r="I77" i="309"/>
  <c r="G77" i="309"/>
  <c r="E77" i="308"/>
  <c r="I77" i="308"/>
  <c r="M77" i="308"/>
  <c r="D79" i="308"/>
  <c r="H79" i="308"/>
  <c r="L79" i="308"/>
  <c r="H85" i="309"/>
  <c r="D85" i="309"/>
  <c r="F85" i="309"/>
  <c r="I85" i="309"/>
  <c r="G85" i="309"/>
  <c r="E85" i="308"/>
  <c r="I85" i="308"/>
  <c r="M85" i="308"/>
  <c r="D87" i="308"/>
  <c r="H87" i="308"/>
  <c r="L87" i="308"/>
  <c r="G89" i="308"/>
  <c r="K89" i="308"/>
  <c r="O89" i="308"/>
  <c r="H93" i="309"/>
  <c r="D93" i="309"/>
  <c r="F93" i="309"/>
  <c r="I93" i="309"/>
  <c r="G93" i="309"/>
  <c r="E93" i="308"/>
  <c r="I93" i="308"/>
  <c r="M93" i="308"/>
  <c r="D95" i="308"/>
  <c r="H95" i="308"/>
  <c r="L95" i="308"/>
  <c r="G97" i="308"/>
  <c r="K97" i="308"/>
  <c r="O97" i="308"/>
  <c r="H101" i="309"/>
  <c r="D101" i="309"/>
  <c r="F101" i="309"/>
  <c r="I101" i="309"/>
  <c r="G101" i="309"/>
  <c r="E101" i="308"/>
  <c r="I101" i="308"/>
  <c r="M101" i="308"/>
  <c r="D103" i="308"/>
  <c r="H103" i="308"/>
  <c r="L103" i="308"/>
  <c r="G105" i="308"/>
  <c r="K105" i="308"/>
  <c r="O105" i="308"/>
  <c r="I109" i="309"/>
  <c r="E109" i="309"/>
  <c r="H109" i="309"/>
  <c r="D109" i="309"/>
  <c r="G109" i="309"/>
  <c r="F109" i="309"/>
  <c r="E109" i="308"/>
  <c r="I109" i="308"/>
  <c r="M109" i="308"/>
  <c r="D111" i="308"/>
  <c r="H111" i="308"/>
  <c r="L111" i="308"/>
  <c r="G113" i="308"/>
  <c r="K113" i="308"/>
  <c r="O113" i="308"/>
  <c r="I117" i="309"/>
  <c r="E117" i="309"/>
  <c r="H117" i="309"/>
  <c r="D117" i="309"/>
  <c r="G117" i="309"/>
  <c r="F117" i="309"/>
  <c r="E117" i="308"/>
  <c r="I117" i="308"/>
  <c r="M117" i="308"/>
  <c r="D119" i="308"/>
  <c r="H119" i="308"/>
  <c r="L119" i="308"/>
  <c r="G121" i="308"/>
  <c r="K121" i="308"/>
  <c r="O121" i="308"/>
  <c r="I125" i="309"/>
  <c r="E125" i="309"/>
  <c r="H125" i="309"/>
  <c r="D125" i="309"/>
  <c r="G125" i="309"/>
  <c r="F125" i="309"/>
  <c r="E125" i="308"/>
  <c r="I125" i="308"/>
  <c r="M125" i="308"/>
  <c r="D127" i="308"/>
  <c r="H127" i="308"/>
  <c r="L127" i="308"/>
  <c r="G129" i="308"/>
  <c r="K129" i="308"/>
  <c r="O129" i="308"/>
  <c r="I133" i="309"/>
  <c r="E133" i="309"/>
  <c r="H133" i="309"/>
  <c r="D133" i="309"/>
  <c r="G133" i="309"/>
  <c r="F133" i="309"/>
  <c r="E133" i="308"/>
  <c r="I133" i="308"/>
  <c r="M133" i="308"/>
  <c r="D135" i="308"/>
  <c r="H135" i="308"/>
  <c r="L135" i="308"/>
  <c r="G137" i="308"/>
  <c r="K137" i="308"/>
  <c r="O137" i="308"/>
  <c r="I141" i="309"/>
  <c r="E141" i="309"/>
  <c r="H141" i="309"/>
  <c r="D141" i="309"/>
  <c r="G141" i="309"/>
  <c r="F141" i="309"/>
  <c r="E141" i="308"/>
  <c r="I141" i="308"/>
  <c r="M141" i="308"/>
  <c r="D143" i="308"/>
  <c r="H143" i="308"/>
  <c r="L143" i="308"/>
  <c r="G145" i="308"/>
  <c r="K145" i="308"/>
  <c r="O145" i="308"/>
  <c r="I149" i="309"/>
  <c r="E149" i="309"/>
  <c r="H149" i="309"/>
  <c r="D149" i="309"/>
  <c r="G149" i="309"/>
  <c r="F149" i="309"/>
  <c r="E149" i="308"/>
  <c r="I149" i="308"/>
  <c r="M149" i="308"/>
  <c r="D151" i="308"/>
  <c r="H151" i="308"/>
  <c r="G79" i="309"/>
  <c r="I79" i="309"/>
  <c r="E79" i="309"/>
  <c r="H79" i="309"/>
  <c r="F79" i="309"/>
  <c r="D79" i="309"/>
  <c r="E79" i="308"/>
  <c r="I79" i="308"/>
  <c r="M79" i="308"/>
  <c r="G87" i="309"/>
  <c r="I87" i="309"/>
  <c r="E87" i="309"/>
  <c r="H87" i="309"/>
  <c r="F87" i="309"/>
  <c r="D87" i="309"/>
  <c r="E87" i="308"/>
  <c r="I87" i="308"/>
  <c r="M87" i="308"/>
  <c r="D89" i="308"/>
  <c r="H89" i="308"/>
  <c r="L89" i="308"/>
  <c r="G95" i="309"/>
  <c r="I95" i="309"/>
  <c r="E95" i="309"/>
  <c r="H95" i="309"/>
  <c r="F95" i="309"/>
  <c r="D95" i="309"/>
  <c r="E95" i="308"/>
  <c r="I95" i="308"/>
  <c r="M95" i="308"/>
  <c r="D97" i="308"/>
  <c r="H97" i="308"/>
  <c r="L97" i="308"/>
  <c r="G103" i="309"/>
  <c r="I103" i="309"/>
  <c r="E103" i="309"/>
  <c r="H103" i="309"/>
  <c r="F103" i="309"/>
  <c r="D103" i="309"/>
  <c r="E103" i="308"/>
  <c r="I103" i="308"/>
  <c r="M103" i="308"/>
  <c r="D105" i="308"/>
  <c r="H105" i="308"/>
  <c r="L105" i="308"/>
  <c r="H111" i="309"/>
  <c r="D111" i="309"/>
  <c r="G111" i="309"/>
  <c r="F111" i="309"/>
  <c r="I111" i="309"/>
  <c r="E111" i="309"/>
  <c r="E111" i="308"/>
  <c r="I111" i="308"/>
  <c r="M111" i="308"/>
  <c r="D113" i="308"/>
  <c r="H113" i="308"/>
  <c r="L113" i="308"/>
  <c r="H119" i="309"/>
  <c r="D119" i="309"/>
  <c r="G119" i="309"/>
  <c r="F119" i="309"/>
  <c r="I119" i="309"/>
  <c r="E119" i="309"/>
  <c r="E119" i="308"/>
  <c r="I119" i="308"/>
  <c r="M119" i="308"/>
  <c r="D121" i="308"/>
  <c r="H121" i="308"/>
  <c r="L121" i="308"/>
  <c r="H127" i="309"/>
  <c r="D127" i="309"/>
  <c r="G127" i="309"/>
  <c r="F127" i="309"/>
  <c r="I127" i="309"/>
  <c r="E127" i="309"/>
  <c r="E127" i="308"/>
  <c r="I127" i="308"/>
  <c r="M127" i="308"/>
  <c r="D129" i="308"/>
  <c r="H129" i="308"/>
  <c r="L129" i="308"/>
  <c r="H135" i="309"/>
  <c r="D135" i="309"/>
  <c r="G135" i="309"/>
  <c r="F135" i="309"/>
  <c r="I135" i="309"/>
  <c r="E135" i="309"/>
  <c r="E135" i="308"/>
  <c r="I135" i="308"/>
  <c r="M135" i="308"/>
  <c r="D137" i="308"/>
  <c r="H137" i="308"/>
  <c r="L137" i="308"/>
  <c r="H143" i="309"/>
  <c r="D143" i="309"/>
  <c r="G143" i="309"/>
  <c r="F143" i="309"/>
  <c r="I143" i="309"/>
  <c r="E143" i="309"/>
  <c r="E143" i="308"/>
  <c r="I143" i="308"/>
  <c r="M143" i="308"/>
  <c r="D145" i="308"/>
  <c r="H145" i="308"/>
  <c r="L145" i="308"/>
  <c r="N151" i="308"/>
  <c r="E151" i="308"/>
  <c r="I151" i="308"/>
  <c r="M151" i="308"/>
  <c r="F89" i="309"/>
  <c r="H89" i="309"/>
  <c r="D89" i="309"/>
  <c r="G89" i="309"/>
  <c r="E89" i="309"/>
  <c r="E89" i="308"/>
  <c r="I89" i="308"/>
  <c r="M89" i="308"/>
  <c r="F97" i="309"/>
  <c r="H97" i="309"/>
  <c r="D97" i="309"/>
  <c r="G97" i="309"/>
  <c r="E97" i="309"/>
  <c r="E97" i="308"/>
  <c r="I97" i="308"/>
  <c r="M97" i="308"/>
  <c r="F105" i="309"/>
  <c r="I105" i="309"/>
  <c r="E105" i="309"/>
  <c r="H105" i="309"/>
  <c r="D105" i="309"/>
  <c r="G105" i="309"/>
  <c r="E105" i="308"/>
  <c r="I105" i="308"/>
  <c r="M105" i="308"/>
  <c r="G113" i="309"/>
  <c r="F113" i="309"/>
  <c r="I113" i="309"/>
  <c r="E113" i="309"/>
  <c r="H113" i="309"/>
  <c r="D113" i="309"/>
  <c r="E113" i="308"/>
  <c r="I113" i="308"/>
  <c r="M113" i="308"/>
  <c r="G121" i="309"/>
  <c r="F121" i="309"/>
  <c r="I121" i="309"/>
  <c r="E121" i="309"/>
  <c r="H121" i="309"/>
  <c r="D121" i="309"/>
  <c r="E121" i="308"/>
  <c r="I121" i="308"/>
  <c r="M121" i="308"/>
  <c r="G129" i="309"/>
  <c r="F129" i="309"/>
  <c r="I129" i="309"/>
  <c r="E129" i="309"/>
  <c r="H129" i="309"/>
  <c r="D129" i="309"/>
  <c r="E129" i="308"/>
  <c r="I129" i="308"/>
  <c r="M129" i="308"/>
  <c r="G137" i="309"/>
  <c r="F137" i="309"/>
  <c r="I137" i="309"/>
  <c r="E137" i="309"/>
  <c r="H137" i="309"/>
  <c r="D137" i="309"/>
  <c r="E137" i="308"/>
  <c r="I137" i="308"/>
  <c r="M137" i="308"/>
  <c r="G145" i="309"/>
  <c r="F145" i="309"/>
  <c r="I145" i="309"/>
  <c r="E145" i="309"/>
  <c r="H145" i="309"/>
  <c r="D145" i="309"/>
  <c r="E145" i="308"/>
  <c r="I145" i="308"/>
  <c r="M145" i="308"/>
  <c r="G153" i="309"/>
  <c r="F153" i="309"/>
  <c r="I153" i="309"/>
  <c r="E153" i="309"/>
  <c r="H153" i="309"/>
  <c r="D153" i="309"/>
  <c r="E153" i="308"/>
  <c r="I153" i="308"/>
  <c r="M153" i="308"/>
  <c r="D155" i="308"/>
  <c r="H155" i="308"/>
  <c r="L155" i="308"/>
  <c r="F155" i="309"/>
  <c r="I155" i="309"/>
  <c r="E155" i="309"/>
  <c r="H155" i="309"/>
  <c r="D155" i="309"/>
  <c r="G155" i="309"/>
  <c r="E155" i="308"/>
  <c r="I155" i="308"/>
  <c r="M155" i="308"/>
  <c r="D101" i="300"/>
  <c r="E101" i="300"/>
  <c r="F101" i="300"/>
  <c r="G101" i="300"/>
  <c r="H101" i="300"/>
  <c r="I101" i="300"/>
  <c r="I99" i="309" l="1"/>
  <c r="E99" i="309"/>
  <c r="G99" i="309"/>
  <c r="D99" i="309"/>
  <c r="H99" i="309"/>
  <c r="F99" i="309"/>
  <c r="H55" i="309"/>
  <c r="D55" i="309"/>
  <c r="G55" i="309"/>
  <c r="F55" i="309"/>
  <c r="I55" i="309"/>
  <c r="E55" i="309"/>
  <c r="F115" i="309"/>
  <c r="I115" i="309"/>
  <c r="E115" i="309"/>
  <c r="H115" i="309"/>
  <c r="D115" i="309"/>
  <c r="G115" i="309"/>
  <c r="I83" i="309"/>
  <c r="E83" i="309"/>
  <c r="G83" i="309"/>
  <c r="D83" i="309"/>
  <c r="H83" i="309"/>
  <c r="F83" i="309"/>
  <c r="I61" i="309"/>
  <c r="E61" i="309"/>
  <c r="H61" i="309"/>
  <c r="D61" i="309"/>
  <c r="G61" i="309"/>
  <c r="F61" i="309"/>
  <c r="I29" i="309"/>
  <c r="E29" i="309"/>
  <c r="H29" i="309"/>
  <c r="D29" i="309"/>
  <c r="G29" i="309"/>
  <c r="F29" i="309"/>
  <c r="I71" i="309"/>
  <c r="H71" i="309"/>
  <c r="D71" i="309"/>
  <c r="G71" i="309"/>
  <c r="F71" i="309"/>
  <c r="E71" i="309"/>
  <c r="H15" i="309"/>
  <c r="D15" i="309"/>
  <c r="G15" i="309"/>
  <c r="F15" i="309"/>
  <c r="I15" i="309"/>
  <c r="E15" i="309"/>
  <c r="H23" i="309"/>
  <c r="D23" i="309"/>
  <c r="G23" i="309"/>
  <c r="F23" i="309"/>
  <c r="I23" i="309"/>
  <c r="E23" i="309"/>
  <c r="H39" i="309"/>
  <c r="D39" i="309"/>
  <c r="G39" i="309"/>
  <c r="F39" i="309"/>
  <c r="I39" i="309"/>
  <c r="E39" i="309"/>
  <c r="F123" i="309"/>
  <c r="I123" i="309"/>
  <c r="E123" i="309"/>
  <c r="H123" i="309"/>
  <c r="D123" i="309"/>
  <c r="G123" i="309"/>
  <c r="F131" i="309"/>
  <c r="I131" i="309"/>
  <c r="E131" i="309"/>
  <c r="H131" i="309"/>
  <c r="D131" i="309"/>
  <c r="G131" i="309"/>
  <c r="H47" i="309"/>
  <c r="D47" i="309"/>
  <c r="G47" i="309"/>
  <c r="F47" i="309"/>
  <c r="I47" i="309"/>
  <c r="E47" i="309"/>
  <c r="F139" i="309"/>
  <c r="I139" i="309"/>
  <c r="E139" i="309"/>
  <c r="H139" i="309"/>
  <c r="D139" i="309"/>
  <c r="G139" i="309"/>
  <c r="H63" i="309"/>
  <c r="D63" i="309"/>
  <c r="G63" i="309"/>
  <c r="F63" i="309"/>
  <c r="I63" i="309"/>
  <c r="E63" i="309"/>
  <c r="I75" i="309"/>
  <c r="E75" i="309"/>
  <c r="G75" i="309"/>
  <c r="D75" i="309"/>
  <c r="H75" i="309"/>
  <c r="F75" i="309"/>
  <c r="H151" i="309"/>
  <c r="D151" i="309"/>
  <c r="G151" i="309"/>
  <c r="F151" i="309"/>
  <c r="I151" i="309"/>
  <c r="E151" i="309"/>
  <c r="F107" i="309"/>
  <c r="I107" i="309"/>
  <c r="E107" i="309"/>
  <c r="H107" i="309"/>
  <c r="D107" i="309"/>
  <c r="G107" i="309"/>
  <c r="H31" i="309"/>
  <c r="D31" i="309"/>
  <c r="G31" i="309"/>
  <c r="F31" i="309"/>
  <c r="I31" i="309"/>
  <c r="E31" i="309"/>
  <c r="F147" i="309"/>
  <c r="I147" i="309"/>
  <c r="E147" i="309"/>
  <c r="H147" i="309"/>
  <c r="D147" i="309"/>
  <c r="G147" i="309"/>
  <c r="I91" i="309"/>
  <c r="E91" i="309"/>
  <c r="G91" i="309"/>
  <c r="D91" i="309"/>
  <c r="H91" i="309"/>
  <c r="F91" i="309"/>
  <c r="F73" i="309"/>
  <c r="H73" i="309"/>
  <c r="D73" i="309"/>
  <c r="G73" i="309"/>
  <c r="E73" i="309"/>
  <c r="I73" i="309"/>
  <c r="F67" i="309"/>
  <c r="I67" i="309"/>
  <c r="E67" i="309"/>
  <c r="H67" i="309"/>
  <c r="D67" i="309"/>
  <c r="G67" i="309"/>
  <c r="I45" i="309"/>
  <c r="E45" i="309"/>
  <c r="H45" i="309"/>
  <c r="D45" i="309"/>
  <c r="G45" i="309"/>
  <c r="F45" i="309"/>
  <c r="I13" i="309"/>
  <c r="E13" i="309"/>
  <c r="H13" i="309"/>
  <c r="D13" i="309"/>
  <c r="G13" i="309"/>
  <c r="F13" i="309"/>
  <c r="F81" i="309"/>
  <c r="H81" i="309"/>
  <c r="D81" i="309"/>
  <c r="G81" i="309"/>
  <c r="E81" i="309"/>
  <c r="I81" i="309"/>
  <c r="C156" i="289"/>
  <c r="C156" i="290"/>
  <c r="C156" i="285"/>
  <c r="C156" i="286"/>
  <c r="C156" i="287"/>
  <c r="C156" i="282"/>
  <c r="C156" i="283"/>
  <c r="C156" i="300"/>
  <c r="C156" i="288"/>
  <c r="O155" i="300" l="1"/>
  <c r="N155" i="300"/>
  <c r="M155" i="300"/>
  <c r="L155" i="300"/>
  <c r="K155" i="300"/>
  <c r="J155" i="300"/>
  <c r="I155" i="300"/>
  <c r="H155" i="300"/>
  <c r="G155" i="300"/>
  <c r="F155" i="300"/>
  <c r="E155" i="300"/>
  <c r="D155" i="300"/>
  <c r="O153" i="300"/>
  <c r="N153" i="300"/>
  <c r="M153" i="300"/>
  <c r="L153" i="300"/>
  <c r="K153" i="300"/>
  <c r="J153" i="300"/>
  <c r="I153" i="300"/>
  <c r="H153" i="300"/>
  <c r="G153" i="300"/>
  <c r="F153" i="300"/>
  <c r="E153" i="300"/>
  <c r="D153" i="300"/>
  <c r="O151" i="300"/>
  <c r="N151" i="300"/>
  <c r="M151" i="300"/>
  <c r="L151" i="300"/>
  <c r="K151" i="300"/>
  <c r="J151" i="300"/>
  <c r="I151" i="300"/>
  <c r="H151" i="300"/>
  <c r="G151" i="300"/>
  <c r="F151" i="300"/>
  <c r="E151" i="300"/>
  <c r="D151" i="300"/>
  <c r="O149" i="300"/>
  <c r="N149" i="300"/>
  <c r="M149" i="300"/>
  <c r="L149" i="300"/>
  <c r="K149" i="300"/>
  <c r="J149" i="300"/>
  <c r="I149" i="300"/>
  <c r="H149" i="300"/>
  <c r="G149" i="300"/>
  <c r="F149" i="300"/>
  <c r="E149" i="300"/>
  <c r="D149" i="300"/>
  <c r="O147" i="300"/>
  <c r="N147" i="300"/>
  <c r="M147" i="300"/>
  <c r="L147" i="300"/>
  <c r="K147" i="300"/>
  <c r="J147" i="300"/>
  <c r="I147" i="300"/>
  <c r="H147" i="300"/>
  <c r="G147" i="300"/>
  <c r="F147" i="300"/>
  <c r="E147" i="300"/>
  <c r="D147" i="300"/>
  <c r="O145" i="300"/>
  <c r="N145" i="300"/>
  <c r="M145" i="300"/>
  <c r="L145" i="300"/>
  <c r="K145" i="300"/>
  <c r="J145" i="300"/>
  <c r="I145" i="300"/>
  <c r="H145" i="300"/>
  <c r="G145" i="300"/>
  <c r="F145" i="300"/>
  <c r="E145" i="300"/>
  <c r="D145" i="300"/>
  <c r="O143" i="300"/>
  <c r="N143" i="300"/>
  <c r="M143" i="300"/>
  <c r="L143" i="300"/>
  <c r="K143" i="300"/>
  <c r="J143" i="300"/>
  <c r="I143" i="300"/>
  <c r="H143" i="300"/>
  <c r="G143" i="300"/>
  <c r="F143" i="300"/>
  <c r="E143" i="300"/>
  <c r="D143" i="300"/>
  <c r="O141" i="300"/>
  <c r="N141" i="300"/>
  <c r="M141" i="300"/>
  <c r="L141" i="300"/>
  <c r="K141" i="300"/>
  <c r="J141" i="300"/>
  <c r="I141" i="300"/>
  <c r="H141" i="300"/>
  <c r="G141" i="300"/>
  <c r="F141" i="300"/>
  <c r="E141" i="300"/>
  <c r="D141" i="300"/>
  <c r="O139" i="300"/>
  <c r="N139" i="300"/>
  <c r="M139" i="300"/>
  <c r="L139" i="300"/>
  <c r="K139" i="300"/>
  <c r="J139" i="300"/>
  <c r="I139" i="300"/>
  <c r="H139" i="300"/>
  <c r="G139" i="300"/>
  <c r="F139" i="300"/>
  <c r="E139" i="300"/>
  <c r="D139" i="300"/>
  <c r="O137" i="300"/>
  <c r="N137" i="300"/>
  <c r="M137" i="300"/>
  <c r="L137" i="300"/>
  <c r="K137" i="300"/>
  <c r="J137" i="300"/>
  <c r="I137" i="300"/>
  <c r="H137" i="300"/>
  <c r="G137" i="300"/>
  <c r="F137" i="300"/>
  <c r="E137" i="300"/>
  <c r="D137" i="300"/>
  <c r="O135" i="300"/>
  <c r="N135" i="300"/>
  <c r="M135" i="300"/>
  <c r="L135" i="300"/>
  <c r="K135" i="300"/>
  <c r="J135" i="300"/>
  <c r="I135" i="300"/>
  <c r="H135" i="300"/>
  <c r="G135" i="300"/>
  <c r="F135" i="300"/>
  <c r="E135" i="300"/>
  <c r="D135" i="300"/>
  <c r="O133" i="300"/>
  <c r="N133" i="300"/>
  <c r="M133" i="300"/>
  <c r="L133" i="300"/>
  <c r="K133" i="300"/>
  <c r="J133" i="300"/>
  <c r="I133" i="300"/>
  <c r="H133" i="300"/>
  <c r="G133" i="300"/>
  <c r="F133" i="300"/>
  <c r="E133" i="300"/>
  <c r="D133" i="300"/>
  <c r="O115" i="300"/>
  <c r="N115" i="300"/>
  <c r="M115" i="300"/>
  <c r="L115" i="300"/>
  <c r="K115" i="300"/>
  <c r="J115" i="300"/>
  <c r="I115" i="300"/>
  <c r="H115" i="300"/>
  <c r="G115" i="300"/>
  <c r="F115" i="300"/>
  <c r="E115" i="300"/>
  <c r="D115" i="300"/>
  <c r="O113" i="300"/>
  <c r="N113" i="300"/>
  <c r="M113" i="300"/>
  <c r="L113" i="300"/>
  <c r="K113" i="300"/>
  <c r="J113" i="300"/>
  <c r="I113" i="300"/>
  <c r="H113" i="300"/>
  <c r="G113" i="300"/>
  <c r="F113" i="300"/>
  <c r="E113" i="300"/>
  <c r="D113" i="300"/>
  <c r="O111" i="300"/>
  <c r="N111" i="300"/>
  <c r="M111" i="300"/>
  <c r="L111" i="300"/>
  <c r="K111" i="300"/>
  <c r="J111" i="300"/>
  <c r="I111" i="300"/>
  <c r="H111" i="300"/>
  <c r="G111" i="300"/>
  <c r="F111" i="300"/>
  <c r="E111" i="300"/>
  <c r="D111" i="300"/>
  <c r="O109" i="300"/>
  <c r="N109" i="300"/>
  <c r="M109" i="300"/>
  <c r="L109" i="300"/>
  <c r="K109" i="300"/>
  <c r="J109" i="300"/>
  <c r="I109" i="300"/>
  <c r="H109" i="300"/>
  <c r="G109" i="300"/>
  <c r="F109" i="300"/>
  <c r="E109" i="300"/>
  <c r="D109" i="300"/>
  <c r="O107" i="300"/>
  <c r="N107" i="300"/>
  <c r="M107" i="300"/>
  <c r="L107" i="300"/>
  <c r="K107" i="300"/>
  <c r="J107" i="300"/>
  <c r="I107" i="300"/>
  <c r="H107" i="300"/>
  <c r="G107" i="300"/>
  <c r="F107" i="300"/>
  <c r="E107" i="300"/>
  <c r="D107" i="300"/>
  <c r="O105" i="300"/>
  <c r="N105" i="300"/>
  <c r="M105" i="300"/>
  <c r="L105" i="300"/>
  <c r="K105" i="300"/>
  <c r="J105" i="300"/>
  <c r="I105" i="300"/>
  <c r="H105" i="300"/>
  <c r="G105" i="300"/>
  <c r="F105" i="300"/>
  <c r="E105" i="300"/>
  <c r="D105" i="300"/>
  <c r="O103" i="300"/>
  <c r="N103" i="300"/>
  <c r="M103" i="300"/>
  <c r="L103" i="300"/>
  <c r="K103" i="300"/>
  <c r="J103" i="300"/>
  <c r="I103" i="300"/>
  <c r="H103" i="300"/>
  <c r="G103" i="300"/>
  <c r="F103" i="300"/>
  <c r="E103" i="300"/>
  <c r="D103" i="300"/>
  <c r="O101" i="300"/>
  <c r="N101" i="300"/>
  <c r="M101" i="300"/>
  <c r="L101" i="300"/>
  <c r="K101" i="300"/>
  <c r="J101" i="300"/>
  <c r="O99" i="300"/>
  <c r="N99" i="300"/>
  <c r="M99" i="300"/>
  <c r="L99" i="300"/>
  <c r="K99" i="300"/>
  <c r="J99" i="300"/>
  <c r="I99" i="300"/>
  <c r="H99" i="300"/>
  <c r="G99" i="300"/>
  <c r="F99" i="300"/>
  <c r="E99" i="300"/>
  <c r="D99" i="300"/>
  <c r="O97" i="300"/>
  <c r="N97" i="300"/>
  <c r="M97" i="300"/>
  <c r="L97" i="300"/>
  <c r="K97" i="300"/>
  <c r="J97" i="300"/>
  <c r="I97" i="300"/>
  <c r="H97" i="300"/>
  <c r="G97" i="300"/>
  <c r="F97" i="300"/>
  <c r="E97" i="300"/>
  <c r="D97" i="300"/>
  <c r="O95" i="300"/>
  <c r="N95" i="300"/>
  <c r="M95" i="300"/>
  <c r="L95" i="300"/>
  <c r="K95" i="300"/>
  <c r="J95" i="300"/>
  <c r="I95" i="300"/>
  <c r="H95" i="300"/>
  <c r="G95" i="300"/>
  <c r="F95" i="300"/>
  <c r="E95" i="300"/>
  <c r="D95" i="300"/>
  <c r="O93" i="300"/>
  <c r="N93" i="300"/>
  <c r="M93" i="300"/>
  <c r="L93" i="300"/>
  <c r="K93" i="300"/>
  <c r="J93" i="300"/>
  <c r="I93" i="300"/>
  <c r="H93" i="300"/>
  <c r="G93" i="300"/>
  <c r="F93" i="300"/>
  <c r="E93" i="300"/>
  <c r="D93" i="300"/>
  <c r="O91" i="300"/>
  <c r="N91" i="300"/>
  <c r="M91" i="300"/>
  <c r="L91" i="300"/>
  <c r="K91" i="300"/>
  <c r="J91" i="300"/>
  <c r="I91" i="300"/>
  <c r="H91" i="300"/>
  <c r="G91" i="300"/>
  <c r="F91" i="300"/>
  <c r="E91" i="300"/>
  <c r="D91" i="300"/>
  <c r="O89" i="300"/>
  <c r="N89" i="300"/>
  <c r="M89" i="300"/>
  <c r="L89" i="300"/>
  <c r="K89" i="300"/>
  <c r="J89" i="300"/>
  <c r="I89" i="300"/>
  <c r="H89" i="300"/>
  <c r="G89" i="300"/>
  <c r="F89" i="300"/>
  <c r="E89" i="300"/>
  <c r="D89" i="300"/>
  <c r="O87" i="300"/>
  <c r="N87" i="300"/>
  <c r="M87" i="300"/>
  <c r="L87" i="300"/>
  <c r="K87" i="300"/>
  <c r="J87" i="300"/>
  <c r="I87" i="300"/>
  <c r="H87" i="300"/>
  <c r="G87" i="300"/>
  <c r="F87" i="300"/>
  <c r="E87" i="300"/>
  <c r="D87" i="300"/>
  <c r="O85" i="300"/>
  <c r="N85" i="300"/>
  <c r="M85" i="300"/>
  <c r="L85" i="300"/>
  <c r="K85" i="300"/>
  <c r="J85" i="300"/>
  <c r="I85" i="300"/>
  <c r="H85" i="300"/>
  <c r="G85" i="300"/>
  <c r="F85" i="300"/>
  <c r="E85" i="300"/>
  <c r="D85" i="300"/>
  <c r="O83" i="300"/>
  <c r="N83" i="300"/>
  <c r="M83" i="300"/>
  <c r="L83" i="300"/>
  <c r="K83" i="300"/>
  <c r="J83" i="300"/>
  <c r="I83" i="300"/>
  <c r="H83" i="300"/>
  <c r="G83" i="300"/>
  <c r="F83" i="300"/>
  <c r="E83" i="300"/>
  <c r="D83" i="300"/>
  <c r="O81" i="300"/>
  <c r="N81" i="300"/>
  <c r="M81" i="300"/>
  <c r="L81" i="300"/>
  <c r="K81" i="300"/>
  <c r="J81" i="300"/>
  <c r="I81" i="300"/>
  <c r="H81" i="300"/>
  <c r="G81" i="300"/>
  <c r="F81" i="300"/>
  <c r="E81" i="300"/>
  <c r="D81" i="300"/>
  <c r="O79" i="300"/>
  <c r="N79" i="300"/>
  <c r="M79" i="300"/>
  <c r="L79" i="300"/>
  <c r="K79" i="300"/>
  <c r="J79" i="300"/>
  <c r="I79" i="300"/>
  <c r="H79" i="300"/>
  <c r="G79" i="300"/>
  <c r="F79" i="300"/>
  <c r="E79" i="300"/>
  <c r="D79" i="300"/>
  <c r="O77" i="300"/>
  <c r="N77" i="300"/>
  <c r="M77" i="300"/>
  <c r="L77" i="300"/>
  <c r="K77" i="300"/>
  <c r="J77" i="300"/>
  <c r="I77" i="300"/>
  <c r="H77" i="300"/>
  <c r="G77" i="300"/>
  <c r="F77" i="300"/>
  <c r="E77" i="300"/>
  <c r="D77" i="300"/>
  <c r="O75" i="300"/>
  <c r="N75" i="300"/>
  <c r="M75" i="300"/>
  <c r="L75" i="300"/>
  <c r="K75" i="300"/>
  <c r="J75" i="300"/>
  <c r="I75" i="300"/>
  <c r="H75" i="300"/>
  <c r="G75" i="300"/>
  <c r="F75" i="300"/>
  <c r="E75" i="300"/>
  <c r="D75" i="300"/>
  <c r="O73" i="300"/>
  <c r="N73" i="300"/>
  <c r="M73" i="300"/>
  <c r="L73" i="300"/>
  <c r="K73" i="300"/>
  <c r="J73" i="300"/>
  <c r="I73" i="300"/>
  <c r="H73" i="300"/>
  <c r="G73" i="300"/>
  <c r="F73" i="300"/>
  <c r="E73" i="300"/>
  <c r="D73" i="300"/>
  <c r="O71" i="300"/>
  <c r="N71" i="300"/>
  <c r="M71" i="300"/>
  <c r="L71" i="300"/>
  <c r="K71" i="300"/>
  <c r="J71" i="300"/>
  <c r="I71" i="300"/>
  <c r="H71" i="300"/>
  <c r="G71" i="300"/>
  <c r="F71" i="300"/>
  <c r="E71" i="300"/>
  <c r="D71" i="300"/>
  <c r="O69" i="300"/>
  <c r="N69" i="300"/>
  <c r="M69" i="300"/>
  <c r="L69" i="300"/>
  <c r="K69" i="300"/>
  <c r="J69" i="300"/>
  <c r="I69" i="300"/>
  <c r="H69" i="300"/>
  <c r="G69" i="300"/>
  <c r="F69" i="300"/>
  <c r="E69" i="300"/>
  <c r="D69" i="300"/>
  <c r="O67" i="300"/>
  <c r="N67" i="300"/>
  <c r="M67" i="300"/>
  <c r="L67" i="300"/>
  <c r="K67" i="300"/>
  <c r="J67" i="300"/>
  <c r="I67" i="300"/>
  <c r="H67" i="300"/>
  <c r="G67" i="300"/>
  <c r="F67" i="300"/>
  <c r="E67" i="300"/>
  <c r="D67" i="300"/>
  <c r="O65" i="300"/>
  <c r="N65" i="300"/>
  <c r="M65" i="300"/>
  <c r="L65" i="300"/>
  <c r="K65" i="300"/>
  <c r="J65" i="300"/>
  <c r="I65" i="300"/>
  <c r="H65" i="300"/>
  <c r="G65" i="300"/>
  <c r="F65" i="300"/>
  <c r="E65" i="300"/>
  <c r="D65" i="300"/>
  <c r="O63" i="300"/>
  <c r="N63" i="300"/>
  <c r="M63" i="300"/>
  <c r="L63" i="300"/>
  <c r="K63" i="300"/>
  <c r="J63" i="300"/>
  <c r="I63" i="300"/>
  <c r="H63" i="300"/>
  <c r="G63" i="300"/>
  <c r="F63" i="300"/>
  <c r="E63" i="300"/>
  <c r="D63" i="300"/>
  <c r="O61" i="300"/>
  <c r="N61" i="300"/>
  <c r="M61" i="300"/>
  <c r="L61" i="300"/>
  <c r="K61" i="300"/>
  <c r="J61" i="300"/>
  <c r="I61" i="300"/>
  <c r="H61" i="300"/>
  <c r="G61" i="300"/>
  <c r="F61" i="300"/>
  <c r="E61" i="300"/>
  <c r="D61" i="300"/>
  <c r="O59" i="300"/>
  <c r="N59" i="300"/>
  <c r="M59" i="300"/>
  <c r="L59" i="300"/>
  <c r="K59" i="300"/>
  <c r="J59" i="300"/>
  <c r="I59" i="300"/>
  <c r="H59" i="300"/>
  <c r="G59" i="300"/>
  <c r="F59" i="300"/>
  <c r="E59" i="300"/>
  <c r="D59" i="300"/>
  <c r="O57" i="300"/>
  <c r="N57" i="300"/>
  <c r="M57" i="300"/>
  <c r="L57" i="300"/>
  <c r="K57" i="300"/>
  <c r="J57" i="300"/>
  <c r="I57" i="300"/>
  <c r="H57" i="300"/>
  <c r="G57" i="300"/>
  <c r="F57" i="300"/>
  <c r="E57" i="300"/>
  <c r="D57" i="300"/>
  <c r="O55" i="300"/>
  <c r="N55" i="300"/>
  <c r="M55" i="300"/>
  <c r="L55" i="300"/>
  <c r="K55" i="300"/>
  <c r="J55" i="300"/>
  <c r="I55" i="300"/>
  <c r="H55" i="300"/>
  <c r="G55" i="300"/>
  <c r="F55" i="300"/>
  <c r="E55" i="300"/>
  <c r="D55" i="300"/>
  <c r="O53" i="300"/>
  <c r="N53" i="300"/>
  <c r="M53" i="300"/>
  <c r="L53" i="300"/>
  <c r="K53" i="300"/>
  <c r="J53" i="300"/>
  <c r="I53" i="300"/>
  <c r="H53" i="300"/>
  <c r="G53" i="300"/>
  <c r="F53" i="300"/>
  <c r="E53" i="300"/>
  <c r="D53" i="300"/>
  <c r="O51" i="300"/>
  <c r="N51" i="300"/>
  <c r="M51" i="300"/>
  <c r="L51" i="300"/>
  <c r="K51" i="300"/>
  <c r="J51" i="300"/>
  <c r="I51" i="300"/>
  <c r="H51" i="300"/>
  <c r="G51" i="300"/>
  <c r="F51" i="300"/>
  <c r="E51" i="300"/>
  <c r="D51" i="300"/>
  <c r="O49" i="300"/>
  <c r="N49" i="300"/>
  <c r="M49" i="300"/>
  <c r="L49" i="300"/>
  <c r="K49" i="300"/>
  <c r="J49" i="300"/>
  <c r="I49" i="300"/>
  <c r="H49" i="300"/>
  <c r="G49" i="300"/>
  <c r="F49" i="300"/>
  <c r="E49" i="300"/>
  <c r="D49" i="300"/>
  <c r="O47" i="300"/>
  <c r="N47" i="300"/>
  <c r="M47" i="300"/>
  <c r="L47" i="300"/>
  <c r="K47" i="300"/>
  <c r="J47" i="300"/>
  <c r="I47" i="300"/>
  <c r="H47" i="300"/>
  <c r="G47" i="300"/>
  <c r="F47" i="300"/>
  <c r="E47" i="300"/>
  <c r="D47" i="300"/>
  <c r="O45" i="300"/>
  <c r="N45" i="300"/>
  <c r="M45" i="300"/>
  <c r="L45" i="300"/>
  <c r="K45" i="300"/>
  <c r="J45" i="300"/>
  <c r="I45" i="300"/>
  <c r="H45" i="300"/>
  <c r="G45" i="300"/>
  <c r="F45" i="300"/>
  <c r="E45" i="300"/>
  <c r="D45" i="300"/>
  <c r="O43" i="300"/>
  <c r="N43" i="300"/>
  <c r="M43" i="300"/>
  <c r="L43" i="300"/>
  <c r="K43" i="300"/>
  <c r="J43" i="300"/>
  <c r="I43" i="300"/>
  <c r="H43" i="300"/>
  <c r="G43" i="300"/>
  <c r="F43" i="300"/>
  <c r="E43" i="300"/>
  <c r="D43" i="300"/>
  <c r="O41" i="300"/>
  <c r="N41" i="300"/>
  <c r="M41" i="300"/>
  <c r="L41" i="300"/>
  <c r="K41" i="300"/>
  <c r="J41" i="300"/>
  <c r="I41" i="300"/>
  <c r="H41" i="300"/>
  <c r="G41" i="300"/>
  <c r="F41" i="300"/>
  <c r="E41" i="300"/>
  <c r="D41" i="300"/>
  <c r="O39" i="300"/>
  <c r="N39" i="300"/>
  <c r="M39" i="300"/>
  <c r="L39" i="300"/>
  <c r="K39" i="300"/>
  <c r="J39" i="300"/>
  <c r="I39" i="300"/>
  <c r="H39" i="300"/>
  <c r="G39" i="300"/>
  <c r="F39" i="300"/>
  <c r="E39" i="300"/>
  <c r="D39" i="300"/>
  <c r="O37" i="300"/>
  <c r="N37" i="300"/>
  <c r="M37" i="300"/>
  <c r="L37" i="300"/>
  <c r="K37" i="300"/>
  <c r="J37" i="300"/>
  <c r="I37" i="300"/>
  <c r="H37" i="300"/>
  <c r="G37" i="300"/>
  <c r="F37" i="300"/>
  <c r="E37" i="300"/>
  <c r="D37" i="300"/>
  <c r="O35" i="300"/>
  <c r="N35" i="300"/>
  <c r="M35" i="300"/>
  <c r="L35" i="300"/>
  <c r="K35" i="300"/>
  <c r="J35" i="300"/>
  <c r="I35" i="300"/>
  <c r="H35" i="300"/>
  <c r="G35" i="300"/>
  <c r="F35" i="300"/>
  <c r="E35" i="300"/>
  <c r="D35" i="300"/>
  <c r="O33" i="300"/>
  <c r="N33" i="300"/>
  <c r="M33" i="300"/>
  <c r="L33" i="300"/>
  <c r="K33" i="300"/>
  <c r="J33" i="300"/>
  <c r="I33" i="300"/>
  <c r="H33" i="300"/>
  <c r="G33" i="300"/>
  <c r="F33" i="300"/>
  <c r="E33" i="300"/>
  <c r="D33" i="300"/>
  <c r="O31" i="300"/>
  <c r="N31" i="300"/>
  <c r="M31" i="300"/>
  <c r="L31" i="300"/>
  <c r="K31" i="300"/>
  <c r="J31" i="300"/>
  <c r="I31" i="300"/>
  <c r="H31" i="300"/>
  <c r="G31" i="300"/>
  <c r="F31" i="300"/>
  <c r="E31" i="300"/>
  <c r="D31" i="300"/>
  <c r="O29" i="300"/>
  <c r="N29" i="300"/>
  <c r="M29" i="300"/>
  <c r="L29" i="300"/>
  <c r="K29" i="300"/>
  <c r="J29" i="300"/>
  <c r="I29" i="300"/>
  <c r="H29" i="300"/>
  <c r="G29" i="300"/>
  <c r="F29" i="300"/>
  <c r="E29" i="300"/>
  <c r="D29" i="300"/>
  <c r="O27" i="300"/>
  <c r="N27" i="300"/>
  <c r="M27" i="300"/>
  <c r="L27" i="300"/>
  <c r="K27" i="300"/>
  <c r="J27" i="300"/>
  <c r="I27" i="300"/>
  <c r="H27" i="300"/>
  <c r="G27" i="300"/>
  <c r="F27" i="300"/>
  <c r="E27" i="300"/>
  <c r="D27" i="300"/>
  <c r="O25" i="300"/>
  <c r="N25" i="300"/>
  <c r="M25" i="300"/>
  <c r="L25" i="300"/>
  <c r="K25" i="300"/>
  <c r="J25" i="300"/>
  <c r="I25" i="300"/>
  <c r="H25" i="300"/>
  <c r="G25" i="300"/>
  <c r="F25" i="300"/>
  <c r="E25" i="300"/>
  <c r="D25" i="300"/>
  <c r="O23" i="300"/>
  <c r="N23" i="300"/>
  <c r="M23" i="300"/>
  <c r="L23" i="300"/>
  <c r="K23" i="300"/>
  <c r="J23" i="300"/>
  <c r="I23" i="300"/>
  <c r="H23" i="300"/>
  <c r="G23" i="300"/>
  <c r="F23" i="300"/>
  <c r="E23" i="300"/>
  <c r="D23" i="300"/>
  <c r="O21" i="300"/>
  <c r="N21" i="300"/>
  <c r="M21" i="300"/>
  <c r="L21" i="300"/>
  <c r="K21" i="300"/>
  <c r="J21" i="300"/>
  <c r="I21" i="300"/>
  <c r="H21" i="300"/>
  <c r="G21" i="300"/>
  <c r="F21" i="300"/>
  <c r="E21" i="300"/>
  <c r="D21" i="300"/>
  <c r="O19" i="300"/>
  <c r="N19" i="300"/>
  <c r="M19" i="300"/>
  <c r="L19" i="300"/>
  <c r="K19" i="300"/>
  <c r="J19" i="300"/>
  <c r="I19" i="300"/>
  <c r="H19" i="300"/>
  <c r="G19" i="300"/>
  <c r="F19" i="300"/>
  <c r="E19" i="300"/>
  <c r="D19" i="300"/>
  <c r="O17" i="300"/>
  <c r="N17" i="300"/>
  <c r="M17" i="300"/>
  <c r="L17" i="300"/>
  <c r="K17" i="300"/>
  <c r="J17" i="300"/>
  <c r="I17" i="300"/>
  <c r="H17" i="300"/>
  <c r="G17" i="300"/>
  <c r="F17" i="300"/>
  <c r="E17" i="300"/>
  <c r="D17" i="300"/>
  <c r="O15" i="300"/>
  <c r="N15" i="300"/>
  <c r="M15" i="300"/>
  <c r="L15" i="300"/>
  <c r="K15" i="300"/>
  <c r="J15" i="300"/>
  <c r="I15" i="300"/>
  <c r="H15" i="300"/>
  <c r="G15" i="300"/>
  <c r="F15" i="300"/>
  <c r="E15" i="300"/>
  <c r="D15" i="300"/>
  <c r="O13" i="300"/>
  <c r="N13" i="300"/>
  <c r="M13" i="300"/>
  <c r="L13" i="300"/>
  <c r="K13" i="300"/>
  <c r="J13" i="300"/>
  <c r="I13" i="300"/>
  <c r="H13" i="300"/>
  <c r="G13" i="300"/>
  <c r="F13" i="300"/>
  <c r="E13" i="300"/>
  <c r="D13" i="300"/>
  <c r="O11" i="300"/>
  <c r="N11" i="300"/>
  <c r="M11" i="300"/>
  <c r="L11" i="300"/>
  <c r="K11" i="300"/>
  <c r="J11" i="300"/>
  <c r="I11" i="300"/>
  <c r="H11" i="300"/>
  <c r="G11" i="300"/>
  <c r="F11" i="300"/>
  <c r="E11" i="300"/>
  <c r="D11" i="300"/>
  <c r="C156" i="299" l="1"/>
  <c r="J155" i="299"/>
  <c r="O153" i="299"/>
  <c r="I151" i="299"/>
  <c r="G149" i="299"/>
  <c r="O149" i="299"/>
  <c r="I147" i="299"/>
  <c r="H145" i="299"/>
  <c r="N145" i="299"/>
  <c r="N143" i="299"/>
  <c r="N141" i="299"/>
  <c r="F139" i="299"/>
  <c r="H137" i="299"/>
  <c r="H135" i="299"/>
  <c r="G133" i="299"/>
  <c r="F113" i="299"/>
  <c r="K113" i="299"/>
  <c r="J111" i="299"/>
  <c r="J109" i="299"/>
  <c r="L109" i="299"/>
  <c r="M107" i="299"/>
  <c r="F105" i="299"/>
  <c r="M103" i="299"/>
  <c r="K101" i="299"/>
  <c r="F97" i="299"/>
  <c r="I95" i="299"/>
  <c r="L93" i="299"/>
  <c r="H91" i="299"/>
  <c r="M91" i="299"/>
  <c r="L89" i="299"/>
  <c r="H87" i="299"/>
  <c r="G85" i="299"/>
  <c r="L85" i="299"/>
  <c r="E83" i="299"/>
  <c r="M81" i="299"/>
  <c r="G81" i="299"/>
  <c r="L81" i="299"/>
  <c r="I79" i="299"/>
  <c r="O79" i="299"/>
  <c r="O77" i="299"/>
  <c r="J77" i="299"/>
  <c r="E77" i="299"/>
  <c r="L77" i="299"/>
  <c r="M75" i="299"/>
  <c r="F73" i="299"/>
  <c r="F69" i="299"/>
  <c r="M67" i="299"/>
  <c r="L65" i="299"/>
  <c r="L61" i="299"/>
  <c r="H59" i="299"/>
  <c r="M59" i="299"/>
  <c r="L57" i="299"/>
  <c r="H55" i="299"/>
  <c r="L53" i="299"/>
  <c r="H51" i="299"/>
  <c r="M51" i="299"/>
  <c r="G49" i="299"/>
  <c r="O47" i="299"/>
  <c r="N47" i="299"/>
  <c r="L45" i="299"/>
  <c r="K43" i="299"/>
  <c r="G41" i="299"/>
  <c r="L41" i="299"/>
  <c r="G39" i="299"/>
  <c r="N39" i="299"/>
  <c r="O37" i="299"/>
  <c r="J37" i="299"/>
  <c r="E37" i="299"/>
  <c r="L37" i="299"/>
  <c r="O35" i="299"/>
  <c r="N35" i="299"/>
  <c r="L33" i="299"/>
  <c r="N31" i="299"/>
  <c r="K29" i="299"/>
  <c r="K27" i="299"/>
  <c r="G25" i="299"/>
  <c r="L25" i="299"/>
  <c r="O23" i="299"/>
  <c r="M21" i="299"/>
  <c r="G21" i="299"/>
  <c r="L21" i="299"/>
  <c r="H19" i="299"/>
  <c r="L17" i="299"/>
  <c r="K15" i="299"/>
  <c r="H15" i="299"/>
  <c r="E13" i="299"/>
  <c r="K11" i="299"/>
  <c r="H11" i="299"/>
  <c r="C156" i="298"/>
  <c r="I151" i="298"/>
  <c r="E151" i="298"/>
  <c r="L151" i="298"/>
  <c r="M149" i="298"/>
  <c r="L145" i="298"/>
  <c r="E145" i="298"/>
  <c r="M145" i="298"/>
  <c r="L143" i="298"/>
  <c r="M141" i="298"/>
  <c r="N139" i="298"/>
  <c r="O137" i="298"/>
  <c r="L135" i="298"/>
  <c r="L115" i="298"/>
  <c r="G113" i="298"/>
  <c r="M113" i="298"/>
  <c r="K111" i="298"/>
  <c r="M109" i="298"/>
  <c r="G107" i="298"/>
  <c r="N105" i="298"/>
  <c r="M103" i="298"/>
  <c r="N101" i="298"/>
  <c r="F101" i="298"/>
  <c r="K101" i="298"/>
  <c r="K99" i="298"/>
  <c r="L97" i="298"/>
  <c r="G95" i="298"/>
  <c r="L93" i="298"/>
  <c r="M91" i="298"/>
  <c r="K89" i="298"/>
  <c r="I87" i="298"/>
  <c r="L85" i="298"/>
  <c r="E83" i="298"/>
  <c r="I83" i="298"/>
  <c r="I81" i="298"/>
  <c r="O79" i="298"/>
  <c r="J79" i="298"/>
  <c r="E79" i="298"/>
  <c r="L79" i="298"/>
  <c r="L77" i="298"/>
  <c r="F75" i="298"/>
  <c r="H73" i="298"/>
  <c r="K71" i="298"/>
  <c r="F71" i="298"/>
  <c r="G69" i="298"/>
  <c r="F67" i="298"/>
  <c r="G65" i="298"/>
  <c r="H65" i="298"/>
  <c r="O63" i="298"/>
  <c r="J63" i="298"/>
  <c r="E63" i="298"/>
  <c r="L63" i="298"/>
  <c r="M61" i="298"/>
  <c r="F59" i="298"/>
  <c r="O55" i="298"/>
  <c r="J55" i="298"/>
  <c r="E55" i="298"/>
  <c r="L55" i="298"/>
  <c r="M53" i="298"/>
  <c r="K51" i="298"/>
  <c r="F51" i="298"/>
  <c r="L49" i="298"/>
  <c r="E49" i="298"/>
  <c r="M49" i="298"/>
  <c r="O47" i="298"/>
  <c r="J47" i="298"/>
  <c r="E47" i="298"/>
  <c r="L47" i="298"/>
  <c r="H45" i="298"/>
  <c r="K43" i="298"/>
  <c r="K39" i="298"/>
  <c r="F39" i="298"/>
  <c r="M37" i="298"/>
  <c r="L35" i="298"/>
  <c r="M33" i="298"/>
  <c r="F31" i="298"/>
  <c r="L31" i="298"/>
  <c r="H29" i="298"/>
  <c r="K27" i="298"/>
  <c r="I23" i="298"/>
  <c r="M21" i="298"/>
  <c r="L19" i="298"/>
  <c r="K17" i="298"/>
  <c r="L15" i="298"/>
  <c r="M13" i="298"/>
  <c r="K11" i="298"/>
  <c r="N11" i="298"/>
  <c r="I21" i="299" l="1"/>
  <c r="N21" i="299"/>
  <c r="M25" i="299"/>
  <c r="G33" i="299"/>
  <c r="I37" i="299"/>
  <c r="N37" i="299"/>
  <c r="M41" i="299"/>
  <c r="G45" i="299"/>
  <c r="M45" i="299"/>
  <c r="L55" i="299"/>
  <c r="G57" i="299"/>
  <c r="M57" i="299"/>
  <c r="K59" i="299"/>
  <c r="G61" i="299"/>
  <c r="I77" i="299"/>
  <c r="N77" i="299"/>
  <c r="I81" i="299"/>
  <c r="N81" i="299"/>
  <c r="M85" i="299"/>
  <c r="L87" i="299"/>
  <c r="G89" i="299"/>
  <c r="M89" i="299"/>
  <c r="K91" i="299"/>
  <c r="K93" i="299"/>
  <c r="G103" i="299"/>
  <c r="L113" i="299"/>
  <c r="G141" i="299"/>
  <c r="G13" i="299"/>
  <c r="M33" i="299"/>
  <c r="I45" i="299"/>
  <c r="N45" i="299"/>
  <c r="I57" i="299"/>
  <c r="N57" i="299"/>
  <c r="M61" i="299"/>
  <c r="I89" i="299"/>
  <c r="N89" i="299"/>
  <c r="O141" i="299"/>
  <c r="F143" i="299"/>
  <c r="G19" i="298"/>
  <c r="J19" i="298"/>
  <c r="N19" i="298"/>
  <c r="K21" i="298"/>
  <c r="M11" i="298"/>
  <c r="H13" i="298"/>
  <c r="G15" i="298"/>
  <c r="M15" i="298"/>
  <c r="E19" i="298"/>
  <c r="I19" i="298"/>
  <c r="M19" i="298"/>
  <c r="O19" i="298"/>
  <c r="E21" i="298"/>
  <c r="L21" i="298"/>
  <c r="F27" i="298"/>
  <c r="N27" i="298"/>
  <c r="E35" i="298"/>
  <c r="J35" i="298"/>
  <c r="O35" i="298"/>
  <c r="E37" i="298"/>
  <c r="F43" i="298"/>
  <c r="N43" i="298"/>
  <c r="G47" i="298"/>
  <c r="M47" i="298"/>
  <c r="H49" i="298"/>
  <c r="N51" i="298"/>
  <c r="G55" i="298"/>
  <c r="M55" i="298"/>
  <c r="K59" i="298"/>
  <c r="G63" i="298"/>
  <c r="M63" i="298"/>
  <c r="L65" i="298"/>
  <c r="K67" i="298"/>
  <c r="N75" i="298"/>
  <c r="G79" i="298"/>
  <c r="M79" i="298"/>
  <c r="K83" i="298"/>
  <c r="I85" i="298"/>
  <c r="F89" i="298"/>
  <c r="N89" i="298"/>
  <c r="E97" i="298"/>
  <c r="J97" i="298"/>
  <c r="O97" i="298"/>
  <c r="F105" i="298"/>
  <c r="L109" i="298"/>
  <c r="F115" i="298"/>
  <c r="G135" i="298"/>
  <c r="J135" i="298"/>
  <c r="N135" i="298"/>
  <c r="K139" i="298"/>
  <c r="G143" i="298"/>
  <c r="M143" i="298"/>
  <c r="H145" i="298"/>
  <c r="G149" i="298"/>
  <c r="G151" i="298"/>
  <c r="J151" i="298"/>
  <c r="N151" i="298"/>
  <c r="I15" i="298"/>
  <c r="N15" i="298"/>
  <c r="G35" i="298"/>
  <c r="M35" i="298"/>
  <c r="K37" i="298"/>
  <c r="G97" i="298"/>
  <c r="M97" i="298"/>
  <c r="K105" i="298"/>
  <c r="K115" i="298"/>
  <c r="E135" i="298"/>
  <c r="I135" i="298"/>
  <c r="M135" i="298"/>
  <c r="O135" i="298"/>
  <c r="K137" i="298"/>
  <c r="F139" i="298"/>
  <c r="E143" i="298"/>
  <c r="J143" i="298"/>
  <c r="O143" i="298"/>
  <c r="M151" i="298"/>
  <c r="O151" i="298"/>
  <c r="K33" i="298"/>
  <c r="K91" i="298"/>
  <c r="I111" i="298"/>
  <c r="I133" i="298"/>
  <c r="L133" i="298"/>
  <c r="E133" i="298"/>
  <c r="L147" i="298"/>
  <c r="O147" i="298"/>
  <c r="J147" i="298"/>
  <c r="E147" i="298"/>
  <c r="M147" i="298"/>
  <c r="F147" i="298"/>
  <c r="I147" i="298"/>
  <c r="K147" i="298"/>
  <c r="F11" i="298"/>
  <c r="E15" i="298"/>
  <c r="J15" i="298"/>
  <c r="O15" i="298"/>
  <c r="F19" i="298"/>
  <c r="K19" i="298"/>
  <c r="G21" i="298"/>
  <c r="G23" i="298"/>
  <c r="O23" i="298"/>
  <c r="L27" i="298"/>
  <c r="O27" i="298"/>
  <c r="J27" i="298"/>
  <c r="E27" i="298"/>
  <c r="M27" i="298"/>
  <c r="G27" i="298"/>
  <c r="I27" i="298"/>
  <c r="N39" i="298"/>
  <c r="L43" i="298"/>
  <c r="M43" i="298"/>
  <c r="G43" i="298"/>
  <c r="O43" i="298"/>
  <c r="J43" i="298"/>
  <c r="E43" i="298"/>
  <c r="I43" i="298"/>
  <c r="N59" i="298"/>
  <c r="N67" i="298"/>
  <c r="N71" i="298"/>
  <c r="M87" i="298"/>
  <c r="H87" i="298"/>
  <c r="L89" i="298"/>
  <c r="O89" i="298"/>
  <c r="J89" i="298"/>
  <c r="E89" i="298"/>
  <c r="M89" i="298"/>
  <c r="G89" i="298"/>
  <c r="I89" i="298"/>
  <c r="M95" i="298"/>
  <c r="E95" i="298"/>
  <c r="K95" i="298"/>
  <c r="L95" i="298"/>
  <c r="L101" i="298"/>
  <c r="M101" i="298"/>
  <c r="G101" i="298"/>
  <c r="O101" i="298"/>
  <c r="J101" i="298"/>
  <c r="E101" i="298"/>
  <c r="I101" i="298"/>
  <c r="O141" i="298"/>
  <c r="N147" i="298"/>
  <c r="L75" i="299"/>
  <c r="E75" i="299"/>
  <c r="K75" i="299"/>
  <c r="H75" i="299"/>
  <c r="G75" i="299"/>
  <c r="F23" i="298"/>
  <c r="M23" i="298"/>
  <c r="H33" i="298"/>
  <c r="L33" i="298"/>
  <c r="E33" i="298"/>
  <c r="L91" i="298"/>
  <c r="E91" i="298"/>
  <c r="H91" i="298"/>
  <c r="L111" i="298"/>
  <c r="O111" i="298"/>
  <c r="J111" i="298"/>
  <c r="E111" i="298"/>
  <c r="M111" i="298"/>
  <c r="G111" i="298"/>
  <c r="O133" i="298"/>
  <c r="L155" i="298"/>
  <c r="F155" i="298"/>
  <c r="K155" i="298"/>
  <c r="G11" i="298"/>
  <c r="F15" i="298"/>
  <c r="K15" i="298"/>
  <c r="O41" i="298"/>
  <c r="I41" i="298"/>
  <c r="L51" i="298"/>
  <c r="O51" i="298"/>
  <c r="J51" i="298"/>
  <c r="E51" i="298"/>
  <c r="M51" i="298"/>
  <c r="G51" i="298"/>
  <c r="I51" i="298"/>
  <c r="O61" i="298"/>
  <c r="H61" i="298"/>
  <c r="M69" i="298"/>
  <c r="H69" i="298"/>
  <c r="L69" i="298"/>
  <c r="E69" i="298"/>
  <c r="K69" i="298"/>
  <c r="I73" i="298"/>
  <c r="M73" i="298"/>
  <c r="E73" i="298"/>
  <c r="L75" i="298"/>
  <c r="O75" i="298"/>
  <c r="J75" i="298"/>
  <c r="E75" i="298"/>
  <c r="M75" i="298"/>
  <c r="G75" i="298"/>
  <c r="I75" i="298"/>
  <c r="H107" i="298"/>
  <c r="L107" i="298"/>
  <c r="E107" i="298"/>
  <c r="K107" i="298"/>
  <c r="N111" i="298"/>
  <c r="H99" i="299"/>
  <c r="M99" i="299"/>
  <c r="L23" i="298"/>
  <c r="N23" i="298"/>
  <c r="K23" i="298"/>
  <c r="E23" i="298"/>
  <c r="J23" i="298"/>
  <c r="M29" i="298"/>
  <c r="G33" i="298"/>
  <c r="L39" i="298"/>
  <c r="M39" i="298"/>
  <c r="G39" i="298"/>
  <c r="O39" i="298"/>
  <c r="J39" i="298"/>
  <c r="E39" i="298"/>
  <c r="I39" i="298"/>
  <c r="M45" i="298"/>
  <c r="L59" i="298"/>
  <c r="M59" i="298"/>
  <c r="G59" i="298"/>
  <c r="O59" i="298"/>
  <c r="J59" i="298"/>
  <c r="E59" i="298"/>
  <c r="I59" i="298"/>
  <c r="L67" i="298"/>
  <c r="M67" i="298"/>
  <c r="G67" i="298"/>
  <c r="O67" i="298"/>
  <c r="J67" i="298"/>
  <c r="E67" i="298"/>
  <c r="I67" i="298"/>
  <c r="L71" i="298"/>
  <c r="M71" i="298"/>
  <c r="G71" i="298"/>
  <c r="O71" i="298"/>
  <c r="J71" i="298"/>
  <c r="E71" i="298"/>
  <c r="I71" i="298"/>
  <c r="K75" i="298"/>
  <c r="G91" i="298"/>
  <c r="L105" i="298"/>
  <c r="M105" i="298"/>
  <c r="G105" i="298"/>
  <c r="O105" i="298"/>
  <c r="J105" i="298"/>
  <c r="E105" i="298"/>
  <c r="I105" i="298"/>
  <c r="M107" i="298"/>
  <c r="F111" i="298"/>
  <c r="L113" i="298"/>
  <c r="E113" i="298"/>
  <c r="H113" i="298"/>
  <c r="K113" i="298"/>
  <c r="G133" i="298"/>
  <c r="L139" i="298"/>
  <c r="M139" i="298"/>
  <c r="G139" i="298"/>
  <c r="O139" i="298"/>
  <c r="J139" i="298"/>
  <c r="E139" i="298"/>
  <c r="I139" i="298"/>
  <c r="G147" i="298"/>
  <c r="L29" i="299"/>
  <c r="O29" i="299"/>
  <c r="J29" i="299"/>
  <c r="E29" i="299"/>
  <c r="N29" i="299"/>
  <c r="I29" i="299"/>
  <c r="M29" i="299"/>
  <c r="G29" i="299"/>
  <c r="F29" i="299"/>
  <c r="H71" i="299"/>
  <c r="L71" i="299"/>
  <c r="L107" i="299"/>
  <c r="E107" i="299"/>
  <c r="K107" i="299"/>
  <c r="H107" i="299"/>
  <c r="G107" i="299"/>
  <c r="K31" i="298"/>
  <c r="I35" i="298"/>
  <c r="N35" i="298"/>
  <c r="L37" i="298"/>
  <c r="I47" i="298"/>
  <c r="N47" i="298"/>
  <c r="K49" i="298"/>
  <c r="I55" i="298"/>
  <c r="N55" i="298"/>
  <c r="I63" i="298"/>
  <c r="N63" i="298"/>
  <c r="M65" i="298"/>
  <c r="I79" i="298"/>
  <c r="N79" i="298"/>
  <c r="N85" i="298"/>
  <c r="I97" i="298"/>
  <c r="N97" i="298"/>
  <c r="I115" i="298"/>
  <c r="F135" i="298"/>
  <c r="K135" i="298"/>
  <c r="I143" i="298"/>
  <c r="N143" i="298"/>
  <c r="K145" i="298"/>
  <c r="H149" i="298"/>
  <c r="E149" i="298"/>
  <c r="L149" i="298"/>
  <c r="M49" i="299"/>
  <c r="F49" i="299"/>
  <c r="K49" i="299"/>
  <c r="I49" i="299"/>
  <c r="N49" i="299"/>
  <c r="H147" i="299"/>
  <c r="N147" i="299"/>
  <c r="H151" i="299"/>
  <c r="N151" i="299"/>
  <c r="N43" i="299"/>
  <c r="G43" i="299"/>
  <c r="O43" i="299"/>
  <c r="F35" i="298"/>
  <c r="K35" i="298"/>
  <c r="G37" i="298"/>
  <c r="F47" i="298"/>
  <c r="K47" i="298"/>
  <c r="G49" i="298"/>
  <c r="F55" i="298"/>
  <c r="K55" i="298"/>
  <c r="F63" i="298"/>
  <c r="K63" i="298"/>
  <c r="F79" i="298"/>
  <c r="K79" i="298"/>
  <c r="F97" i="298"/>
  <c r="K97" i="298"/>
  <c r="N115" i="298"/>
  <c r="F143" i="298"/>
  <c r="K143" i="298"/>
  <c r="G145" i="298"/>
  <c r="L69" i="299"/>
  <c r="O69" i="299"/>
  <c r="J69" i="299"/>
  <c r="E69" i="299"/>
  <c r="N69" i="299"/>
  <c r="I69" i="299"/>
  <c r="M69" i="299"/>
  <c r="G69" i="299"/>
  <c r="K69" i="299"/>
  <c r="L73" i="299"/>
  <c r="O73" i="299"/>
  <c r="J73" i="299"/>
  <c r="E73" i="299"/>
  <c r="N73" i="299"/>
  <c r="I73" i="299"/>
  <c r="M73" i="299"/>
  <c r="G73" i="299"/>
  <c r="K73" i="299"/>
  <c r="L97" i="299"/>
  <c r="O97" i="299"/>
  <c r="J97" i="299"/>
  <c r="E97" i="299"/>
  <c r="N97" i="299"/>
  <c r="I97" i="299"/>
  <c r="M97" i="299"/>
  <c r="G97" i="299"/>
  <c r="K97" i="299"/>
  <c r="L101" i="299"/>
  <c r="F101" i="299"/>
  <c r="L105" i="299"/>
  <c r="O105" i="299"/>
  <c r="J105" i="299"/>
  <c r="E105" i="299"/>
  <c r="N105" i="299"/>
  <c r="I105" i="299"/>
  <c r="M105" i="299"/>
  <c r="G105" i="299"/>
  <c r="K105" i="299"/>
  <c r="O133" i="299"/>
  <c r="F133" i="299"/>
  <c r="L133" i="299"/>
  <c r="J133" i="299"/>
  <c r="N135" i="299"/>
  <c r="F135" i="299"/>
  <c r="M135" i="299"/>
  <c r="I135" i="299"/>
  <c r="O137" i="299"/>
  <c r="F137" i="299"/>
  <c r="N137" i="299"/>
  <c r="J137" i="299"/>
  <c r="L139" i="299"/>
  <c r="E139" i="299"/>
  <c r="J139" i="299"/>
  <c r="H139" i="299"/>
  <c r="M139" i="299"/>
  <c r="F151" i="298"/>
  <c r="K151" i="298"/>
  <c r="N13" i="299"/>
  <c r="O15" i="299"/>
  <c r="I17" i="299"/>
  <c r="E21" i="299"/>
  <c r="J21" i="299"/>
  <c r="O21" i="299"/>
  <c r="I25" i="299"/>
  <c r="N25" i="299"/>
  <c r="I33" i="299"/>
  <c r="N33" i="299"/>
  <c r="F37" i="299"/>
  <c r="K37" i="299"/>
  <c r="K39" i="299"/>
  <c r="I41" i="299"/>
  <c r="N41" i="299"/>
  <c r="E45" i="299"/>
  <c r="J45" i="299"/>
  <c r="O45" i="299"/>
  <c r="G47" i="299"/>
  <c r="I53" i="299"/>
  <c r="M55" i="299"/>
  <c r="E57" i="299"/>
  <c r="J57" i="299"/>
  <c r="O57" i="299"/>
  <c r="E59" i="299"/>
  <c r="L59" i="299"/>
  <c r="I61" i="299"/>
  <c r="N61" i="299"/>
  <c r="G65" i="299"/>
  <c r="F77" i="299"/>
  <c r="K77" i="299"/>
  <c r="E81" i="299"/>
  <c r="J81" i="299"/>
  <c r="O81" i="299"/>
  <c r="H83" i="299"/>
  <c r="I85" i="299"/>
  <c r="N85" i="299"/>
  <c r="M87" i="299"/>
  <c r="E89" i="299"/>
  <c r="J89" i="299"/>
  <c r="O89" i="299"/>
  <c r="E91" i="299"/>
  <c r="L91" i="299"/>
  <c r="H103" i="299"/>
  <c r="G113" i="299"/>
  <c r="N113" i="299"/>
  <c r="H141" i="299"/>
  <c r="I143" i="299"/>
  <c r="K145" i="299"/>
  <c r="H153" i="299"/>
  <c r="O13" i="299"/>
  <c r="G15" i="299"/>
  <c r="N17" i="299"/>
  <c r="F21" i="299"/>
  <c r="K21" i="299"/>
  <c r="K23" i="299"/>
  <c r="E25" i="299"/>
  <c r="J25" i="299"/>
  <c r="O25" i="299"/>
  <c r="H27" i="299"/>
  <c r="E33" i="299"/>
  <c r="J33" i="299"/>
  <c r="O33" i="299"/>
  <c r="G35" i="299"/>
  <c r="G37" i="299"/>
  <c r="M37" i="299"/>
  <c r="O39" i="299"/>
  <c r="E41" i="299"/>
  <c r="J41" i="299"/>
  <c r="O41" i="299"/>
  <c r="F45" i="299"/>
  <c r="K45" i="299"/>
  <c r="K47" i="299"/>
  <c r="N53" i="299"/>
  <c r="G55" i="299"/>
  <c r="F57" i="299"/>
  <c r="K57" i="299"/>
  <c r="G59" i="299"/>
  <c r="E61" i="299"/>
  <c r="J61" i="299"/>
  <c r="O61" i="299"/>
  <c r="M65" i="299"/>
  <c r="H67" i="299"/>
  <c r="G77" i="299"/>
  <c r="M77" i="299"/>
  <c r="F81" i="299"/>
  <c r="K81" i="299"/>
  <c r="M83" i="299"/>
  <c r="E85" i="299"/>
  <c r="J85" i="299"/>
  <c r="O85" i="299"/>
  <c r="G87" i="299"/>
  <c r="F89" i="299"/>
  <c r="K89" i="299"/>
  <c r="G91" i="299"/>
  <c r="F93" i="299"/>
  <c r="L103" i="299"/>
  <c r="H113" i="299"/>
  <c r="J141" i="299"/>
  <c r="F145" i="299"/>
  <c r="L145" i="299"/>
  <c r="J149" i="299"/>
  <c r="J153" i="299"/>
  <c r="F13" i="299"/>
  <c r="F25" i="299"/>
  <c r="K25" i="299"/>
  <c r="F33" i="299"/>
  <c r="K33" i="299"/>
  <c r="K35" i="299"/>
  <c r="F41" i="299"/>
  <c r="K41" i="299"/>
  <c r="F61" i="299"/>
  <c r="K61" i="299"/>
  <c r="F85" i="299"/>
  <c r="K85" i="299"/>
  <c r="I93" i="299"/>
  <c r="G145" i="299"/>
  <c r="L155" i="299"/>
  <c r="E17" i="299"/>
  <c r="J17" i="299"/>
  <c r="O17" i="299"/>
  <c r="G31" i="299"/>
  <c r="E53" i="299"/>
  <c r="J53" i="299"/>
  <c r="O53" i="299"/>
  <c r="I65" i="299"/>
  <c r="N65" i="299"/>
  <c r="M71" i="299"/>
  <c r="G93" i="299"/>
  <c r="M93" i="299"/>
  <c r="G101" i="299"/>
  <c r="M101" i="299"/>
  <c r="F155" i="299"/>
  <c r="M155" i="299"/>
  <c r="F17" i="299"/>
  <c r="K17" i="299"/>
  <c r="K31" i="299"/>
  <c r="F53" i="299"/>
  <c r="K53" i="299"/>
  <c r="E65" i="299"/>
  <c r="J65" i="299"/>
  <c r="O65" i="299"/>
  <c r="G71" i="299"/>
  <c r="N93" i="299"/>
  <c r="I101" i="299"/>
  <c r="N101" i="299"/>
  <c r="H155" i="299"/>
  <c r="E155" i="299"/>
  <c r="G17" i="299"/>
  <c r="M17" i="299"/>
  <c r="O31" i="299"/>
  <c r="G53" i="299"/>
  <c r="M53" i="299"/>
  <c r="F65" i="299"/>
  <c r="K65" i="299"/>
  <c r="E93" i="299"/>
  <c r="J93" i="299"/>
  <c r="O93" i="299"/>
  <c r="E101" i="299"/>
  <c r="J101" i="299"/>
  <c r="O101" i="299"/>
  <c r="E17" i="298"/>
  <c r="E93" i="298"/>
  <c r="G17" i="298"/>
  <c r="M17" i="298"/>
  <c r="G31" i="298"/>
  <c r="M31" i="298"/>
  <c r="G53" i="298"/>
  <c r="E85" i="298"/>
  <c r="J85" i="298"/>
  <c r="O85" i="298"/>
  <c r="F93" i="298"/>
  <c r="K93" i="298"/>
  <c r="E115" i="298"/>
  <c r="J115" i="298"/>
  <c r="O115" i="298"/>
  <c r="G155" i="298"/>
  <c r="M155" i="298"/>
  <c r="L17" i="298"/>
  <c r="E53" i="298"/>
  <c r="J93" i="298"/>
  <c r="H17" i="298"/>
  <c r="I31" i="298"/>
  <c r="N31" i="298"/>
  <c r="K53" i="298"/>
  <c r="F85" i="298"/>
  <c r="K85" i="298"/>
  <c r="G93" i="298"/>
  <c r="M93" i="298"/>
  <c r="I155" i="298"/>
  <c r="N155" i="298"/>
  <c r="O93" i="298"/>
  <c r="E31" i="298"/>
  <c r="J31" i="298"/>
  <c r="O31" i="298"/>
  <c r="L53" i="298"/>
  <c r="G85" i="298"/>
  <c r="M85" i="298"/>
  <c r="I93" i="298"/>
  <c r="N93" i="298"/>
  <c r="G115" i="298"/>
  <c r="M115" i="298"/>
  <c r="E155" i="298"/>
  <c r="J155" i="298"/>
  <c r="O155" i="298"/>
  <c r="D19" i="299"/>
  <c r="O115" i="299"/>
  <c r="K115" i="299"/>
  <c r="G115" i="299"/>
  <c r="L115" i="299"/>
  <c r="F115" i="299"/>
  <c r="I115" i="299"/>
  <c r="N115" i="299"/>
  <c r="H115" i="299"/>
  <c r="M115" i="299"/>
  <c r="E115" i="299"/>
  <c r="O19" i="299"/>
  <c r="L23" i="299"/>
  <c r="N63" i="299"/>
  <c r="J63" i="299"/>
  <c r="F63" i="299"/>
  <c r="M63" i="299"/>
  <c r="H63" i="299"/>
  <c r="L63" i="299"/>
  <c r="K63" i="299"/>
  <c r="G63" i="299"/>
  <c r="E63" i="299"/>
  <c r="D95" i="299"/>
  <c r="J115" i="299"/>
  <c r="N11" i="299"/>
  <c r="J11" i="299"/>
  <c r="F11" i="299"/>
  <c r="M11" i="299"/>
  <c r="I11" i="299"/>
  <c r="E11" i="299"/>
  <c r="D11" i="299"/>
  <c r="L11" i="299"/>
  <c r="G23" i="299"/>
  <c r="N27" i="299"/>
  <c r="J27" i="299"/>
  <c r="F27" i="299"/>
  <c r="M27" i="299"/>
  <c r="I27" i="299"/>
  <c r="E27" i="299"/>
  <c r="D27" i="299"/>
  <c r="L27" i="299"/>
  <c r="I63" i="299"/>
  <c r="N19" i="299"/>
  <c r="J19" i="299"/>
  <c r="F19" i="299"/>
  <c r="I19" i="299"/>
  <c r="M19" i="299"/>
  <c r="E19" i="299"/>
  <c r="L19" i="299"/>
  <c r="D115" i="299"/>
  <c r="G19" i="299"/>
  <c r="N23" i="299"/>
  <c r="J23" i="299"/>
  <c r="F23" i="299"/>
  <c r="M23" i="299"/>
  <c r="E23" i="299"/>
  <c r="I23" i="299"/>
  <c r="D23" i="299"/>
  <c r="D63" i="299"/>
  <c r="N95" i="299"/>
  <c r="J95" i="299"/>
  <c r="F95" i="299"/>
  <c r="M95" i="299"/>
  <c r="H95" i="299"/>
  <c r="L95" i="299"/>
  <c r="G95" i="299"/>
  <c r="K95" i="299"/>
  <c r="E95" i="299"/>
  <c r="G11" i="299"/>
  <c r="O11" i="299"/>
  <c r="N15" i="299"/>
  <c r="J15" i="299"/>
  <c r="F15" i="299"/>
  <c r="M15" i="299"/>
  <c r="E15" i="299"/>
  <c r="I15" i="299"/>
  <c r="D15" i="299"/>
  <c r="L15" i="299"/>
  <c r="K19" i="299"/>
  <c r="H23" i="299"/>
  <c r="G27" i="299"/>
  <c r="O27" i="299"/>
  <c r="O63" i="299"/>
  <c r="N79" i="299"/>
  <c r="J79" i="299"/>
  <c r="F79" i="299"/>
  <c r="M79" i="299"/>
  <c r="H79" i="299"/>
  <c r="E79" i="299"/>
  <c r="L79" i="299"/>
  <c r="G79" i="299"/>
  <c r="K79" i="299"/>
  <c r="D79" i="299"/>
  <c r="O95" i="299"/>
  <c r="O111" i="299"/>
  <c r="K111" i="299"/>
  <c r="G111" i="299"/>
  <c r="M111" i="299"/>
  <c r="H111" i="299"/>
  <c r="I111" i="299"/>
  <c r="N111" i="299"/>
  <c r="F111" i="299"/>
  <c r="L111" i="299"/>
  <c r="E111" i="299"/>
  <c r="D111" i="299"/>
  <c r="D31" i="299"/>
  <c r="H31" i="299"/>
  <c r="L31" i="299"/>
  <c r="D35" i="299"/>
  <c r="H35" i="299"/>
  <c r="L35" i="299"/>
  <c r="D39" i="299"/>
  <c r="H39" i="299"/>
  <c r="L39" i="299"/>
  <c r="D43" i="299"/>
  <c r="H43" i="299"/>
  <c r="L43" i="299"/>
  <c r="D47" i="299"/>
  <c r="H47" i="299"/>
  <c r="N51" i="299"/>
  <c r="J51" i="299"/>
  <c r="F51" i="299"/>
  <c r="D51" i="299"/>
  <c r="I51" i="299"/>
  <c r="N67" i="299"/>
  <c r="J67" i="299"/>
  <c r="F67" i="299"/>
  <c r="I67" i="299"/>
  <c r="O67" i="299"/>
  <c r="D83" i="299"/>
  <c r="O83" i="299"/>
  <c r="N99" i="299"/>
  <c r="J99" i="299"/>
  <c r="F99" i="299"/>
  <c r="I99" i="299"/>
  <c r="D109" i="299"/>
  <c r="E31" i="299"/>
  <c r="E35" i="299"/>
  <c r="M35" i="299"/>
  <c r="I39" i="299"/>
  <c r="E47" i="299"/>
  <c r="M47" i="299"/>
  <c r="K51" i="299"/>
  <c r="N55" i="299"/>
  <c r="J55" i="299"/>
  <c r="F55" i="299"/>
  <c r="O55" i="299"/>
  <c r="E67" i="299"/>
  <c r="K67" i="299"/>
  <c r="N71" i="299"/>
  <c r="J71" i="299"/>
  <c r="F71" i="299"/>
  <c r="D71" i="299"/>
  <c r="I71" i="299"/>
  <c r="O71" i="299"/>
  <c r="L47" i="299"/>
  <c r="O51" i="299"/>
  <c r="D67" i="299"/>
  <c r="N83" i="299"/>
  <c r="J83" i="299"/>
  <c r="F83" i="299"/>
  <c r="I83" i="299"/>
  <c r="D99" i="299"/>
  <c r="O99" i="299"/>
  <c r="M109" i="299"/>
  <c r="I109" i="299"/>
  <c r="E109" i="299"/>
  <c r="K109" i="299"/>
  <c r="F109" i="299"/>
  <c r="I31" i="299"/>
  <c r="M31" i="299"/>
  <c r="I35" i="299"/>
  <c r="E39" i="299"/>
  <c r="M39" i="299"/>
  <c r="E43" i="299"/>
  <c r="I43" i="299"/>
  <c r="M43" i="299"/>
  <c r="I47" i="299"/>
  <c r="E51" i="299"/>
  <c r="D55" i="299"/>
  <c r="I55" i="299"/>
  <c r="K83" i="299"/>
  <c r="N87" i="299"/>
  <c r="J87" i="299"/>
  <c r="F87" i="299"/>
  <c r="D87" i="299"/>
  <c r="I87" i="299"/>
  <c r="O87" i="299"/>
  <c r="E99" i="299"/>
  <c r="K99" i="299"/>
  <c r="N103" i="299"/>
  <c r="J103" i="299"/>
  <c r="F103" i="299"/>
  <c r="D103" i="299"/>
  <c r="I103" i="299"/>
  <c r="O103" i="299"/>
  <c r="G109" i="299"/>
  <c r="N109" i="299"/>
  <c r="O143" i="299"/>
  <c r="K143" i="299"/>
  <c r="G143" i="299"/>
  <c r="M143" i="299"/>
  <c r="H143" i="299"/>
  <c r="D143" i="299"/>
  <c r="J143" i="299"/>
  <c r="O147" i="299"/>
  <c r="K147" i="299"/>
  <c r="G147" i="299"/>
  <c r="L147" i="299"/>
  <c r="F147" i="299"/>
  <c r="D147" i="299"/>
  <c r="J147" i="299"/>
  <c r="M149" i="299"/>
  <c r="I149" i="299"/>
  <c r="E149" i="299"/>
  <c r="N149" i="299"/>
  <c r="H149" i="299"/>
  <c r="D149" i="299"/>
  <c r="K149" i="299"/>
  <c r="O151" i="299"/>
  <c r="K151" i="299"/>
  <c r="G151" i="299"/>
  <c r="J151" i="299"/>
  <c r="E151" i="299"/>
  <c r="D151" i="299"/>
  <c r="L151" i="299"/>
  <c r="M153" i="299"/>
  <c r="I153" i="299"/>
  <c r="E153" i="299"/>
  <c r="L153" i="299"/>
  <c r="G153" i="299"/>
  <c r="D153" i="299"/>
  <c r="K153" i="299"/>
  <c r="D13" i="299"/>
  <c r="H13" i="299"/>
  <c r="D17" i="299"/>
  <c r="H17" i="299"/>
  <c r="D21" i="299"/>
  <c r="H21" i="299"/>
  <c r="D25" i="299"/>
  <c r="H25" i="299"/>
  <c r="D29" i="299"/>
  <c r="H29" i="299"/>
  <c r="F31" i="299"/>
  <c r="J31" i="299"/>
  <c r="D33" i="299"/>
  <c r="H33" i="299"/>
  <c r="F35" i="299"/>
  <c r="J35" i="299"/>
  <c r="D37" i="299"/>
  <c r="H37" i="299"/>
  <c r="F39" i="299"/>
  <c r="J39" i="299"/>
  <c r="D41" i="299"/>
  <c r="H41" i="299"/>
  <c r="F43" i="299"/>
  <c r="J43" i="299"/>
  <c r="D45" i="299"/>
  <c r="H45" i="299"/>
  <c r="F47" i="299"/>
  <c r="J47" i="299"/>
  <c r="L49" i="299"/>
  <c r="H49" i="299"/>
  <c r="D49" i="299"/>
  <c r="E49" i="299"/>
  <c r="J49" i="299"/>
  <c r="O49" i="299"/>
  <c r="G51" i="299"/>
  <c r="L51" i="299"/>
  <c r="E55" i="299"/>
  <c r="K55" i="299"/>
  <c r="N59" i="299"/>
  <c r="J59" i="299"/>
  <c r="F59" i="299"/>
  <c r="D59" i="299"/>
  <c r="I59" i="299"/>
  <c r="O59" i="299"/>
  <c r="G67" i="299"/>
  <c r="L67" i="299"/>
  <c r="E71" i="299"/>
  <c r="K71" i="299"/>
  <c r="N75" i="299"/>
  <c r="J75" i="299"/>
  <c r="F75" i="299"/>
  <c r="D75" i="299"/>
  <c r="I75" i="299"/>
  <c r="O75" i="299"/>
  <c r="G83" i="299"/>
  <c r="L83" i="299"/>
  <c r="E87" i="299"/>
  <c r="K87" i="299"/>
  <c r="N91" i="299"/>
  <c r="J91" i="299"/>
  <c r="F91" i="299"/>
  <c r="D91" i="299"/>
  <c r="I91" i="299"/>
  <c r="O91" i="299"/>
  <c r="G99" i="299"/>
  <c r="L99" i="299"/>
  <c r="E103" i="299"/>
  <c r="K103" i="299"/>
  <c r="O107" i="299"/>
  <c r="N107" i="299"/>
  <c r="J107" i="299"/>
  <c r="F107" i="299"/>
  <c r="D107" i="299"/>
  <c r="I107" i="299"/>
  <c r="H109" i="299"/>
  <c r="O109" i="299"/>
  <c r="M133" i="299"/>
  <c r="I133" i="299"/>
  <c r="E133" i="299"/>
  <c r="N133" i="299"/>
  <c r="H133" i="299"/>
  <c r="D133" i="299"/>
  <c r="K133" i="299"/>
  <c r="O135" i="299"/>
  <c r="K135" i="299"/>
  <c r="G135" i="299"/>
  <c r="J135" i="299"/>
  <c r="E135" i="299"/>
  <c r="D135" i="299"/>
  <c r="L135" i="299"/>
  <c r="M137" i="299"/>
  <c r="I137" i="299"/>
  <c r="E137" i="299"/>
  <c r="L137" i="299"/>
  <c r="G137" i="299"/>
  <c r="D137" i="299"/>
  <c r="K137" i="299"/>
  <c r="M141" i="299"/>
  <c r="I141" i="299"/>
  <c r="E141" i="299"/>
  <c r="K141" i="299"/>
  <c r="F141" i="299"/>
  <c r="D141" i="299"/>
  <c r="L141" i="299"/>
  <c r="E143" i="299"/>
  <c r="L143" i="299"/>
  <c r="E147" i="299"/>
  <c r="M147" i="299"/>
  <c r="F149" i="299"/>
  <c r="L149" i="299"/>
  <c r="F151" i="299"/>
  <c r="M151" i="299"/>
  <c r="F153" i="299"/>
  <c r="N153" i="299"/>
  <c r="D53" i="299"/>
  <c r="H53" i="299"/>
  <c r="D57" i="299"/>
  <c r="H57" i="299"/>
  <c r="D61" i="299"/>
  <c r="H61" i="299"/>
  <c r="D65" i="299"/>
  <c r="H65" i="299"/>
  <c r="D69" i="299"/>
  <c r="H69" i="299"/>
  <c r="D73" i="299"/>
  <c r="H73" i="299"/>
  <c r="D77" i="299"/>
  <c r="H77" i="299"/>
  <c r="D81" i="299"/>
  <c r="H81" i="299"/>
  <c r="D85" i="299"/>
  <c r="H85" i="299"/>
  <c r="D89" i="299"/>
  <c r="H89" i="299"/>
  <c r="D93" i="299"/>
  <c r="H93" i="299"/>
  <c r="D97" i="299"/>
  <c r="H97" i="299"/>
  <c r="D101" i="299"/>
  <c r="H101" i="299"/>
  <c r="D105" i="299"/>
  <c r="H105" i="299"/>
  <c r="M113" i="299"/>
  <c r="I113" i="299"/>
  <c r="E113" i="299"/>
  <c r="D113" i="299"/>
  <c r="J113" i="299"/>
  <c r="O113" i="299"/>
  <c r="O139" i="299"/>
  <c r="K139" i="299"/>
  <c r="G139" i="299"/>
  <c r="D139" i="299"/>
  <c r="I139" i="299"/>
  <c r="N139" i="299"/>
  <c r="M145" i="299"/>
  <c r="I145" i="299"/>
  <c r="E145" i="299"/>
  <c r="D145" i="299"/>
  <c r="J145" i="299"/>
  <c r="O145" i="299"/>
  <c r="O155" i="299"/>
  <c r="K155" i="299"/>
  <c r="G155" i="299"/>
  <c r="D155" i="299"/>
  <c r="I155" i="299"/>
  <c r="N155" i="299"/>
  <c r="N25" i="298"/>
  <c r="J25" i="298"/>
  <c r="F25" i="298"/>
  <c r="M25" i="298"/>
  <c r="H25" i="298"/>
  <c r="L25" i="298"/>
  <c r="G25" i="298"/>
  <c r="K25" i="298"/>
  <c r="E25" i="298"/>
  <c r="D25" i="298"/>
  <c r="N57" i="298"/>
  <c r="J57" i="298"/>
  <c r="F57" i="298"/>
  <c r="M57" i="298"/>
  <c r="H57" i="298"/>
  <c r="L57" i="298"/>
  <c r="G57" i="298"/>
  <c r="E57" i="298"/>
  <c r="K57" i="298"/>
  <c r="D57" i="298"/>
  <c r="I25" i="298"/>
  <c r="I57" i="298"/>
  <c r="O25" i="298"/>
  <c r="N41" i="298"/>
  <c r="J41" i="298"/>
  <c r="F41" i="298"/>
  <c r="M41" i="298"/>
  <c r="H41" i="298"/>
  <c r="K41" i="298"/>
  <c r="L41" i="298"/>
  <c r="G41" i="298"/>
  <c r="E41" i="298"/>
  <c r="D41" i="298"/>
  <c r="O57" i="298"/>
  <c r="N13" i="298"/>
  <c r="J13" i="298"/>
  <c r="F13" i="298"/>
  <c r="D13" i="298"/>
  <c r="N29" i="298"/>
  <c r="J29" i="298"/>
  <c r="F29" i="298"/>
  <c r="N45" i="298"/>
  <c r="J45" i="298"/>
  <c r="F45" i="298"/>
  <c r="O45" i="298"/>
  <c r="D61" i="298"/>
  <c r="O77" i="298"/>
  <c r="K77" i="298"/>
  <c r="G77" i="298"/>
  <c r="N77" i="298"/>
  <c r="J77" i="298"/>
  <c r="F77" i="298"/>
  <c r="O13" i="298"/>
  <c r="D29" i="298"/>
  <c r="O29" i="298"/>
  <c r="I45" i="298"/>
  <c r="N61" i="298"/>
  <c r="J61" i="298"/>
  <c r="F61" i="298"/>
  <c r="I61" i="298"/>
  <c r="E77" i="298"/>
  <c r="M77" i="298"/>
  <c r="L81" i="298"/>
  <c r="K81" i="298"/>
  <c r="G81" i="298"/>
  <c r="O81" i="298"/>
  <c r="J81" i="298"/>
  <c r="F81" i="298"/>
  <c r="D81" i="298"/>
  <c r="M81" i="298"/>
  <c r="N99" i="298"/>
  <c r="J99" i="298"/>
  <c r="F99" i="298"/>
  <c r="M99" i="298"/>
  <c r="H99" i="298"/>
  <c r="L99" i="298"/>
  <c r="G99" i="298"/>
  <c r="D99" i="298"/>
  <c r="O99" i="298"/>
  <c r="N103" i="298"/>
  <c r="J103" i="298"/>
  <c r="F103" i="298"/>
  <c r="L103" i="298"/>
  <c r="G103" i="298"/>
  <c r="K103" i="298"/>
  <c r="E103" i="298"/>
  <c r="D103" i="298"/>
  <c r="O103" i="298"/>
  <c r="I11" i="298"/>
  <c r="E13" i="298"/>
  <c r="K13" i="298"/>
  <c r="N17" i="298"/>
  <c r="J17" i="298"/>
  <c r="F17" i="298"/>
  <c r="D17" i="298"/>
  <c r="I17" i="298"/>
  <c r="O17" i="298"/>
  <c r="H21" i="298"/>
  <c r="E29" i="298"/>
  <c r="K29" i="298"/>
  <c r="N33" i="298"/>
  <c r="J33" i="298"/>
  <c r="F33" i="298"/>
  <c r="D33" i="298"/>
  <c r="I33" i="298"/>
  <c r="O33" i="298"/>
  <c r="H37" i="298"/>
  <c r="E45" i="298"/>
  <c r="K45" i="298"/>
  <c r="N49" i="298"/>
  <c r="J49" i="298"/>
  <c r="F49" i="298"/>
  <c r="D49" i="298"/>
  <c r="I49" i="298"/>
  <c r="O49" i="298"/>
  <c r="H53" i="298"/>
  <c r="E61" i="298"/>
  <c r="K61" i="298"/>
  <c r="N65" i="298"/>
  <c r="J65" i="298"/>
  <c r="F65" i="298"/>
  <c r="D65" i="298"/>
  <c r="I65" i="298"/>
  <c r="O65" i="298"/>
  <c r="H77" i="298"/>
  <c r="E81" i="298"/>
  <c r="N81" i="298"/>
  <c r="E99" i="298"/>
  <c r="H103" i="298"/>
  <c r="N109" i="298"/>
  <c r="J109" i="298"/>
  <c r="F109" i="298"/>
  <c r="K109" i="298"/>
  <c r="E109" i="298"/>
  <c r="I109" i="298"/>
  <c r="O109" i="298"/>
  <c r="H109" i="298"/>
  <c r="D109" i="298"/>
  <c r="N137" i="298"/>
  <c r="J137" i="298"/>
  <c r="F137" i="298"/>
  <c r="M137" i="298"/>
  <c r="H137" i="298"/>
  <c r="L137" i="298"/>
  <c r="G137" i="298"/>
  <c r="I137" i="298"/>
  <c r="E137" i="298"/>
  <c r="D137" i="298"/>
  <c r="D77" i="298"/>
  <c r="I13" i="298"/>
  <c r="I29" i="298"/>
  <c r="D45" i="298"/>
  <c r="L11" i="298"/>
  <c r="H11" i="298"/>
  <c r="D11" i="298"/>
  <c r="E11" i="298"/>
  <c r="J11" i="298"/>
  <c r="O11" i="298"/>
  <c r="G13" i="298"/>
  <c r="L13" i="298"/>
  <c r="N21" i="298"/>
  <c r="J21" i="298"/>
  <c r="F21" i="298"/>
  <c r="D21" i="298"/>
  <c r="I21" i="298"/>
  <c r="O21" i="298"/>
  <c r="G29" i="298"/>
  <c r="L29" i="298"/>
  <c r="N37" i="298"/>
  <c r="J37" i="298"/>
  <c r="F37" i="298"/>
  <c r="D37" i="298"/>
  <c r="I37" i="298"/>
  <c r="O37" i="298"/>
  <c r="G45" i="298"/>
  <c r="L45" i="298"/>
  <c r="N53" i="298"/>
  <c r="J53" i="298"/>
  <c r="F53" i="298"/>
  <c r="D53" i="298"/>
  <c r="I53" i="298"/>
  <c r="O53" i="298"/>
  <c r="G61" i="298"/>
  <c r="L61" i="298"/>
  <c r="E65" i="298"/>
  <c r="K65" i="298"/>
  <c r="N69" i="298"/>
  <c r="J69" i="298"/>
  <c r="F69" i="298"/>
  <c r="D69" i="298"/>
  <c r="I69" i="298"/>
  <c r="O69" i="298"/>
  <c r="O73" i="298"/>
  <c r="K73" i="298"/>
  <c r="G73" i="298"/>
  <c r="N73" i="298"/>
  <c r="J73" i="298"/>
  <c r="F73" i="298"/>
  <c r="D73" i="298"/>
  <c r="L73" i="298"/>
  <c r="I77" i="298"/>
  <c r="H81" i="298"/>
  <c r="N83" i="298"/>
  <c r="J83" i="298"/>
  <c r="F83" i="298"/>
  <c r="M83" i="298"/>
  <c r="H83" i="298"/>
  <c r="L83" i="298"/>
  <c r="G83" i="298"/>
  <c r="D83" i="298"/>
  <c r="O83" i="298"/>
  <c r="N87" i="298"/>
  <c r="J87" i="298"/>
  <c r="F87" i="298"/>
  <c r="L87" i="298"/>
  <c r="G87" i="298"/>
  <c r="K87" i="298"/>
  <c r="E87" i="298"/>
  <c r="D87" i="298"/>
  <c r="O87" i="298"/>
  <c r="I99" i="298"/>
  <c r="I103" i="298"/>
  <c r="G109" i="298"/>
  <c r="N141" i="298"/>
  <c r="J141" i="298"/>
  <c r="F141" i="298"/>
  <c r="L141" i="298"/>
  <c r="G141" i="298"/>
  <c r="K141" i="298"/>
  <c r="E141" i="298"/>
  <c r="I141" i="298"/>
  <c r="H141" i="298"/>
  <c r="D141" i="298"/>
  <c r="O153" i="298"/>
  <c r="K153" i="298"/>
  <c r="G153" i="298"/>
  <c r="N153" i="298"/>
  <c r="J153" i="298"/>
  <c r="F153" i="298"/>
  <c r="H153" i="298"/>
  <c r="M153" i="298"/>
  <c r="E153" i="298"/>
  <c r="L153" i="298"/>
  <c r="I153" i="298"/>
  <c r="D153" i="298"/>
  <c r="D15" i="298"/>
  <c r="H15" i="298"/>
  <c r="D19" i="298"/>
  <c r="H19" i="298"/>
  <c r="D23" i="298"/>
  <c r="H23" i="298"/>
  <c r="D27" i="298"/>
  <c r="H27" i="298"/>
  <c r="D31" i="298"/>
  <c r="H31" i="298"/>
  <c r="D35" i="298"/>
  <c r="H35" i="298"/>
  <c r="D39" i="298"/>
  <c r="H39" i="298"/>
  <c r="D43" i="298"/>
  <c r="H43" i="298"/>
  <c r="D47" i="298"/>
  <c r="H47" i="298"/>
  <c r="D51" i="298"/>
  <c r="H51" i="298"/>
  <c r="D55" i="298"/>
  <c r="H55" i="298"/>
  <c r="D59" i="298"/>
  <c r="H59" i="298"/>
  <c r="D63" i="298"/>
  <c r="H63" i="298"/>
  <c r="D67" i="298"/>
  <c r="H67" i="298"/>
  <c r="D71" i="298"/>
  <c r="H71" i="298"/>
  <c r="D75" i="298"/>
  <c r="H75" i="298"/>
  <c r="D79" i="298"/>
  <c r="H79" i="298"/>
  <c r="N91" i="298"/>
  <c r="J91" i="298"/>
  <c r="F91" i="298"/>
  <c r="D91" i="298"/>
  <c r="I91" i="298"/>
  <c r="O91" i="298"/>
  <c r="H95" i="298"/>
  <c r="N107" i="298"/>
  <c r="J107" i="298"/>
  <c r="F107" i="298"/>
  <c r="D107" i="298"/>
  <c r="I107" i="298"/>
  <c r="O107" i="298"/>
  <c r="N95" i="298"/>
  <c r="J95" i="298"/>
  <c r="F95" i="298"/>
  <c r="D95" i="298"/>
  <c r="I95" i="298"/>
  <c r="O95" i="298"/>
  <c r="N133" i="298"/>
  <c r="J133" i="298"/>
  <c r="F133" i="298"/>
  <c r="M133" i="298"/>
  <c r="H133" i="298"/>
  <c r="D133" i="298"/>
  <c r="K133" i="298"/>
  <c r="D85" i="298"/>
  <c r="H85" i="298"/>
  <c r="D89" i="298"/>
  <c r="H89" i="298"/>
  <c r="D93" i="298"/>
  <c r="H93" i="298"/>
  <c r="D97" i="298"/>
  <c r="H97" i="298"/>
  <c r="D101" i="298"/>
  <c r="H101" i="298"/>
  <c r="D105" i="298"/>
  <c r="H105" i="298"/>
  <c r="N113" i="298"/>
  <c r="J113" i="298"/>
  <c r="F113" i="298"/>
  <c r="D113" i="298"/>
  <c r="I113" i="298"/>
  <c r="O113" i="298"/>
  <c r="N145" i="298"/>
  <c r="J145" i="298"/>
  <c r="F145" i="298"/>
  <c r="D145" i="298"/>
  <c r="I145" i="298"/>
  <c r="O145" i="298"/>
  <c r="O149" i="298"/>
  <c r="K149" i="298"/>
  <c r="N149" i="298"/>
  <c r="J149" i="298"/>
  <c r="F149" i="298"/>
  <c r="D149" i="298"/>
  <c r="I149" i="298"/>
  <c r="D111" i="298"/>
  <c r="H111" i="298"/>
  <c r="D115" i="298"/>
  <c r="H115" i="298"/>
  <c r="D135" i="298"/>
  <c r="H135" i="298"/>
  <c r="D139" i="298"/>
  <c r="H139" i="298"/>
  <c r="D143" i="298"/>
  <c r="H143" i="298"/>
  <c r="D147" i="298"/>
  <c r="H147" i="298"/>
  <c r="D151" i="298"/>
  <c r="H151" i="298"/>
  <c r="D155" i="298"/>
  <c r="H155" i="298"/>
  <c r="C156" i="294" l="1"/>
  <c r="O155" i="294"/>
  <c r="M153" i="294"/>
  <c r="O151" i="294"/>
  <c r="M149" i="294"/>
  <c r="O147" i="294"/>
  <c r="M145" i="294"/>
  <c r="O143" i="294"/>
  <c r="M141" i="294"/>
  <c r="O139" i="294"/>
  <c r="M137" i="294"/>
  <c r="O135" i="294"/>
  <c r="M133" i="294"/>
  <c r="O115" i="294"/>
  <c r="M113" i="294"/>
  <c r="O111" i="294"/>
  <c r="M109" i="294"/>
  <c r="O107" i="294"/>
  <c r="N105" i="294"/>
  <c r="K103" i="294"/>
  <c r="N101" i="294"/>
  <c r="K99" i="294"/>
  <c r="N97" i="294"/>
  <c r="K95" i="294"/>
  <c r="N93" i="294"/>
  <c r="N89" i="294"/>
  <c r="L87" i="294"/>
  <c r="N85" i="294"/>
  <c r="L83" i="294"/>
  <c r="G81" i="294"/>
  <c r="L79" i="294"/>
  <c r="N77" i="294"/>
  <c r="L75" i="294"/>
  <c r="O73" i="294"/>
  <c r="M71" i="294"/>
  <c r="E71" i="294"/>
  <c r="L71" i="294"/>
  <c r="N69" i="294"/>
  <c r="L67" i="294"/>
  <c r="O65" i="294"/>
  <c r="L63" i="294"/>
  <c r="N61" i="294"/>
  <c r="M59" i="294"/>
  <c r="N57" i="294"/>
  <c r="L55" i="294"/>
  <c r="N53" i="294"/>
  <c r="L51" i="294"/>
  <c r="N49" i="294"/>
  <c r="L47" i="294"/>
  <c r="N45" i="294"/>
  <c r="L43" i="294"/>
  <c r="N41" i="294"/>
  <c r="L39" i="294"/>
  <c r="N37" i="294"/>
  <c r="L35" i="294"/>
  <c r="N33" i="294"/>
  <c r="F31" i="294"/>
  <c r="L29" i="294"/>
  <c r="N27" i="294"/>
  <c r="L25" i="294"/>
  <c r="N23" i="294"/>
  <c r="L21" i="294"/>
  <c r="N19" i="294"/>
  <c r="L17" i="294"/>
  <c r="N15" i="294"/>
  <c r="K11" i="294"/>
  <c r="M11" i="294"/>
  <c r="L155" i="293"/>
  <c r="N153" i="293"/>
  <c r="L151" i="293"/>
  <c r="H151" i="293"/>
  <c r="D151" i="293"/>
  <c r="N151" i="293"/>
  <c r="O149" i="293"/>
  <c r="L147" i="293"/>
  <c r="O145" i="293"/>
  <c r="H145" i="293"/>
  <c r="M145" i="293"/>
  <c r="L143" i="293"/>
  <c r="H143" i="293"/>
  <c r="D143" i="293"/>
  <c r="N143" i="293"/>
  <c r="O141" i="293"/>
  <c r="L139" i="293"/>
  <c r="O137" i="293"/>
  <c r="L137" i="293"/>
  <c r="J137" i="293"/>
  <c r="G137" i="293"/>
  <c r="D137" i="293"/>
  <c r="M137" i="293"/>
  <c r="K135" i="293"/>
  <c r="N135" i="293"/>
  <c r="H133" i="293"/>
  <c r="L115" i="293"/>
  <c r="N113" i="293"/>
  <c r="H113" i="293"/>
  <c r="M113" i="293"/>
  <c r="K111" i="293"/>
  <c r="L109" i="293"/>
  <c r="H109" i="293"/>
  <c r="D109" i="293"/>
  <c r="O109" i="293"/>
  <c r="L107" i="293"/>
  <c r="F105" i="293"/>
  <c r="N103" i="293"/>
  <c r="L101" i="293"/>
  <c r="H101" i="293"/>
  <c r="D101" i="293"/>
  <c r="O101" i="293"/>
  <c r="N97" i="293"/>
  <c r="H97" i="293"/>
  <c r="M97" i="293"/>
  <c r="E95" i="293"/>
  <c r="K95" i="293"/>
  <c r="F93" i="293"/>
  <c r="K91" i="293"/>
  <c r="E91" i="293"/>
  <c r="M91" i="293"/>
  <c r="O89" i="293"/>
  <c r="L89" i="293"/>
  <c r="J89" i="293"/>
  <c r="G89" i="293"/>
  <c r="D89" i="293"/>
  <c r="M89" i="293"/>
  <c r="K87" i="293"/>
  <c r="M87" i="293"/>
  <c r="H85" i="293"/>
  <c r="I85" i="293"/>
  <c r="O83" i="293"/>
  <c r="M83" i="293"/>
  <c r="I83" i="293"/>
  <c r="E83" i="293"/>
  <c r="N83" i="293"/>
  <c r="O81" i="293"/>
  <c r="L81" i="293"/>
  <c r="J81" i="293"/>
  <c r="G81" i="293"/>
  <c r="D81" i="293"/>
  <c r="M81" i="293"/>
  <c r="M79" i="293"/>
  <c r="K79" i="293"/>
  <c r="G79" i="293"/>
  <c r="D79" i="293"/>
  <c r="H79" i="293"/>
  <c r="L77" i="293"/>
  <c r="L75" i="293"/>
  <c r="H75" i="293"/>
  <c r="D75" i="293"/>
  <c r="M75" i="293"/>
  <c r="N73" i="293"/>
  <c r="L71" i="293"/>
  <c r="J71" i="293"/>
  <c r="G71" i="293"/>
  <c r="D71" i="293"/>
  <c r="O71" i="293"/>
  <c r="L69" i="293"/>
  <c r="L67" i="293"/>
  <c r="H67" i="293"/>
  <c r="D67" i="293"/>
  <c r="M67" i="293"/>
  <c r="N65" i="293"/>
  <c r="L63" i="293"/>
  <c r="H63" i="293"/>
  <c r="D63" i="293"/>
  <c r="O63" i="293"/>
  <c r="L61" i="293"/>
  <c r="L59" i="293"/>
  <c r="H59" i="293"/>
  <c r="D59" i="293"/>
  <c r="M59" i="293"/>
  <c r="N57" i="293"/>
  <c r="L55" i="293"/>
  <c r="H55" i="293"/>
  <c r="D55" i="293"/>
  <c r="O55" i="293"/>
  <c r="L53" i="293"/>
  <c r="L51" i="293"/>
  <c r="H51" i="293"/>
  <c r="D51" i="293"/>
  <c r="M51" i="293"/>
  <c r="N49" i="293"/>
  <c r="L47" i="293"/>
  <c r="H47" i="293"/>
  <c r="D47" i="293"/>
  <c r="O47" i="293"/>
  <c r="L45" i="293"/>
  <c r="L43" i="293"/>
  <c r="H43" i="293"/>
  <c r="D43" i="293"/>
  <c r="M43" i="293"/>
  <c r="N41" i="293"/>
  <c r="L39" i="293"/>
  <c r="H39" i="293"/>
  <c r="D39" i="293"/>
  <c r="O39" i="293"/>
  <c r="L37" i="293"/>
  <c r="L35" i="293"/>
  <c r="H35" i="293"/>
  <c r="D35" i="293"/>
  <c r="M35" i="293"/>
  <c r="N33" i="293"/>
  <c r="L31" i="293"/>
  <c r="H31" i="293"/>
  <c r="D31" i="293"/>
  <c r="O31" i="293"/>
  <c r="L29" i="293"/>
  <c r="L27" i="293"/>
  <c r="H27" i="293"/>
  <c r="D27" i="293"/>
  <c r="M27" i="293"/>
  <c r="N25" i="293"/>
  <c r="L23" i="293"/>
  <c r="H23" i="293"/>
  <c r="D23" i="293"/>
  <c r="O23" i="293"/>
  <c r="L21" i="293"/>
  <c r="L19" i="293"/>
  <c r="H19" i="293"/>
  <c r="D19" i="293"/>
  <c r="M19" i="293"/>
  <c r="M17" i="293"/>
  <c r="E17" i="293"/>
  <c r="I17" i="293"/>
  <c r="F15" i="293"/>
  <c r="M13" i="293"/>
  <c r="M11" i="293"/>
  <c r="C156" i="292"/>
  <c r="L155" i="292"/>
  <c r="M153" i="292"/>
  <c r="I153" i="292"/>
  <c r="E153" i="292"/>
  <c r="N153" i="292"/>
  <c r="G151" i="292"/>
  <c r="M149" i="292"/>
  <c r="I149" i="292"/>
  <c r="E149" i="292"/>
  <c r="N149" i="292"/>
  <c r="K147" i="292"/>
  <c r="L147" i="292"/>
  <c r="M145" i="292"/>
  <c r="I145" i="292"/>
  <c r="E145" i="292"/>
  <c r="N145" i="292"/>
  <c r="M141" i="292"/>
  <c r="I141" i="292"/>
  <c r="E141" i="292"/>
  <c r="N141" i="292"/>
  <c r="K139" i="292"/>
  <c r="L137" i="292"/>
  <c r="N135" i="292"/>
  <c r="L133" i="292"/>
  <c r="N115" i="292"/>
  <c r="L113" i="292"/>
  <c r="N111" i="292"/>
  <c r="L109" i="292"/>
  <c r="N107" i="292"/>
  <c r="L105" i="292"/>
  <c r="N103" i="292"/>
  <c r="L101" i="292"/>
  <c r="N99" i="292"/>
  <c r="L97" i="292"/>
  <c r="N95" i="292"/>
  <c r="L93" i="292"/>
  <c r="N91" i="292"/>
  <c r="L89" i="292"/>
  <c r="N87" i="292"/>
  <c r="L85" i="292"/>
  <c r="N83" i="292"/>
  <c r="L81" i="292"/>
  <c r="N79" i="292"/>
  <c r="L77" i="292"/>
  <c r="N75" i="292"/>
  <c r="L73" i="292"/>
  <c r="N71" i="292"/>
  <c r="L69" i="292"/>
  <c r="N67" i="292"/>
  <c r="L65" i="292"/>
  <c r="N63" i="292"/>
  <c r="L61" i="292"/>
  <c r="N59" i="292"/>
  <c r="L57" i="292"/>
  <c r="G55" i="292"/>
  <c r="L53" i="292"/>
  <c r="N51" i="292"/>
  <c r="F49" i="292"/>
  <c r="N47" i="292"/>
  <c r="O45" i="292"/>
  <c r="I45" i="292"/>
  <c r="L45" i="292"/>
  <c r="N43" i="292"/>
  <c r="F41" i="292"/>
  <c r="N39" i="292"/>
  <c r="O37" i="292"/>
  <c r="M37" i="292"/>
  <c r="J37" i="292"/>
  <c r="G37" i="292"/>
  <c r="E37" i="292"/>
  <c r="L37" i="292"/>
  <c r="N35" i="292"/>
  <c r="N33" i="292"/>
  <c r="I33" i="292"/>
  <c r="L33" i="292"/>
  <c r="N31" i="292"/>
  <c r="O29" i="292"/>
  <c r="M29" i="292"/>
  <c r="J29" i="292"/>
  <c r="G29" i="292"/>
  <c r="E29" i="292"/>
  <c r="L29" i="292"/>
  <c r="N27" i="292"/>
  <c r="N23" i="292"/>
  <c r="O21" i="292"/>
  <c r="M21" i="292"/>
  <c r="J21" i="292"/>
  <c r="G21" i="292"/>
  <c r="E21" i="292"/>
  <c r="L21" i="292"/>
  <c r="N19" i="292"/>
  <c r="N17" i="292"/>
  <c r="I17" i="292"/>
  <c r="L17" i="292"/>
  <c r="N15" i="292"/>
  <c r="O13" i="292"/>
  <c r="M13" i="292"/>
  <c r="J13" i="292"/>
  <c r="G13" i="292"/>
  <c r="E13" i="292"/>
  <c r="L13" i="292"/>
  <c r="N11" i="292"/>
  <c r="C156" i="291"/>
  <c r="N155" i="291"/>
  <c r="F153" i="291"/>
  <c r="N151" i="291"/>
  <c r="O149" i="291"/>
  <c r="M149" i="291"/>
  <c r="J149" i="291"/>
  <c r="G149" i="291"/>
  <c r="E149" i="291"/>
  <c r="L149" i="291"/>
  <c r="N147" i="291"/>
  <c r="N145" i="291"/>
  <c r="I145" i="291"/>
  <c r="L145" i="291"/>
  <c r="N143" i="291"/>
  <c r="O141" i="291"/>
  <c r="M141" i="291"/>
  <c r="J141" i="291"/>
  <c r="G141" i="291"/>
  <c r="E141" i="291"/>
  <c r="L141" i="291"/>
  <c r="N139" i="291"/>
  <c r="N135" i="291"/>
  <c r="O133" i="291"/>
  <c r="M133" i="291"/>
  <c r="J133" i="291"/>
  <c r="G133" i="291"/>
  <c r="E133" i="291"/>
  <c r="L133" i="291"/>
  <c r="I115" i="291"/>
  <c r="E115" i="291"/>
  <c r="M115" i="291"/>
  <c r="O113" i="291"/>
  <c r="G113" i="291"/>
  <c r="L111" i="291"/>
  <c r="H111" i="291"/>
  <c r="E111" i="291"/>
  <c r="M111" i="291"/>
  <c r="H109" i="291"/>
  <c r="F107" i="291"/>
  <c r="M107" i="291"/>
  <c r="O105" i="291"/>
  <c r="K103" i="291"/>
  <c r="F103" i="291"/>
  <c r="N103" i="291"/>
  <c r="N99" i="291"/>
  <c r="O97" i="291"/>
  <c r="G97" i="291"/>
  <c r="M95" i="291"/>
  <c r="I95" i="291"/>
  <c r="E95" i="291"/>
  <c r="N95" i="291"/>
  <c r="I93" i="291"/>
  <c r="L93" i="291"/>
  <c r="O91" i="291"/>
  <c r="G91" i="291"/>
  <c r="M89" i="291"/>
  <c r="I89" i="291"/>
  <c r="E89" i="291"/>
  <c r="L89" i="291"/>
  <c r="O87" i="291"/>
  <c r="G87" i="291"/>
  <c r="K85" i="291"/>
  <c r="L85" i="291"/>
  <c r="M83" i="291"/>
  <c r="K83" i="291"/>
  <c r="I83" i="291"/>
  <c r="E83" i="291"/>
  <c r="N83" i="291"/>
  <c r="L81" i="291"/>
  <c r="M79" i="291"/>
  <c r="I79" i="291"/>
  <c r="E79" i="291"/>
  <c r="N79" i="291"/>
  <c r="K77" i="291"/>
  <c r="L77" i="291"/>
  <c r="M75" i="291"/>
  <c r="K75" i="291"/>
  <c r="I75" i="291"/>
  <c r="E75" i="291"/>
  <c r="N75" i="291"/>
  <c r="L73" i="291"/>
  <c r="M71" i="291"/>
  <c r="I71" i="291"/>
  <c r="E71" i="291"/>
  <c r="N71" i="291"/>
  <c r="K69" i="291"/>
  <c r="L69" i="291"/>
  <c r="M67" i="291"/>
  <c r="K67" i="291"/>
  <c r="I67" i="291"/>
  <c r="E67" i="291"/>
  <c r="N67" i="291"/>
  <c r="L65" i="291"/>
  <c r="M63" i="291"/>
  <c r="I63" i="291"/>
  <c r="E63" i="291"/>
  <c r="N63" i="291"/>
  <c r="K61" i="291"/>
  <c r="L61" i="291"/>
  <c r="M59" i="291"/>
  <c r="K59" i="291"/>
  <c r="I59" i="291"/>
  <c r="E59" i="291"/>
  <c r="N59" i="291"/>
  <c r="L57" i="291"/>
  <c r="M55" i="291"/>
  <c r="I55" i="291"/>
  <c r="E55" i="291"/>
  <c r="N55" i="291"/>
  <c r="I53" i="291"/>
  <c r="L53" i="291"/>
  <c r="K51" i="291"/>
  <c r="N51" i="291"/>
  <c r="M49" i="291"/>
  <c r="K49" i="291"/>
  <c r="I49" i="291"/>
  <c r="E49" i="291"/>
  <c r="L49" i="291"/>
  <c r="N47" i="291"/>
  <c r="M45" i="291"/>
  <c r="I45" i="291"/>
  <c r="E45" i="291"/>
  <c r="L45" i="291"/>
  <c r="K43" i="291"/>
  <c r="N43" i="291"/>
  <c r="M41" i="291"/>
  <c r="K41" i="291"/>
  <c r="I41" i="291"/>
  <c r="E41" i="291"/>
  <c r="L41" i="291"/>
  <c r="N39" i="291"/>
  <c r="M37" i="291"/>
  <c r="I37" i="291"/>
  <c r="E37" i="291"/>
  <c r="L37" i="291"/>
  <c r="K35" i="291"/>
  <c r="N35" i="291"/>
  <c r="M33" i="291"/>
  <c r="K33" i="291"/>
  <c r="I33" i="291"/>
  <c r="E33" i="291"/>
  <c r="L33" i="291"/>
  <c r="N31" i="291"/>
  <c r="M29" i="291"/>
  <c r="I29" i="291"/>
  <c r="E29" i="291"/>
  <c r="L29" i="291"/>
  <c r="K27" i="291"/>
  <c r="N27" i="291"/>
  <c r="M25" i="291"/>
  <c r="K25" i="291"/>
  <c r="I25" i="291"/>
  <c r="E25" i="291"/>
  <c r="L25" i="291"/>
  <c r="N23" i="291"/>
  <c r="M21" i="291"/>
  <c r="I21" i="291"/>
  <c r="E21" i="291"/>
  <c r="L21" i="291"/>
  <c r="K19" i="291"/>
  <c r="N19" i="291"/>
  <c r="L17" i="291"/>
  <c r="J15" i="291"/>
  <c r="F15" i="291"/>
  <c r="G15" i="291"/>
  <c r="M13" i="291"/>
  <c r="E13" i="291"/>
  <c r="L13" i="291"/>
  <c r="M11" i="291"/>
  <c r="I155" i="290"/>
  <c r="H155" i="290"/>
  <c r="G155" i="290"/>
  <c r="F155" i="290"/>
  <c r="E155" i="290"/>
  <c r="D155" i="290"/>
  <c r="I153" i="290"/>
  <c r="H153" i="290"/>
  <c r="G153" i="290"/>
  <c r="F153" i="290"/>
  <c r="E153" i="290"/>
  <c r="D153" i="290"/>
  <c r="I151" i="290"/>
  <c r="H151" i="290"/>
  <c r="G151" i="290"/>
  <c r="F151" i="290"/>
  <c r="E151" i="290"/>
  <c r="D151" i="290"/>
  <c r="I149" i="290"/>
  <c r="H149" i="290"/>
  <c r="G149" i="290"/>
  <c r="F149" i="290"/>
  <c r="E149" i="290"/>
  <c r="D149" i="290"/>
  <c r="I147" i="290"/>
  <c r="H147" i="290"/>
  <c r="G147" i="290"/>
  <c r="F147" i="290"/>
  <c r="E147" i="290"/>
  <c r="D147" i="290"/>
  <c r="I145" i="290"/>
  <c r="H145" i="290"/>
  <c r="G145" i="290"/>
  <c r="F145" i="290"/>
  <c r="E145" i="290"/>
  <c r="D145" i="290"/>
  <c r="I143" i="290"/>
  <c r="H143" i="290"/>
  <c r="G143" i="290"/>
  <c r="F143" i="290"/>
  <c r="E143" i="290"/>
  <c r="D143" i="290"/>
  <c r="I141" i="290"/>
  <c r="H141" i="290"/>
  <c r="G141" i="290"/>
  <c r="F141" i="290"/>
  <c r="E141" i="290"/>
  <c r="D141" i="290"/>
  <c r="I139" i="290"/>
  <c r="H139" i="290"/>
  <c r="G139" i="290"/>
  <c r="F139" i="290"/>
  <c r="E139" i="290"/>
  <c r="D139" i="290"/>
  <c r="I137" i="290"/>
  <c r="H137" i="290"/>
  <c r="G137" i="290"/>
  <c r="F137" i="290"/>
  <c r="E137" i="290"/>
  <c r="D137" i="290"/>
  <c r="I135" i="290"/>
  <c r="H135" i="290"/>
  <c r="G135" i="290"/>
  <c r="F135" i="290"/>
  <c r="E135" i="290"/>
  <c r="D135" i="290"/>
  <c r="I133" i="290"/>
  <c r="H133" i="290"/>
  <c r="G133" i="290"/>
  <c r="F133" i="290"/>
  <c r="E133" i="290"/>
  <c r="D133" i="290"/>
  <c r="I115" i="290"/>
  <c r="H115" i="290"/>
  <c r="G115" i="290"/>
  <c r="F115" i="290"/>
  <c r="E115" i="290"/>
  <c r="D115" i="290"/>
  <c r="I113" i="290"/>
  <c r="H113" i="290"/>
  <c r="G113" i="290"/>
  <c r="F113" i="290"/>
  <c r="E113" i="290"/>
  <c r="D113" i="290"/>
  <c r="I111" i="290"/>
  <c r="H111" i="290"/>
  <c r="G111" i="290"/>
  <c r="F111" i="290"/>
  <c r="E111" i="290"/>
  <c r="D111" i="290"/>
  <c r="I109" i="290"/>
  <c r="H109" i="290"/>
  <c r="G109" i="290"/>
  <c r="F109" i="290"/>
  <c r="E109" i="290"/>
  <c r="D109" i="290"/>
  <c r="I107" i="290"/>
  <c r="H107" i="290"/>
  <c r="G107" i="290"/>
  <c r="F107" i="290"/>
  <c r="E107" i="290"/>
  <c r="D107" i="290"/>
  <c r="I105" i="290"/>
  <c r="H105" i="290"/>
  <c r="G105" i="290"/>
  <c r="F105" i="290"/>
  <c r="E105" i="290"/>
  <c r="D105" i="290"/>
  <c r="I103" i="290"/>
  <c r="H103" i="290"/>
  <c r="G103" i="290"/>
  <c r="F103" i="290"/>
  <c r="E103" i="290"/>
  <c r="D103" i="290"/>
  <c r="I101" i="290"/>
  <c r="H101" i="290"/>
  <c r="G101" i="290"/>
  <c r="F101" i="290"/>
  <c r="E101" i="290"/>
  <c r="D101" i="290"/>
  <c r="I99" i="290"/>
  <c r="H99" i="290"/>
  <c r="G99" i="290"/>
  <c r="F99" i="290"/>
  <c r="E99" i="290"/>
  <c r="D99" i="290"/>
  <c r="I97" i="290"/>
  <c r="H97" i="290"/>
  <c r="G97" i="290"/>
  <c r="F97" i="290"/>
  <c r="E97" i="290"/>
  <c r="D97" i="290"/>
  <c r="I95" i="290"/>
  <c r="H95" i="290"/>
  <c r="G95" i="290"/>
  <c r="F95" i="290"/>
  <c r="E95" i="290"/>
  <c r="D95" i="290"/>
  <c r="I93" i="290"/>
  <c r="H93" i="290"/>
  <c r="G93" i="290"/>
  <c r="F93" i="290"/>
  <c r="E93" i="290"/>
  <c r="D93" i="290"/>
  <c r="I91" i="290"/>
  <c r="H91" i="290"/>
  <c r="G91" i="290"/>
  <c r="F91" i="290"/>
  <c r="E91" i="290"/>
  <c r="D91" i="290"/>
  <c r="I89" i="290"/>
  <c r="H89" i="290"/>
  <c r="G89" i="290"/>
  <c r="F89" i="290"/>
  <c r="E89" i="290"/>
  <c r="D89" i="290"/>
  <c r="I87" i="290"/>
  <c r="H87" i="290"/>
  <c r="G87" i="290"/>
  <c r="F87" i="290"/>
  <c r="E87" i="290"/>
  <c r="D87" i="290"/>
  <c r="I85" i="290"/>
  <c r="H85" i="290"/>
  <c r="G85" i="290"/>
  <c r="F85" i="290"/>
  <c r="E85" i="290"/>
  <c r="D85" i="290"/>
  <c r="I83" i="290"/>
  <c r="H83" i="290"/>
  <c r="G83" i="290"/>
  <c r="F83" i="290"/>
  <c r="E83" i="290"/>
  <c r="D83" i="290"/>
  <c r="I81" i="290"/>
  <c r="H81" i="290"/>
  <c r="G81" i="290"/>
  <c r="F81" i="290"/>
  <c r="E81" i="290"/>
  <c r="D81" i="290"/>
  <c r="I79" i="290"/>
  <c r="H79" i="290"/>
  <c r="G79" i="290"/>
  <c r="F79" i="290"/>
  <c r="E79" i="290"/>
  <c r="D79" i="290"/>
  <c r="I77" i="290"/>
  <c r="H77" i="290"/>
  <c r="G77" i="290"/>
  <c r="F77" i="290"/>
  <c r="E77" i="290"/>
  <c r="D77" i="290"/>
  <c r="I75" i="290"/>
  <c r="H75" i="290"/>
  <c r="G75" i="290"/>
  <c r="F75" i="290"/>
  <c r="E75" i="290"/>
  <c r="D75" i="290"/>
  <c r="I73" i="290"/>
  <c r="H73" i="290"/>
  <c r="G73" i="290"/>
  <c r="F73" i="290"/>
  <c r="E73" i="290"/>
  <c r="D73" i="290"/>
  <c r="I71" i="290"/>
  <c r="H71" i="290"/>
  <c r="G71" i="290"/>
  <c r="F71" i="290"/>
  <c r="E71" i="290"/>
  <c r="D71" i="290"/>
  <c r="I69" i="290"/>
  <c r="H69" i="290"/>
  <c r="G69" i="290"/>
  <c r="F69" i="290"/>
  <c r="E69" i="290"/>
  <c r="D69" i="290"/>
  <c r="I67" i="290"/>
  <c r="H67" i="290"/>
  <c r="G67" i="290"/>
  <c r="F67" i="290"/>
  <c r="E67" i="290"/>
  <c r="D67" i="290"/>
  <c r="I65" i="290"/>
  <c r="H65" i="290"/>
  <c r="G65" i="290"/>
  <c r="F65" i="290"/>
  <c r="E65" i="290"/>
  <c r="D65" i="290"/>
  <c r="I63" i="290"/>
  <c r="H63" i="290"/>
  <c r="G63" i="290"/>
  <c r="F63" i="290"/>
  <c r="E63" i="290"/>
  <c r="D63" i="290"/>
  <c r="I61" i="290"/>
  <c r="H61" i="290"/>
  <c r="G61" i="290"/>
  <c r="F61" i="290"/>
  <c r="E61" i="290"/>
  <c r="D61" i="290"/>
  <c r="I59" i="290"/>
  <c r="H59" i="290"/>
  <c r="G59" i="290"/>
  <c r="F59" i="290"/>
  <c r="E59" i="290"/>
  <c r="D59" i="290"/>
  <c r="I57" i="290"/>
  <c r="H57" i="290"/>
  <c r="G57" i="290"/>
  <c r="F57" i="290"/>
  <c r="E57" i="290"/>
  <c r="D57" i="290"/>
  <c r="I55" i="290"/>
  <c r="H55" i="290"/>
  <c r="G55" i="290"/>
  <c r="F55" i="290"/>
  <c r="E55" i="290"/>
  <c r="D55" i="290"/>
  <c r="I53" i="290"/>
  <c r="H53" i="290"/>
  <c r="G53" i="290"/>
  <c r="F53" i="290"/>
  <c r="E53" i="290"/>
  <c r="D53" i="290"/>
  <c r="I51" i="290"/>
  <c r="H51" i="290"/>
  <c r="G51" i="290"/>
  <c r="F51" i="290"/>
  <c r="E51" i="290"/>
  <c r="D51" i="290"/>
  <c r="I49" i="290"/>
  <c r="H49" i="290"/>
  <c r="G49" i="290"/>
  <c r="F49" i="290"/>
  <c r="E49" i="290"/>
  <c r="D49" i="290"/>
  <c r="I47" i="290"/>
  <c r="H47" i="290"/>
  <c r="G47" i="290"/>
  <c r="F47" i="290"/>
  <c r="E47" i="290"/>
  <c r="D47" i="290"/>
  <c r="I45" i="290"/>
  <c r="H45" i="290"/>
  <c r="G45" i="290"/>
  <c r="F45" i="290"/>
  <c r="E45" i="290"/>
  <c r="D45" i="290"/>
  <c r="I43" i="290"/>
  <c r="H43" i="290"/>
  <c r="G43" i="290"/>
  <c r="F43" i="290"/>
  <c r="E43" i="290"/>
  <c r="D43" i="290"/>
  <c r="I41" i="290"/>
  <c r="H41" i="290"/>
  <c r="G41" i="290"/>
  <c r="F41" i="290"/>
  <c r="E41" i="290"/>
  <c r="D41" i="290"/>
  <c r="I39" i="290"/>
  <c r="H39" i="290"/>
  <c r="G39" i="290"/>
  <c r="F39" i="290"/>
  <c r="E39" i="290"/>
  <c r="D39" i="290"/>
  <c r="I37" i="290"/>
  <c r="H37" i="290"/>
  <c r="G37" i="290"/>
  <c r="F37" i="290"/>
  <c r="E37" i="290"/>
  <c r="D37" i="290"/>
  <c r="I35" i="290"/>
  <c r="H35" i="290"/>
  <c r="G35" i="290"/>
  <c r="F35" i="290"/>
  <c r="E35" i="290"/>
  <c r="D35" i="290"/>
  <c r="I33" i="290"/>
  <c r="H33" i="290"/>
  <c r="G33" i="290"/>
  <c r="F33" i="290"/>
  <c r="E33" i="290"/>
  <c r="D33" i="290"/>
  <c r="I31" i="290"/>
  <c r="H31" i="290"/>
  <c r="G31" i="290"/>
  <c r="F31" i="290"/>
  <c r="E31" i="290"/>
  <c r="D31" i="290"/>
  <c r="I29" i="290"/>
  <c r="H29" i="290"/>
  <c r="G29" i="290"/>
  <c r="F29" i="290"/>
  <c r="E29" i="290"/>
  <c r="D29" i="290"/>
  <c r="I27" i="290"/>
  <c r="H27" i="290"/>
  <c r="G27" i="290"/>
  <c r="F27" i="290"/>
  <c r="E27" i="290"/>
  <c r="D27" i="290"/>
  <c r="I25" i="290"/>
  <c r="H25" i="290"/>
  <c r="G25" i="290"/>
  <c r="F25" i="290"/>
  <c r="E25" i="290"/>
  <c r="D25" i="290"/>
  <c r="I23" i="290"/>
  <c r="H23" i="290"/>
  <c r="G23" i="290"/>
  <c r="F23" i="290"/>
  <c r="E23" i="290"/>
  <c r="D23" i="290"/>
  <c r="I21" i="290"/>
  <c r="H21" i="290"/>
  <c r="G21" i="290"/>
  <c r="F21" i="290"/>
  <c r="E21" i="290"/>
  <c r="D21" i="290"/>
  <c r="I19" i="290"/>
  <c r="H19" i="290"/>
  <c r="G19" i="290"/>
  <c r="F19" i="290"/>
  <c r="E19" i="290"/>
  <c r="D19" i="290"/>
  <c r="I17" i="290"/>
  <c r="H17" i="290"/>
  <c r="G17" i="290"/>
  <c r="F17" i="290"/>
  <c r="E17" i="290"/>
  <c r="D17" i="290"/>
  <c r="I15" i="290"/>
  <c r="H15" i="290"/>
  <c r="G15" i="290"/>
  <c r="F15" i="290"/>
  <c r="E15" i="290"/>
  <c r="D15" i="290"/>
  <c r="I13" i="290"/>
  <c r="H13" i="290"/>
  <c r="G13" i="290"/>
  <c r="F13" i="290"/>
  <c r="E13" i="290"/>
  <c r="D13" i="290"/>
  <c r="O11" i="290"/>
  <c r="N11" i="290"/>
  <c r="M11" i="290"/>
  <c r="L11" i="290"/>
  <c r="K11" i="290"/>
  <c r="J11" i="290"/>
  <c r="I11" i="290"/>
  <c r="H11" i="290"/>
  <c r="G11" i="290"/>
  <c r="F11" i="290"/>
  <c r="E11" i="290"/>
  <c r="D11" i="290"/>
  <c r="O155" i="289"/>
  <c r="N155" i="289"/>
  <c r="M155" i="289"/>
  <c r="L155" i="289"/>
  <c r="K155" i="289"/>
  <c r="J155" i="289"/>
  <c r="I155" i="289"/>
  <c r="H155" i="289"/>
  <c r="G155" i="289"/>
  <c r="F155" i="289"/>
  <c r="E155" i="289"/>
  <c r="D155" i="289"/>
  <c r="O153" i="289"/>
  <c r="N153" i="289"/>
  <c r="M153" i="289"/>
  <c r="L153" i="289"/>
  <c r="K153" i="289"/>
  <c r="J153" i="289"/>
  <c r="I153" i="289"/>
  <c r="H153" i="289"/>
  <c r="G153" i="289"/>
  <c r="F153" i="289"/>
  <c r="E153" i="289"/>
  <c r="D153" i="289"/>
  <c r="O151" i="289"/>
  <c r="N151" i="289"/>
  <c r="M151" i="289"/>
  <c r="L151" i="289"/>
  <c r="K151" i="289"/>
  <c r="J151" i="289"/>
  <c r="I151" i="289"/>
  <c r="H151" i="289"/>
  <c r="G151" i="289"/>
  <c r="F151" i="289"/>
  <c r="E151" i="289"/>
  <c r="D151" i="289"/>
  <c r="O149" i="289"/>
  <c r="N149" i="289"/>
  <c r="M149" i="289"/>
  <c r="L149" i="289"/>
  <c r="K149" i="289"/>
  <c r="J149" i="289"/>
  <c r="I149" i="289"/>
  <c r="H149" i="289"/>
  <c r="G149" i="289"/>
  <c r="F149" i="289"/>
  <c r="E149" i="289"/>
  <c r="D149" i="289"/>
  <c r="O147" i="289"/>
  <c r="N147" i="289"/>
  <c r="M147" i="289"/>
  <c r="L147" i="289"/>
  <c r="K147" i="289"/>
  <c r="J147" i="289"/>
  <c r="I147" i="289"/>
  <c r="H147" i="289"/>
  <c r="G147" i="289"/>
  <c r="F147" i="289"/>
  <c r="E147" i="289"/>
  <c r="D147" i="289"/>
  <c r="O145" i="289"/>
  <c r="N145" i="289"/>
  <c r="M145" i="289"/>
  <c r="L145" i="289"/>
  <c r="K145" i="289"/>
  <c r="J145" i="289"/>
  <c r="I145" i="289"/>
  <c r="H145" i="289"/>
  <c r="G145" i="289"/>
  <c r="F145" i="289"/>
  <c r="E145" i="289"/>
  <c r="D145" i="289"/>
  <c r="O143" i="289"/>
  <c r="N143" i="289"/>
  <c r="M143" i="289"/>
  <c r="L143" i="289"/>
  <c r="K143" i="289"/>
  <c r="J143" i="289"/>
  <c r="I143" i="289"/>
  <c r="H143" i="289"/>
  <c r="G143" i="289"/>
  <c r="F143" i="289"/>
  <c r="E143" i="289"/>
  <c r="D143" i="289"/>
  <c r="O141" i="289"/>
  <c r="N141" i="289"/>
  <c r="M141" i="289"/>
  <c r="L141" i="289"/>
  <c r="K141" i="289"/>
  <c r="J141" i="289"/>
  <c r="I141" i="289"/>
  <c r="H141" i="289"/>
  <c r="G141" i="289"/>
  <c r="F141" i="289"/>
  <c r="E141" i="289"/>
  <c r="D141" i="289"/>
  <c r="O139" i="289"/>
  <c r="N139" i="289"/>
  <c r="M139" i="289"/>
  <c r="L139" i="289"/>
  <c r="K139" i="289"/>
  <c r="J139" i="289"/>
  <c r="I139" i="289"/>
  <c r="H139" i="289"/>
  <c r="G139" i="289"/>
  <c r="F139" i="289"/>
  <c r="E139" i="289"/>
  <c r="D139" i="289"/>
  <c r="O137" i="289"/>
  <c r="N137" i="289"/>
  <c r="M137" i="289"/>
  <c r="L137" i="289"/>
  <c r="K137" i="289"/>
  <c r="J137" i="289"/>
  <c r="I137" i="289"/>
  <c r="H137" i="289"/>
  <c r="G137" i="289"/>
  <c r="F137" i="289"/>
  <c r="E137" i="289"/>
  <c r="D137" i="289"/>
  <c r="O135" i="289"/>
  <c r="N135" i="289"/>
  <c r="M135" i="289"/>
  <c r="L135" i="289"/>
  <c r="K135" i="289"/>
  <c r="J135" i="289"/>
  <c r="I135" i="289"/>
  <c r="H135" i="289"/>
  <c r="G135" i="289"/>
  <c r="F135" i="289"/>
  <c r="E135" i="289"/>
  <c r="D135" i="289"/>
  <c r="O133" i="289"/>
  <c r="N133" i="289"/>
  <c r="M133" i="289"/>
  <c r="L133" i="289"/>
  <c r="K133" i="289"/>
  <c r="J133" i="289"/>
  <c r="I133" i="289"/>
  <c r="H133" i="289"/>
  <c r="G133" i="289"/>
  <c r="F133" i="289"/>
  <c r="E133" i="289"/>
  <c r="D133" i="289"/>
  <c r="O115" i="289"/>
  <c r="N115" i="289"/>
  <c r="M115" i="289"/>
  <c r="L115" i="289"/>
  <c r="K115" i="289"/>
  <c r="J115" i="289"/>
  <c r="I115" i="289"/>
  <c r="H115" i="289"/>
  <c r="G115" i="289"/>
  <c r="F115" i="289"/>
  <c r="E115" i="289"/>
  <c r="D115" i="289"/>
  <c r="O113" i="289"/>
  <c r="N113" i="289"/>
  <c r="M113" i="289"/>
  <c r="L113" i="289"/>
  <c r="K113" i="289"/>
  <c r="J113" i="289"/>
  <c r="I113" i="289"/>
  <c r="H113" i="289"/>
  <c r="G113" i="289"/>
  <c r="F113" i="289"/>
  <c r="E113" i="289"/>
  <c r="D113" i="289"/>
  <c r="O111" i="289"/>
  <c r="N111" i="289"/>
  <c r="M111" i="289"/>
  <c r="L111" i="289"/>
  <c r="K111" i="289"/>
  <c r="J111" i="289"/>
  <c r="I111" i="289"/>
  <c r="H111" i="289"/>
  <c r="G111" i="289"/>
  <c r="F111" i="289"/>
  <c r="E111" i="289"/>
  <c r="D111" i="289"/>
  <c r="O109" i="289"/>
  <c r="N109" i="289"/>
  <c r="M109" i="289"/>
  <c r="L109" i="289"/>
  <c r="K109" i="289"/>
  <c r="J109" i="289"/>
  <c r="I109" i="289"/>
  <c r="H109" i="289"/>
  <c r="G109" i="289"/>
  <c r="F109" i="289"/>
  <c r="E109" i="289"/>
  <c r="D109" i="289"/>
  <c r="O107" i="289"/>
  <c r="N107" i="289"/>
  <c r="M107" i="289"/>
  <c r="L107" i="289"/>
  <c r="K107" i="289"/>
  <c r="J107" i="289"/>
  <c r="I107" i="289"/>
  <c r="H107" i="289"/>
  <c r="G107" i="289"/>
  <c r="F107" i="289"/>
  <c r="E107" i="289"/>
  <c r="D107" i="289"/>
  <c r="O105" i="289"/>
  <c r="N105" i="289"/>
  <c r="M105" i="289"/>
  <c r="L105" i="289"/>
  <c r="K105" i="289"/>
  <c r="J105" i="289"/>
  <c r="I105" i="289"/>
  <c r="H105" i="289"/>
  <c r="G105" i="289"/>
  <c r="F105" i="289"/>
  <c r="E105" i="289"/>
  <c r="D105" i="289"/>
  <c r="O103" i="289"/>
  <c r="N103" i="289"/>
  <c r="M103" i="289"/>
  <c r="L103" i="289"/>
  <c r="K103" i="289"/>
  <c r="J103" i="289"/>
  <c r="I103" i="289"/>
  <c r="H103" i="289"/>
  <c r="G103" i="289"/>
  <c r="F103" i="289"/>
  <c r="E103" i="289"/>
  <c r="D103" i="289"/>
  <c r="O101" i="289"/>
  <c r="N101" i="289"/>
  <c r="M101" i="289"/>
  <c r="L101" i="289"/>
  <c r="K101" i="289"/>
  <c r="J101" i="289"/>
  <c r="I101" i="289"/>
  <c r="H101" i="289"/>
  <c r="G101" i="289"/>
  <c r="F101" i="289"/>
  <c r="E101" i="289"/>
  <c r="D101" i="289"/>
  <c r="O99" i="289"/>
  <c r="N99" i="289"/>
  <c r="M99" i="289"/>
  <c r="L99" i="289"/>
  <c r="K99" i="289"/>
  <c r="J99" i="289"/>
  <c r="I99" i="289"/>
  <c r="H99" i="289"/>
  <c r="G99" i="289"/>
  <c r="F99" i="289"/>
  <c r="E99" i="289"/>
  <c r="D99" i="289"/>
  <c r="O97" i="289"/>
  <c r="N97" i="289"/>
  <c r="M97" i="289"/>
  <c r="L97" i="289"/>
  <c r="K97" i="289"/>
  <c r="J97" i="289"/>
  <c r="I97" i="289"/>
  <c r="H97" i="289"/>
  <c r="G97" i="289"/>
  <c r="F97" i="289"/>
  <c r="E97" i="289"/>
  <c r="D97" i="289"/>
  <c r="O95" i="289"/>
  <c r="N95" i="289"/>
  <c r="M95" i="289"/>
  <c r="L95" i="289"/>
  <c r="K95" i="289"/>
  <c r="J95" i="289"/>
  <c r="I95" i="289"/>
  <c r="H95" i="289"/>
  <c r="G95" i="289"/>
  <c r="F95" i="289"/>
  <c r="E95" i="289"/>
  <c r="D95" i="289"/>
  <c r="O93" i="289"/>
  <c r="N93" i="289"/>
  <c r="M93" i="289"/>
  <c r="L93" i="289"/>
  <c r="K93" i="289"/>
  <c r="J93" i="289"/>
  <c r="I93" i="289"/>
  <c r="H93" i="289"/>
  <c r="G93" i="289"/>
  <c r="F93" i="289"/>
  <c r="E93" i="289"/>
  <c r="D93" i="289"/>
  <c r="O91" i="289"/>
  <c r="N91" i="289"/>
  <c r="M91" i="289"/>
  <c r="L91" i="289"/>
  <c r="K91" i="289"/>
  <c r="J91" i="289"/>
  <c r="I91" i="289"/>
  <c r="H91" i="289"/>
  <c r="G91" i="289"/>
  <c r="F91" i="289"/>
  <c r="E91" i="289"/>
  <c r="D91" i="289"/>
  <c r="O89" i="289"/>
  <c r="N89" i="289"/>
  <c r="M89" i="289"/>
  <c r="L89" i="289"/>
  <c r="K89" i="289"/>
  <c r="J89" i="289"/>
  <c r="I89" i="289"/>
  <c r="H89" i="289"/>
  <c r="G89" i="289"/>
  <c r="F89" i="289"/>
  <c r="E89" i="289"/>
  <c r="D89" i="289"/>
  <c r="O87" i="289"/>
  <c r="N87" i="289"/>
  <c r="M87" i="289"/>
  <c r="L87" i="289"/>
  <c r="K87" i="289"/>
  <c r="J87" i="289"/>
  <c r="I87" i="289"/>
  <c r="H87" i="289"/>
  <c r="G87" i="289"/>
  <c r="F87" i="289"/>
  <c r="E87" i="289"/>
  <c r="D87" i="289"/>
  <c r="O85" i="289"/>
  <c r="N85" i="289"/>
  <c r="M85" i="289"/>
  <c r="L85" i="289"/>
  <c r="K85" i="289"/>
  <c r="J85" i="289"/>
  <c r="I85" i="289"/>
  <c r="H85" i="289"/>
  <c r="G85" i="289"/>
  <c r="F85" i="289"/>
  <c r="E85" i="289"/>
  <c r="D85" i="289"/>
  <c r="O83" i="289"/>
  <c r="N83" i="289"/>
  <c r="M83" i="289"/>
  <c r="L83" i="289"/>
  <c r="K83" i="289"/>
  <c r="J83" i="289"/>
  <c r="I83" i="289"/>
  <c r="H83" i="289"/>
  <c r="G83" i="289"/>
  <c r="F83" i="289"/>
  <c r="E83" i="289"/>
  <c r="D83" i="289"/>
  <c r="O81" i="289"/>
  <c r="N81" i="289"/>
  <c r="M81" i="289"/>
  <c r="L81" i="289"/>
  <c r="K81" i="289"/>
  <c r="J81" i="289"/>
  <c r="I81" i="289"/>
  <c r="H81" i="289"/>
  <c r="G81" i="289"/>
  <c r="F81" i="289"/>
  <c r="E81" i="289"/>
  <c r="D81" i="289"/>
  <c r="O79" i="289"/>
  <c r="N79" i="289"/>
  <c r="M79" i="289"/>
  <c r="L79" i="289"/>
  <c r="K79" i="289"/>
  <c r="J79" i="289"/>
  <c r="I79" i="289"/>
  <c r="H79" i="289"/>
  <c r="G79" i="289"/>
  <c r="F79" i="289"/>
  <c r="E79" i="289"/>
  <c r="D79" i="289"/>
  <c r="O77" i="289"/>
  <c r="N77" i="289"/>
  <c r="M77" i="289"/>
  <c r="L77" i="289"/>
  <c r="K77" i="289"/>
  <c r="J77" i="289"/>
  <c r="I77" i="289"/>
  <c r="H77" i="289"/>
  <c r="G77" i="289"/>
  <c r="F77" i="289"/>
  <c r="E77" i="289"/>
  <c r="D77" i="289"/>
  <c r="O75" i="289"/>
  <c r="N75" i="289"/>
  <c r="M75" i="289"/>
  <c r="L75" i="289"/>
  <c r="K75" i="289"/>
  <c r="J75" i="289"/>
  <c r="I75" i="289"/>
  <c r="H75" i="289"/>
  <c r="G75" i="289"/>
  <c r="F75" i="289"/>
  <c r="E75" i="289"/>
  <c r="D75" i="289"/>
  <c r="O73" i="289"/>
  <c r="N73" i="289"/>
  <c r="M73" i="289"/>
  <c r="L73" i="289"/>
  <c r="K73" i="289"/>
  <c r="J73" i="289"/>
  <c r="I73" i="289"/>
  <c r="H73" i="289"/>
  <c r="G73" i="289"/>
  <c r="F73" i="289"/>
  <c r="E73" i="289"/>
  <c r="D73" i="289"/>
  <c r="O71" i="289"/>
  <c r="N71" i="289"/>
  <c r="M71" i="289"/>
  <c r="L71" i="289"/>
  <c r="K71" i="289"/>
  <c r="J71" i="289"/>
  <c r="I71" i="289"/>
  <c r="H71" i="289"/>
  <c r="G71" i="289"/>
  <c r="F71" i="289"/>
  <c r="E71" i="289"/>
  <c r="D71" i="289"/>
  <c r="O69" i="289"/>
  <c r="N69" i="289"/>
  <c r="M69" i="289"/>
  <c r="L69" i="289"/>
  <c r="K69" i="289"/>
  <c r="J69" i="289"/>
  <c r="I69" i="289"/>
  <c r="H69" i="289"/>
  <c r="G69" i="289"/>
  <c r="F69" i="289"/>
  <c r="E69" i="289"/>
  <c r="D69" i="289"/>
  <c r="O67" i="289"/>
  <c r="N67" i="289"/>
  <c r="M67" i="289"/>
  <c r="L67" i="289"/>
  <c r="K67" i="289"/>
  <c r="J67" i="289"/>
  <c r="I67" i="289"/>
  <c r="H67" i="289"/>
  <c r="G67" i="289"/>
  <c r="F67" i="289"/>
  <c r="E67" i="289"/>
  <c r="D67" i="289"/>
  <c r="O65" i="289"/>
  <c r="N65" i="289"/>
  <c r="M65" i="289"/>
  <c r="L65" i="289"/>
  <c r="K65" i="289"/>
  <c r="J65" i="289"/>
  <c r="I65" i="289"/>
  <c r="H65" i="289"/>
  <c r="G65" i="289"/>
  <c r="F65" i="289"/>
  <c r="E65" i="289"/>
  <c r="D65" i="289"/>
  <c r="O63" i="289"/>
  <c r="N63" i="289"/>
  <c r="M63" i="289"/>
  <c r="L63" i="289"/>
  <c r="K63" i="289"/>
  <c r="J63" i="289"/>
  <c r="I63" i="289"/>
  <c r="H63" i="289"/>
  <c r="G63" i="289"/>
  <c r="F63" i="289"/>
  <c r="E63" i="289"/>
  <c r="D63" i="289"/>
  <c r="O61" i="289"/>
  <c r="N61" i="289"/>
  <c r="M61" i="289"/>
  <c r="L61" i="289"/>
  <c r="K61" i="289"/>
  <c r="J61" i="289"/>
  <c r="I61" i="289"/>
  <c r="H61" i="289"/>
  <c r="G61" i="289"/>
  <c r="F61" i="289"/>
  <c r="E61" i="289"/>
  <c r="D61" i="289"/>
  <c r="O59" i="289"/>
  <c r="N59" i="289"/>
  <c r="M59" i="289"/>
  <c r="L59" i="289"/>
  <c r="K59" i="289"/>
  <c r="J59" i="289"/>
  <c r="I59" i="289"/>
  <c r="H59" i="289"/>
  <c r="G59" i="289"/>
  <c r="F59" i="289"/>
  <c r="E59" i="289"/>
  <c r="D59" i="289"/>
  <c r="O57" i="289"/>
  <c r="N57" i="289"/>
  <c r="M57" i="289"/>
  <c r="L57" i="289"/>
  <c r="K57" i="289"/>
  <c r="J57" i="289"/>
  <c r="I57" i="289"/>
  <c r="H57" i="289"/>
  <c r="G57" i="289"/>
  <c r="F57" i="289"/>
  <c r="E57" i="289"/>
  <c r="D57" i="289"/>
  <c r="O55" i="289"/>
  <c r="N55" i="289"/>
  <c r="M55" i="289"/>
  <c r="L55" i="289"/>
  <c r="K55" i="289"/>
  <c r="J55" i="289"/>
  <c r="I55" i="289"/>
  <c r="H55" i="289"/>
  <c r="G55" i="289"/>
  <c r="F55" i="289"/>
  <c r="E55" i="289"/>
  <c r="D55" i="289"/>
  <c r="O53" i="289"/>
  <c r="N53" i="289"/>
  <c r="M53" i="289"/>
  <c r="L53" i="289"/>
  <c r="K53" i="289"/>
  <c r="J53" i="289"/>
  <c r="I53" i="289"/>
  <c r="H53" i="289"/>
  <c r="G53" i="289"/>
  <c r="F53" i="289"/>
  <c r="E53" i="289"/>
  <c r="D53" i="289"/>
  <c r="O51" i="289"/>
  <c r="N51" i="289"/>
  <c r="M51" i="289"/>
  <c r="L51" i="289"/>
  <c r="K51" i="289"/>
  <c r="J51" i="289"/>
  <c r="I51" i="289"/>
  <c r="H51" i="289"/>
  <c r="G51" i="289"/>
  <c r="F51" i="289"/>
  <c r="E51" i="289"/>
  <c r="D51" i="289"/>
  <c r="O49" i="289"/>
  <c r="N49" i="289"/>
  <c r="M49" i="289"/>
  <c r="L49" i="289"/>
  <c r="K49" i="289"/>
  <c r="J49" i="289"/>
  <c r="I49" i="289"/>
  <c r="H49" i="289"/>
  <c r="G49" i="289"/>
  <c r="F49" i="289"/>
  <c r="E49" i="289"/>
  <c r="D49" i="289"/>
  <c r="O47" i="289"/>
  <c r="N47" i="289"/>
  <c r="M47" i="289"/>
  <c r="L47" i="289"/>
  <c r="K47" i="289"/>
  <c r="J47" i="289"/>
  <c r="I47" i="289"/>
  <c r="H47" i="289"/>
  <c r="G47" i="289"/>
  <c r="F47" i="289"/>
  <c r="E47" i="289"/>
  <c r="D47" i="289"/>
  <c r="O45" i="289"/>
  <c r="N45" i="289"/>
  <c r="M45" i="289"/>
  <c r="L45" i="289"/>
  <c r="K45" i="289"/>
  <c r="J45" i="289"/>
  <c r="I45" i="289"/>
  <c r="H45" i="289"/>
  <c r="G45" i="289"/>
  <c r="F45" i="289"/>
  <c r="E45" i="289"/>
  <c r="D45" i="289"/>
  <c r="O43" i="289"/>
  <c r="N43" i="289"/>
  <c r="M43" i="289"/>
  <c r="L43" i="289"/>
  <c r="K43" i="289"/>
  <c r="J43" i="289"/>
  <c r="I43" i="289"/>
  <c r="H43" i="289"/>
  <c r="G43" i="289"/>
  <c r="F43" i="289"/>
  <c r="E43" i="289"/>
  <c r="D43" i="289"/>
  <c r="O41" i="289"/>
  <c r="N41" i="289"/>
  <c r="M41" i="289"/>
  <c r="L41" i="289"/>
  <c r="K41" i="289"/>
  <c r="J41" i="289"/>
  <c r="I41" i="289"/>
  <c r="H41" i="289"/>
  <c r="G41" i="289"/>
  <c r="F41" i="289"/>
  <c r="E41" i="289"/>
  <c r="D41" i="289"/>
  <c r="O39" i="289"/>
  <c r="N39" i="289"/>
  <c r="M39" i="289"/>
  <c r="L39" i="289"/>
  <c r="K39" i="289"/>
  <c r="J39" i="289"/>
  <c r="I39" i="289"/>
  <c r="H39" i="289"/>
  <c r="G39" i="289"/>
  <c r="F39" i="289"/>
  <c r="E39" i="289"/>
  <c r="D39" i="289"/>
  <c r="O37" i="289"/>
  <c r="N37" i="289"/>
  <c r="M37" i="289"/>
  <c r="L37" i="289"/>
  <c r="K37" i="289"/>
  <c r="J37" i="289"/>
  <c r="I37" i="289"/>
  <c r="H37" i="289"/>
  <c r="G37" i="289"/>
  <c r="F37" i="289"/>
  <c r="E37" i="289"/>
  <c r="D37" i="289"/>
  <c r="O35" i="289"/>
  <c r="N35" i="289"/>
  <c r="M35" i="289"/>
  <c r="L35" i="289"/>
  <c r="K35" i="289"/>
  <c r="J35" i="289"/>
  <c r="I35" i="289"/>
  <c r="H35" i="289"/>
  <c r="G35" i="289"/>
  <c r="F35" i="289"/>
  <c r="E35" i="289"/>
  <c r="D35" i="289"/>
  <c r="O33" i="289"/>
  <c r="N33" i="289"/>
  <c r="M33" i="289"/>
  <c r="L33" i="289"/>
  <c r="K33" i="289"/>
  <c r="J33" i="289"/>
  <c r="I33" i="289"/>
  <c r="H33" i="289"/>
  <c r="G33" i="289"/>
  <c r="F33" i="289"/>
  <c r="E33" i="289"/>
  <c r="D33" i="289"/>
  <c r="O31" i="289"/>
  <c r="N31" i="289"/>
  <c r="M31" i="289"/>
  <c r="L31" i="289"/>
  <c r="K31" i="289"/>
  <c r="J31" i="289"/>
  <c r="I31" i="289"/>
  <c r="H31" i="289"/>
  <c r="G31" i="289"/>
  <c r="F31" i="289"/>
  <c r="E31" i="289"/>
  <c r="D31" i="289"/>
  <c r="O29" i="289"/>
  <c r="N29" i="289"/>
  <c r="M29" i="289"/>
  <c r="L29" i="289"/>
  <c r="K29" i="289"/>
  <c r="J29" i="289"/>
  <c r="I29" i="289"/>
  <c r="H29" i="289"/>
  <c r="G29" i="289"/>
  <c r="F29" i="289"/>
  <c r="E29" i="289"/>
  <c r="D29" i="289"/>
  <c r="O27" i="289"/>
  <c r="N27" i="289"/>
  <c r="M27" i="289"/>
  <c r="L27" i="289"/>
  <c r="K27" i="289"/>
  <c r="J27" i="289"/>
  <c r="I27" i="289"/>
  <c r="H27" i="289"/>
  <c r="G27" i="289"/>
  <c r="F27" i="289"/>
  <c r="E27" i="289"/>
  <c r="D27" i="289"/>
  <c r="O25" i="289"/>
  <c r="N25" i="289"/>
  <c r="M25" i="289"/>
  <c r="L25" i="289"/>
  <c r="K25" i="289"/>
  <c r="J25" i="289"/>
  <c r="I25" i="289"/>
  <c r="H25" i="289"/>
  <c r="G25" i="289"/>
  <c r="F25" i="289"/>
  <c r="E25" i="289"/>
  <c r="D25" i="289"/>
  <c r="O23" i="289"/>
  <c r="N23" i="289"/>
  <c r="M23" i="289"/>
  <c r="L23" i="289"/>
  <c r="K23" i="289"/>
  <c r="J23" i="289"/>
  <c r="I23" i="289"/>
  <c r="H23" i="289"/>
  <c r="G23" i="289"/>
  <c r="F23" i="289"/>
  <c r="E23" i="289"/>
  <c r="D23" i="289"/>
  <c r="O21" i="289"/>
  <c r="N21" i="289"/>
  <c r="M21" i="289"/>
  <c r="L21" i="289"/>
  <c r="K21" i="289"/>
  <c r="J21" i="289"/>
  <c r="I21" i="289"/>
  <c r="H21" i="289"/>
  <c r="G21" i="289"/>
  <c r="F21" i="289"/>
  <c r="E21" i="289"/>
  <c r="D21" i="289"/>
  <c r="O19" i="289"/>
  <c r="N19" i="289"/>
  <c r="M19" i="289"/>
  <c r="L19" i="289"/>
  <c r="K19" i="289"/>
  <c r="J19" i="289"/>
  <c r="I19" i="289"/>
  <c r="H19" i="289"/>
  <c r="G19" i="289"/>
  <c r="F19" i="289"/>
  <c r="E19" i="289"/>
  <c r="D19" i="289"/>
  <c r="O17" i="289"/>
  <c r="N17" i="289"/>
  <c r="M17" i="289"/>
  <c r="L17" i="289"/>
  <c r="K17" i="289"/>
  <c r="J17" i="289"/>
  <c r="I17" i="289"/>
  <c r="H17" i="289"/>
  <c r="G17" i="289"/>
  <c r="F17" i="289"/>
  <c r="E17" i="289"/>
  <c r="D17" i="289"/>
  <c r="O15" i="289"/>
  <c r="N15" i="289"/>
  <c r="M15" i="289"/>
  <c r="L15" i="289"/>
  <c r="K15" i="289"/>
  <c r="J15" i="289"/>
  <c r="I15" i="289"/>
  <c r="H15" i="289"/>
  <c r="G15" i="289"/>
  <c r="F15" i="289"/>
  <c r="E15" i="289"/>
  <c r="D15" i="289"/>
  <c r="O13" i="289"/>
  <c r="N13" i="289"/>
  <c r="M13" i="289"/>
  <c r="L13" i="289"/>
  <c r="K13" i="289"/>
  <c r="J13" i="289"/>
  <c r="I13" i="289"/>
  <c r="H13" i="289"/>
  <c r="G13" i="289"/>
  <c r="F13" i="289"/>
  <c r="E13" i="289"/>
  <c r="D13" i="289"/>
  <c r="O11" i="289"/>
  <c r="N11" i="289"/>
  <c r="M11" i="289"/>
  <c r="L11" i="289"/>
  <c r="K11" i="289"/>
  <c r="J11" i="289"/>
  <c r="I11" i="289"/>
  <c r="H11" i="289"/>
  <c r="G11" i="289"/>
  <c r="F11" i="289"/>
  <c r="E11" i="289"/>
  <c r="D11" i="289"/>
  <c r="O155" i="288"/>
  <c r="N155" i="288"/>
  <c r="M155" i="288"/>
  <c r="L155" i="288"/>
  <c r="K155" i="288"/>
  <c r="J155" i="288"/>
  <c r="I155" i="288"/>
  <c r="H155" i="288"/>
  <c r="G155" i="288"/>
  <c r="F155" i="288"/>
  <c r="E155" i="288"/>
  <c r="D155" i="288"/>
  <c r="O153" i="288"/>
  <c r="N153" i="288"/>
  <c r="M153" i="288"/>
  <c r="L153" i="288"/>
  <c r="K153" i="288"/>
  <c r="J153" i="288"/>
  <c r="I153" i="288"/>
  <c r="H153" i="288"/>
  <c r="G153" i="288"/>
  <c r="F153" i="288"/>
  <c r="E153" i="288"/>
  <c r="D153" i="288"/>
  <c r="O151" i="288"/>
  <c r="N151" i="288"/>
  <c r="M151" i="288"/>
  <c r="L151" i="288"/>
  <c r="K151" i="288"/>
  <c r="J151" i="288"/>
  <c r="I151" i="288"/>
  <c r="H151" i="288"/>
  <c r="G151" i="288"/>
  <c r="F151" i="288"/>
  <c r="E151" i="288"/>
  <c r="D151" i="288"/>
  <c r="O149" i="288"/>
  <c r="N149" i="288"/>
  <c r="M149" i="288"/>
  <c r="L149" i="288"/>
  <c r="K149" i="288"/>
  <c r="J149" i="288"/>
  <c r="I149" i="288"/>
  <c r="H149" i="288"/>
  <c r="G149" i="288"/>
  <c r="F149" i="288"/>
  <c r="E149" i="288"/>
  <c r="D149" i="288"/>
  <c r="O147" i="288"/>
  <c r="N147" i="288"/>
  <c r="M147" i="288"/>
  <c r="L147" i="288"/>
  <c r="K147" i="288"/>
  <c r="J147" i="288"/>
  <c r="I147" i="288"/>
  <c r="H147" i="288"/>
  <c r="G147" i="288"/>
  <c r="F147" i="288"/>
  <c r="E147" i="288"/>
  <c r="D147" i="288"/>
  <c r="O145" i="288"/>
  <c r="N145" i="288"/>
  <c r="M145" i="288"/>
  <c r="L145" i="288"/>
  <c r="K145" i="288"/>
  <c r="J145" i="288"/>
  <c r="I145" i="288"/>
  <c r="H145" i="288"/>
  <c r="G145" i="288"/>
  <c r="F145" i="288"/>
  <c r="E145" i="288"/>
  <c r="D145" i="288"/>
  <c r="O143" i="288"/>
  <c r="N143" i="288"/>
  <c r="M143" i="288"/>
  <c r="L143" i="288"/>
  <c r="K143" i="288"/>
  <c r="J143" i="288"/>
  <c r="I143" i="288"/>
  <c r="H143" i="288"/>
  <c r="G143" i="288"/>
  <c r="F143" i="288"/>
  <c r="E143" i="288"/>
  <c r="D143" i="288"/>
  <c r="O141" i="288"/>
  <c r="N141" i="288"/>
  <c r="M141" i="288"/>
  <c r="L141" i="288"/>
  <c r="K141" i="288"/>
  <c r="J141" i="288"/>
  <c r="I141" i="288"/>
  <c r="H141" i="288"/>
  <c r="G141" i="288"/>
  <c r="F141" i="288"/>
  <c r="E141" i="288"/>
  <c r="D141" i="288"/>
  <c r="O139" i="288"/>
  <c r="N139" i="288"/>
  <c r="M139" i="288"/>
  <c r="L139" i="288"/>
  <c r="K139" i="288"/>
  <c r="J139" i="288"/>
  <c r="I139" i="288"/>
  <c r="H139" i="288"/>
  <c r="G139" i="288"/>
  <c r="F139" i="288"/>
  <c r="E139" i="288"/>
  <c r="D139" i="288"/>
  <c r="O137" i="288"/>
  <c r="N137" i="288"/>
  <c r="M137" i="288"/>
  <c r="L137" i="288"/>
  <c r="K137" i="288"/>
  <c r="J137" i="288"/>
  <c r="I137" i="288"/>
  <c r="H137" i="288"/>
  <c r="G137" i="288"/>
  <c r="F137" i="288"/>
  <c r="E137" i="288"/>
  <c r="D137" i="288"/>
  <c r="O135" i="288"/>
  <c r="N135" i="288"/>
  <c r="M135" i="288"/>
  <c r="L135" i="288"/>
  <c r="K135" i="288"/>
  <c r="J135" i="288"/>
  <c r="I135" i="288"/>
  <c r="H135" i="288"/>
  <c r="G135" i="288"/>
  <c r="F135" i="288"/>
  <c r="E135" i="288"/>
  <c r="D135" i="288"/>
  <c r="O133" i="288"/>
  <c r="N133" i="288"/>
  <c r="M133" i="288"/>
  <c r="L133" i="288"/>
  <c r="K133" i="288"/>
  <c r="J133" i="288"/>
  <c r="I133" i="288"/>
  <c r="H133" i="288"/>
  <c r="G133" i="288"/>
  <c r="F133" i="288"/>
  <c r="E133" i="288"/>
  <c r="D133" i="288"/>
  <c r="O115" i="288"/>
  <c r="N115" i="288"/>
  <c r="M115" i="288"/>
  <c r="L115" i="288"/>
  <c r="K115" i="288"/>
  <c r="J115" i="288"/>
  <c r="I115" i="288"/>
  <c r="H115" i="288"/>
  <c r="G115" i="288"/>
  <c r="F115" i="288"/>
  <c r="E115" i="288"/>
  <c r="D115" i="288"/>
  <c r="O113" i="288"/>
  <c r="N113" i="288"/>
  <c r="M113" i="288"/>
  <c r="L113" i="288"/>
  <c r="K113" i="288"/>
  <c r="J113" i="288"/>
  <c r="I113" i="288"/>
  <c r="H113" i="288"/>
  <c r="G113" i="288"/>
  <c r="F113" i="288"/>
  <c r="E113" i="288"/>
  <c r="D113" i="288"/>
  <c r="O111" i="288"/>
  <c r="N111" i="288"/>
  <c r="M111" i="288"/>
  <c r="L111" i="288"/>
  <c r="K111" i="288"/>
  <c r="J111" i="288"/>
  <c r="I111" i="288"/>
  <c r="H111" i="288"/>
  <c r="G111" i="288"/>
  <c r="F111" i="288"/>
  <c r="E111" i="288"/>
  <c r="D111" i="288"/>
  <c r="O109" i="288"/>
  <c r="N109" i="288"/>
  <c r="M109" i="288"/>
  <c r="L109" i="288"/>
  <c r="K109" i="288"/>
  <c r="J109" i="288"/>
  <c r="I109" i="288"/>
  <c r="H109" i="288"/>
  <c r="G109" i="288"/>
  <c r="F109" i="288"/>
  <c r="E109" i="288"/>
  <c r="D109" i="288"/>
  <c r="O107" i="288"/>
  <c r="N107" i="288"/>
  <c r="M107" i="288"/>
  <c r="L107" i="288"/>
  <c r="K107" i="288"/>
  <c r="J107" i="288"/>
  <c r="I107" i="288"/>
  <c r="H107" i="288"/>
  <c r="G107" i="288"/>
  <c r="F107" i="288"/>
  <c r="E107" i="288"/>
  <c r="D107" i="288"/>
  <c r="O105" i="288"/>
  <c r="N105" i="288"/>
  <c r="M105" i="288"/>
  <c r="L105" i="288"/>
  <c r="K105" i="288"/>
  <c r="J105" i="288"/>
  <c r="I105" i="288"/>
  <c r="H105" i="288"/>
  <c r="G105" i="288"/>
  <c r="F105" i="288"/>
  <c r="E105" i="288"/>
  <c r="D105" i="288"/>
  <c r="O103" i="288"/>
  <c r="N103" i="288"/>
  <c r="M103" i="288"/>
  <c r="L103" i="288"/>
  <c r="K103" i="288"/>
  <c r="J103" i="288"/>
  <c r="I103" i="288"/>
  <c r="H103" i="288"/>
  <c r="G103" i="288"/>
  <c r="F103" i="288"/>
  <c r="E103" i="288"/>
  <c r="D103" i="288"/>
  <c r="O101" i="288"/>
  <c r="N101" i="288"/>
  <c r="M101" i="288"/>
  <c r="L101" i="288"/>
  <c r="K101" i="288"/>
  <c r="J101" i="288"/>
  <c r="I101" i="288"/>
  <c r="H101" i="288"/>
  <c r="G101" i="288"/>
  <c r="F101" i="288"/>
  <c r="E101" i="288"/>
  <c r="D101" i="288"/>
  <c r="O99" i="288"/>
  <c r="N99" i="288"/>
  <c r="M99" i="288"/>
  <c r="L99" i="288"/>
  <c r="K99" i="288"/>
  <c r="J99" i="288"/>
  <c r="I99" i="288"/>
  <c r="H99" i="288"/>
  <c r="G99" i="288"/>
  <c r="F99" i="288"/>
  <c r="E99" i="288"/>
  <c r="D99" i="288"/>
  <c r="O97" i="288"/>
  <c r="N97" i="288"/>
  <c r="M97" i="288"/>
  <c r="L97" i="288"/>
  <c r="K97" i="288"/>
  <c r="J97" i="288"/>
  <c r="I97" i="288"/>
  <c r="H97" i="288"/>
  <c r="G97" i="288"/>
  <c r="F97" i="288"/>
  <c r="E97" i="288"/>
  <c r="D97" i="288"/>
  <c r="O95" i="288"/>
  <c r="N95" i="288"/>
  <c r="M95" i="288"/>
  <c r="L95" i="288"/>
  <c r="K95" i="288"/>
  <c r="J95" i="288"/>
  <c r="I95" i="288"/>
  <c r="H95" i="288"/>
  <c r="G95" i="288"/>
  <c r="F95" i="288"/>
  <c r="E95" i="288"/>
  <c r="D95" i="288"/>
  <c r="O93" i="288"/>
  <c r="N93" i="288"/>
  <c r="M93" i="288"/>
  <c r="L93" i="288"/>
  <c r="K93" i="288"/>
  <c r="J93" i="288"/>
  <c r="I93" i="288"/>
  <c r="H93" i="288"/>
  <c r="G93" i="288"/>
  <c r="F93" i="288"/>
  <c r="E93" i="288"/>
  <c r="D93" i="288"/>
  <c r="O91" i="288"/>
  <c r="N91" i="288"/>
  <c r="M91" i="288"/>
  <c r="L91" i="288"/>
  <c r="K91" i="288"/>
  <c r="J91" i="288"/>
  <c r="I91" i="288"/>
  <c r="H91" i="288"/>
  <c r="G91" i="288"/>
  <c r="F91" i="288"/>
  <c r="E91" i="288"/>
  <c r="D91" i="288"/>
  <c r="O89" i="288"/>
  <c r="N89" i="288"/>
  <c r="M89" i="288"/>
  <c r="L89" i="288"/>
  <c r="K89" i="288"/>
  <c r="J89" i="288"/>
  <c r="I89" i="288"/>
  <c r="H89" i="288"/>
  <c r="G89" i="288"/>
  <c r="F89" i="288"/>
  <c r="E89" i="288"/>
  <c r="D89" i="288"/>
  <c r="O87" i="288"/>
  <c r="N87" i="288"/>
  <c r="M87" i="288"/>
  <c r="L87" i="288"/>
  <c r="K87" i="288"/>
  <c r="J87" i="288"/>
  <c r="I87" i="288"/>
  <c r="H87" i="288"/>
  <c r="G87" i="288"/>
  <c r="F87" i="288"/>
  <c r="E87" i="288"/>
  <c r="D87" i="288"/>
  <c r="O85" i="288"/>
  <c r="N85" i="288"/>
  <c r="M85" i="288"/>
  <c r="L85" i="288"/>
  <c r="K85" i="288"/>
  <c r="J85" i="288"/>
  <c r="I85" i="288"/>
  <c r="H85" i="288"/>
  <c r="G85" i="288"/>
  <c r="F85" i="288"/>
  <c r="E85" i="288"/>
  <c r="D85" i="288"/>
  <c r="O83" i="288"/>
  <c r="N83" i="288"/>
  <c r="M83" i="288"/>
  <c r="L83" i="288"/>
  <c r="K83" i="288"/>
  <c r="J83" i="288"/>
  <c r="I83" i="288"/>
  <c r="H83" i="288"/>
  <c r="G83" i="288"/>
  <c r="F83" i="288"/>
  <c r="E83" i="288"/>
  <c r="D83" i="288"/>
  <c r="O81" i="288"/>
  <c r="N81" i="288"/>
  <c r="M81" i="288"/>
  <c r="L81" i="288"/>
  <c r="K81" i="288"/>
  <c r="J81" i="288"/>
  <c r="I81" i="288"/>
  <c r="H81" i="288"/>
  <c r="G81" i="288"/>
  <c r="F81" i="288"/>
  <c r="E81" i="288"/>
  <c r="D81" i="288"/>
  <c r="O79" i="288"/>
  <c r="N79" i="288"/>
  <c r="M79" i="288"/>
  <c r="L79" i="288"/>
  <c r="K79" i="288"/>
  <c r="J79" i="288"/>
  <c r="I79" i="288"/>
  <c r="H79" i="288"/>
  <c r="G79" i="288"/>
  <c r="F79" i="288"/>
  <c r="E79" i="288"/>
  <c r="D79" i="288"/>
  <c r="O77" i="288"/>
  <c r="N77" i="288"/>
  <c r="M77" i="288"/>
  <c r="L77" i="288"/>
  <c r="K77" i="288"/>
  <c r="J77" i="288"/>
  <c r="I77" i="288"/>
  <c r="H77" i="288"/>
  <c r="G77" i="288"/>
  <c r="F77" i="288"/>
  <c r="E77" i="288"/>
  <c r="D77" i="288"/>
  <c r="O75" i="288"/>
  <c r="N75" i="288"/>
  <c r="M75" i="288"/>
  <c r="L75" i="288"/>
  <c r="K75" i="288"/>
  <c r="J75" i="288"/>
  <c r="I75" i="288"/>
  <c r="H75" i="288"/>
  <c r="G75" i="288"/>
  <c r="F75" i="288"/>
  <c r="E75" i="288"/>
  <c r="D75" i="288"/>
  <c r="O73" i="288"/>
  <c r="N73" i="288"/>
  <c r="M73" i="288"/>
  <c r="L73" i="288"/>
  <c r="K73" i="288"/>
  <c r="J73" i="288"/>
  <c r="I73" i="288"/>
  <c r="H73" i="288"/>
  <c r="G73" i="288"/>
  <c r="F73" i="288"/>
  <c r="E73" i="288"/>
  <c r="D73" i="288"/>
  <c r="O71" i="288"/>
  <c r="N71" i="288"/>
  <c r="M71" i="288"/>
  <c r="L71" i="288"/>
  <c r="K71" i="288"/>
  <c r="J71" i="288"/>
  <c r="I71" i="288"/>
  <c r="H71" i="288"/>
  <c r="G71" i="288"/>
  <c r="F71" i="288"/>
  <c r="E71" i="288"/>
  <c r="D71" i="288"/>
  <c r="O69" i="288"/>
  <c r="N69" i="288"/>
  <c r="M69" i="288"/>
  <c r="L69" i="288"/>
  <c r="K69" i="288"/>
  <c r="J69" i="288"/>
  <c r="I69" i="288"/>
  <c r="H69" i="288"/>
  <c r="G69" i="288"/>
  <c r="F69" i="288"/>
  <c r="E69" i="288"/>
  <c r="D69" i="288"/>
  <c r="O67" i="288"/>
  <c r="N67" i="288"/>
  <c r="M67" i="288"/>
  <c r="L67" i="288"/>
  <c r="K67" i="288"/>
  <c r="J67" i="288"/>
  <c r="I67" i="288"/>
  <c r="H67" i="288"/>
  <c r="G67" i="288"/>
  <c r="F67" i="288"/>
  <c r="E67" i="288"/>
  <c r="D67" i="288"/>
  <c r="O65" i="288"/>
  <c r="N65" i="288"/>
  <c r="M65" i="288"/>
  <c r="L65" i="288"/>
  <c r="K65" i="288"/>
  <c r="J65" i="288"/>
  <c r="I65" i="288"/>
  <c r="H65" i="288"/>
  <c r="G65" i="288"/>
  <c r="F65" i="288"/>
  <c r="E65" i="288"/>
  <c r="D65" i="288"/>
  <c r="O63" i="288"/>
  <c r="N63" i="288"/>
  <c r="M63" i="288"/>
  <c r="L63" i="288"/>
  <c r="K63" i="288"/>
  <c r="J63" i="288"/>
  <c r="I63" i="288"/>
  <c r="H63" i="288"/>
  <c r="G63" i="288"/>
  <c r="F63" i="288"/>
  <c r="E63" i="288"/>
  <c r="D63" i="288"/>
  <c r="O61" i="288"/>
  <c r="N61" i="288"/>
  <c r="M61" i="288"/>
  <c r="L61" i="288"/>
  <c r="K61" i="288"/>
  <c r="J61" i="288"/>
  <c r="I61" i="288"/>
  <c r="H61" i="288"/>
  <c r="G61" i="288"/>
  <c r="F61" i="288"/>
  <c r="E61" i="288"/>
  <c r="D61" i="288"/>
  <c r="O59" i="288"/>
  <c r="N59" i="288"/>
  <c r="M59" i="288"/>
  <c r="L59" i="288"/>
  <c r="K59" i="288"/>
  <c r="J59" i="288"/>
  <c r="I59" i="288"/>
  <c r="H59" i="288"/>
  <c r="G59" i="288"/>
  <c r="F59" i="288"/>
  <c r="E59" i="288"/>
  <c r="D59" i="288"/>
  <c r="O57" i="288"/>
  <c r="N57" i="288"/>
  <c r="M57" i="288"/>
  <c r="L57" i="288"/>
  <c r="K57" i="288"/>
  <c r="J57" i="288"/>
  <c r="I57" i="288"/>
  <c r="H57" i="288"/>
  <c r="G57" i="288"/>
  <c r="F57" i="288"/>
  <c r="E57" i="288"/>
  <c r="D57" i="288"/>
  <c r="O55" i="288"/>
  <c r="N55" i="288"/>
  <c r="M55" i="288"/>
  <c r="L55" i="288"/>
  <c r="K55" i="288"/>
  <c r="J55" i="288"/>
  <c r="I55" i="288"/>
  <c r="H55" i="288"/>
  <c r="G55" i="288"/>
  <c r="F55" i="288"/>
  <c r="E55" i="288"/>
  <c r="D55" i="288"/>
  <c r="O53" i="288"/>
  <c r="N53" i="288"/>
  <c r="M53" i="288"/>
  <c r="L53" i="288"/>
  <c r="K53" i="288"/>
  <c r="J53" i="288"/>
  <c r="I53" i="288"/>
  <c r="H53" i="288"/>
  <c r="G53" i="288"/>
  <c r="F53" i="288"/>
  <c r="E53" i="288"/>
  <c r="D53" i="288"/>
  <c r="O51" i="288"/>
  <c r="N51" i="288"/>
  <c r="M51" i="288"/>
  <c r="L51" i="288"/>
  <c r="K51" i="288"/>
  <c r="J51" i="288"/>
  <c r="I51" i="288"/>
  <c r="H51" i="288"/>
  <c r="G51" i="288"/>
  <c r="F51" i="288"/>
  <c r="E51" i="288"/>
  <c r="D51" i="288"/>
  <c r="O49" i="288"/>
  <c r="N49" i="288"/>
  <c r="M49" i="288"/>
  <c r="L49" i="288"/>
  <c r="K49" i="288"/>
  <c r="J49" i="288"/>
  <c r="I49" i="288"/>
  <c r="H49" i="288"/>
  <c r="G49" i="288"/>
  <c r="F49" i="288"/>
  <c r="E49" i="288"/>
  <c r="D49" i="288"/>
  <c r="O47" i="288"/>
  <c r="N47" i="288"/>
  <c r="M47" i="288"/>
  <c r="L47" i="288"/>
  <c r="K47" i="288"/>
  <c r="J47" i="288"/>
  <c r="I47" i="288"/>
  <c r="H47" i="288"/>
  <c r="G47" i="288"/>
  <c r="F47" i="288"/>
  <c r="E47" i="288"/>
  <c r="D47" i="288"/>
  <c r="O45" i="288"/>
  <c r="N45" i="288"/>
  <c r="M45" i="288"/>
  <c r="L45" i="288"/>
  <c r="K45" i="288"/>
  <c r="J45" i="288"/>
  <c r="I45" i="288"/>
  <c r="H45" i="288"/>
  <c r="G45" i="288"/>
  <c r="F45" i="288"/>
  <c r="E45" i="288"/>
  <c r="D45" i="288"/>
  <c r="O43" i="288"/>
  <c r="N43" i="288"/>
  <c r="M43" i="288"/>
  <c r="L43" i="288"/>
  <c r="K43" i="288"/>
  <c r="J43" i="288"/>
  <c r="I43" i="288"/>
  <c r="H43" i="288"/>
  <c r="G43" i="288"/>
  <c r="F43" i="288"/>
  <c r="E43" i="288"/>
  <c r="D43" i="288"/>
  <c r="O41" i="288"/>
  <c r="N41" i="288"/>
  <c r="M41" i="288"/>
  <c r="L41" i="288"/>
  <c r="K41" i="288"/>
  <c r="J41" i="288"/>
  <c r="I41" i="288"/>
  <c r="H41" i="288"/>
  <c r="G41" i="288"/>
  <c r="F41" i="288"/>
  <c r="E41" i="288"/>
  <c r="D41" i="288"/>
  <c r="O39" i="288"/>
  <c r="N39" i="288"/>
  <c r="M39" i="288"/>
  <c r="L39" i="288"/>
  <c r="K39" i="288"/>
  <c r="J39" i="288"/>
  <c r="I39" i="288"/>
  <c r="H39" i="288"/>
  <c r="G39" i="288"/>
  <c r="F39" i="288"/>
  <c r="E39" i="288"/>
  <c r="D39" i="288"/>
  <c r="O37" i="288"/>
  <c r="N37" i="288"/>
  <c r="M37" i="288"/>
  <c r="L37" i="288"/>
  <c r="K37" i="288"/>
  <c r="J37" i="288"/>
  <c r="I37" i="288"/>
  <c r="H37" i="288"/>
  <c r="G37" i="288"/>
  <c r="F37" i="288"/>
  <c r="E37" i="288"/>
  <c r="D37" i="288"/>
  <c r="O35" i="288"/>
  <c r="N35" i="288"/>
  <c r="M35" i="288"/>
  <c r="L35" i="288"/>
  <c r="K35" i="288"/>
  <c r="J35" i="288"/>
  <c r="I35" i="288"/>
  <c r="H35" i="288"/>
  <c r="G35" i="288"/>
  <c r="F35" i="288"/>
  <c r="E35" i="288"/>
  <c r="D35" i="288"/>
  <c r="O33" i="288"/>
  <c r="N33" i="288"/>
  <c r="M33" i="288"/>
  <c r="L33" i="288"/>
  <c r="K33" i="288"/>
  <c r="J33" i="288"/>
  <c r="I33" i="288"/>
  <c r="H33" i="288"/>
  <c r="G33" i="288"/>
  <c r="F33" i="288"/>
  <c r="E33" i="288"/>
  <c r="D33" i="288"/>
  <c r="O31" i="288"/>
  <c r="N31" i="288"/>
  <c r="M31" i="288"/>
  <c r="L31" i="288"/>
  <c r="K31" i="288"/>
  <c r="J31" i="288"/>
  <c r="I31" i="288"/>
  <c r="H31" i="288"/>
  <c r="G31" i="288"/>
  <c r="F31" i="288"/>
  <c r="E31" i="288"/>
  <c r="D31" i="288"/>
  <c r="O29" i="288"/>
  <c r="N29" i="288"/>
  <c r="M29" i="288"/>
  <c r="L29" i="288"/>
  <c r="K29" i="288"/>
  <c r="J29" i="288"/>
  <c r="I29" i="288"/>
  <c r="H29" i="288"/>
  <c r="G29" i="288"/>
  <c r="F29" i="288"/>
  <c r="E29" i="288"/>
  <c r="D29" i="288"/>
  <c r="O27" i="288"/>
  <c r="N27" i="288"/>
  <c r="M27" i="288"/>
  <c r="L27" i="288"/>
  <c r="K27" i="288"/>
  <c r="J27" i="288"/>
  <c r="I27" i="288"/>
  <c r="H27" i="288"/>
  <c r="G27" i="288"/>
  <c r="F27" i="288"/>
  <c r="E27" i="288"/>
  <c r="D27" i="288"/>
  <c r="O25" i="288"/>
  <c r="N25" i="288"/>
  <c r="M25" i="288"/>
  <c r="L25" i="288"/>
  <c r="K25" i="288"/>
  <c r="J25" i="288"/>
  <c r="I25" i="288"/>
  <c r="H25" i="288"/>
  <c r="G25" i="288"/>
  <c r="F25" i="288"/>
  <c r="E25" i="288"/>
  <c r="D25" i="288"/>
  <c r="O23" i="288"/>
  <c r="N23" i="288"/>
  <c r="M23" i="288"/>
  <c r="L23" i="288"/>
  <c r="K23" i="288"/>
  <c r="J23" i="288"/>
  <c r="I23" i="288"/>
  <c r="H23" i="288"/>
  <c r="G23" i="288"/>
  <c r="F23" i="288"/>
  <c r="E23" i="288"/>
  <c r="D23" i="288"/>
  <c r="O21" i="288"/>
  <c r="N21" i="288"/>
  <c r="M21" i="288"/>
  <c r="L21" i="288"/>
  <c r="K21" i="288"/>
  <c r="J21" i="288"/>
  <c r="I21" i="288"/>
  <c r="H21" i="288"/>
  <c r="G21" i="288"/>
  <c r="F21" i="288"/>
  <c r="E21" i="288"/>
  <c r="D21" i="288"/>
  <c r="O19" i="288"/>
  <c r="N19" i="288"/>
  <c r="M19" i="288"/>
  <c r="L19" i="288"/>
  <c r="K19" i="288"/>
  <c r="J19" i="288"/>
  <c r="I19" i="288"/>
  <c r="H19" i="288"/>
  <c r="G19" i="288"/>
  <c r="F19" i="288"/>
  <c r="E19" i="288"/>
  <c r="D19" i="288"/>
  <c r="O17" i="288"/>
  <c r="N17" i="288"/>
  <c r="M17" i="288"/>
  <c r="L17" i="288"/>
  <c r="K17" i="288"/>
  <c r="J17" i="288"/>
  <c r="I17" i="288"/>
  <c r="H17" i="288"/>
  <c r="G17" i="288"/>
  <c r="F17" i="288"/>
  <c r="E17" i="288"/>
  <c r="D17" i="288"/>
  <c r="O15" i="288"/>
  <c r="N15" i="288"/>
  <c r="M15" i="288"/>
  <c r="L15" i="288"/>
  <c r="K15" i="288"/>
  <c r="J15" i="288"/>
  <c r="I15" i="288"/>
  <c r="H15" i="288"/>
  <c r="G15" i="288"/>
  <c r="F15" i="288"/>
  <c r="E15" i="288"/>
  <c r="D15" i="288"/>
  <c r="O13" i="288"/>
  <c r="N13" i="288"/>
  <c r="M13" i="288"/>
  <c r="L13" i="288"/>
  <c r="K13" i="288"/>
  <c r="J13" i="288"/>
  <c r="I13" i="288"/>
  <c r="H13" i="288"/>
  <c r="G13" i="288"/>
  <c r="F13" i="288"/>
  <c r="E13" i="288"/>
  <c r="D13" i="288"/>
  <c r="O11" i="288"/>
  <c r="N11" i="288"/>
  <c r="M11" i="288"/>
  <c r="L11" i="288"/>
  <c r="K11" i="288"/>
  <c r="J11" i="288"/>
  <c r="I11" i="288"/>
  <c r="H11" i="288"/>
  <c r="G11" i="288"/>
  <c r="F11" i="288"/>
  <c r="E11" i="288"/>
  <c r="D11" i="288"/>
  <c r="O155" i="287"/>
  <c r="N155" i="287"/>
  <c r="M155" i="287"/>
  <c r="L155" i="287"/>
  <c r="K155" i="287"/>
  <c r="J155" i="287"/>
  <c r="I155" i="287"/>
  <c r="H155" i="287"/>
  <c r="G155" i="287"/>
  <c r="F155" i="287"/>
  <c r="E155" i="287"/>
  <c r="D155" i="287"/>
  <c r="O153" i="287"/>
  <c r="N153" i="287"/>
  <c r="M153" i="287"/>
  <c r="L153" i="287"/>
  <c r="K153" i="287"/>
  <c r="J153" i="287"/>
  <c r="I153" i="287"/>
  <c r="H153" i="287"/>
  <c r="G153" i="287"/>
  <c r="F153" i="287"/>
  <c r="E153" i="287"/>
  <c r="D153" i="287"/>
  <c r="O151" i="287"/>
  <c r="N151" i="287"/>
  <c r="M151" i="287"/>
  <c r="L151" i="287"/>
  <c r="K151" i="287"/>
  <c r="J151" i="287"/>
  <c r="I151" i="287"/>
  <c r="H151" i="287"/>
  <c r="G151" i="287"/>
  <c r="F151" i="287"/>
  <c r="E151" i="287"/>
  <c r="D151" i="287"/>
  <c r="O149" i="287"/>
  <c r="N149" i="287"/>
  <c r="M149" i="287"/>
  <c r="L149" i="287"/>
  <c r="K149" i="287"/>
  <c r="J149" i="287"/>
  <c r="I149" i="287"/>
  <c r="H149" i="287"/>
  <c r="G149" i="287"/>
  <c r="F149" i="287"/>
  <c r="E149" i="287"/>
  <c r="D149" i="287"/>
  <c r="O147" i="287"/>
  <c r="N147" i="287"/>
  <c r="M147" i="287"/>
  <c r="L147" i="287"/>
  <c r="K147" i="287"/>
  <c r="J147" i="287"/>
  <c r="I147" i="287"/>
  <c r="H147" i="287"/>
  <c r="G147" i="287"/>
  <c r="F147" i="287"/>
  <c r="E147" i="287"/>
  <c r="D147" i="287"/>
  <c r="O145" i="287"/>
  <c r="N145" i="287"/>
  <c r="M145" i="287"/>
  <c r="L145" i="287"/>
  <c r="K145" i="287"/>
  <c r="J145" i="287"/>
  <c r="I145" i="287"/>
  <c r="H145" i="287"/>
  <c r="G145" i="287"/>
  <c r="F145" i="287"/>
  <c r="E145" i="287"/>
  <c r="D145" i="287"/>
  <c r="O143" i="287"/>
  <c r="N143" i="287"/>
  <c r="M143" i="287"/>
  <c r="L143" i="287"/>
  <c r="K143" i="287"/>
  <c r="J143" i="287"/>
  <c r="I143" i="287"/>
  <c r="H143" i="287"/>
  <c r="G143" i="287"/>
  <c r="F143" i="287"/>
  <c r="E143" i="287"/>
  <c r="D143" i="287"/>
  <c r="O141" i="287"/>
  <c r="N141" i="287"/>
  <c r="M141" i="287"/>
  <c r="L141" i="287"/>
  <c r="K141" i="287"/>
  <c r="J141" i="287"/>
  <c r="I141" i="287"/>
  <c r="H141" i="287"/>
  <c r="G141" i="287"/>
  <c r="F141" i="287"/>
  <c r="E141" i="287"/>
  <c r="D141" i="287"/>
  <c r="O139" i="287"/>
  <c r="N139" i="287"/>
  <c r="M139" i="287"/>
  <c r="L139" i="287"/>
  <c r="K139" i="287"/>
  <c r="J139" i="287"/>
  <c r="I139" i="287"/>
  <c r="H139" i="287"/>
  <c r="G139" i="287"/>
  <c r="F139" i="287"/>
  <c r="E139" i="287"/>
  <c r="D139" i="287"/>
  <c r="O137" i="287"/>
  <c r="N137" i="287"/>
  <c r="M137" i="287"/>
  <c r="L137" i="287"/>
  <c r="K137" i="287"/>
  <c r="J137" i="287"/>
  <c r="I137" i="287"/>
  <c r="H137" i="287"/>
  <c r="G137" i="287"/>
  <c r="F137" i="287"/>
  <c r="E137" i="287"/>
  <c r="D137" i="287"/>
  <c r="O135" i="287"/>
  <c r="N135" i="287"/>
  <c r="M135" i="287"/>
  <c r="L135" i="287"/>
  <c r="K135" i="287"/>
  <c r="J135" i="287"/>
  <c r="I135" i="287"/>
  <c r="H135" i="287"/>
  <c r="G135" i="287"/>
  <c r="F135" i="287"/>
  <c r="E135" i="287"/>
  <c r="D135" i="287"/>
  <c r="O133" i="287"/>
  <c r="N133" i="287"/>
  <c r="M133" i="287"/>
  <c r="L133" i="287"/>
  <c r="K133" i="287"/>
  <c r="J133" i="287"/>
  <c r="I133" i="287"/>
  <c r="H133" i="287"/>
  <c r="G133" i="287"/>
  <c r="F133" i="287"/>
  <c r="E133" i="287"/>
  <c r="D133" i="287"/>
  <c r="O115" i="287"/>
  <c r="N115" i="287"/>
  <c r="M115" i="287"/>
  <c r="L115" i="287"/>
  <c r="K115" i="287"/>
  <c r="J115" i="287"/>
  <c r="I115" i="287"/>
  <c r="H115" i="287"/>
  <c r="G115" i="287"/>
  <c r="F115" i="287"/>
  <c r="E115" i="287"/>
  <c r="D115" i="287"/>
  <c r="O113" i="287"/>
  <c r="N113" i="287"/>
  <c r="M113" i="287"/>
  <c r="L113" i="287"/>
  <c r="K113" i="287"/>
  <c r="J113" i="287"/>
  <c r="I113" i="287"/>
  <c r="H113" i="287"/>
  <c r="G113" i="287"/>
  <c r="F113" i="287"/>
  <c r="E113" i="287"/>
  <c r="D113" i="287"/>
  <c r="O111" i="287"/>
  <c r="N111" i="287"/>
  <c r="M111" i="287"/>
  <c r="L111" i="287"/>
  <c r="K111" i="287"/>
  <c r="J111" i="287"/>
  <c r="I111" i="287"/>
  <c r="H111" i="287"/>
  <c r="G111" i="287"/>
  <c r="F111" i="287"/>
  <c r="E111" i="287"/>
  <c r="D111" i="287"/>
  <c r="O109" i="287"/>
  <c r="N109" i="287"/>
  <c r="M109" i="287"/>
  <c r="L109" i="287"/>
  <c r="K109" i="287"/>
  <c r="J109" i="287"/>
  <c r="I109" i="287"/>
  <c r="H109" i="287"/>
  <c r="G109" i="287"/>
  <c r="F109" i="287"/>
  <c r="E109" i="287"/>
  <c r="D109" i="287"/>
  <c r="O107" i="287"/>
  <c r="N107" i="287"/>
  <c r="M107" i="287"/>
  <c r="L107" i="287"/>
  <c r="K107" i="287"/>
  <c r="J107" i="287"/>
  <c r="I107" i="287"/>
  <c r="H107" i="287"/>
  <c r="G107" i="287"/>
  <c r="F107" i="287"/>
  <c r="E107" i="287"/>
  <c r="D107" i="287"/>
  <c r="O105" i="287"/>
  <c r="N105" i="287"/>
  <c r="M105" i="287"/>
  <c r="L105" i="287"/>
  <c r="K105" i="287"/>
  <c r="J105" i="287"/>
  <c r="I105" i="287"/>
  <c r="H105" i="287"/>
  <c r="G105" i="287"/>
  <c r="F105" i="287"/>
  <c r="E105" i="287"/>
  <c r="D105" i="287"/>
  <c r="O103" i="287"/>
  <c r="N103" i="287"/>
  <c r="M103" i="287"/>
  <c r="L103" i="287"/>
  <c r="K103" i="287"/>
  <c r="J103" i="287"/>
  <c r="I103" i="287"/>
  <c r="H103" i="287"/>
  <c r="G103" i="287"/>
  <c r="F103" i="287"/>
  <c r="E103" i="287"/>
  <c r="D103" i="287"/>
  <c r="O101" i="287"/>
  <c r="N101" i="287"/>
  <c r="M101" i="287"/>
  <c r="L101" i="287"/>
  <c r="K101" i="287"/>
  <c r="J101" i="287"/>
  <c r="I101" i="287"/>
  <c r="H101" i="287"/>
  <c r="G101" i="287"/>
  <c r="F101" i="287"/>
  <c r="E101" i="287"/>
  <c r="D101" i="287"/>
  <c r="O99" i="287"/>
  <c r="N99" i="287"/>
  <c r="M99" i="287"/>
  <c r="L99" i="287"/>
  <c r="K99" i="287"/>
  <c r="J99" i="287"/>
  <c r="I99" i="287"/>
  <c r="H99" i="287"/>
  <c r="G99" i="287"/>
  <c r="F99" i="287"/>
  <c r="E99" i="287"/>
  <c r="D99" i="287"/>
  <c r="O97" i="287"/>
  <c r="N97" i="287"/>
  <c r="M97" i="287"/>
  <c r="L97" i="287"/>
  <c r="K97" i="287"/>
  <c r="J97" i="287"/>
  <c r="I97" i="287"/>
  <c r="H97" i="287"/>
  <c r="G97" i="287"/>
  <c r="F97" i="287"/>
  <c r="E97" i="287"/>
  <c r="D97" i="287"/>
  <c r="O95" i="287"/>
  <c r="N95" i="287"/>
  <c r="M95" i="287"/>
  <c r="L95" i="287"/>
  <c r="K95" i="287"/>
  <c r="J95" i="287"/>
  <c r="I95" i="287"/>
  <c r="H95" i="287"/>
  <c r="G95" i="287"/>
  <c r="F95" i="287"/>
  <c r="E95" i="287"/>
  <c r="D95" i="287"/>
  <c r="O93" i="287"/>
  <c r="N93" i="287"/>
  <c r="M93" i="287"/>
  <c r="L93" i="287"/>
  <c r="K93" i="287"/>
  <c r="J93" i="287"/>
  <c r="I93" i="287"/>
  <c r="H93" i="287"/>
  <c r="G93" i="287"/>
  <c r="F93" i="287"/>
  <c r="E93" i="287"/>
  <c r="D93" i="287"/>
  <c r="O91" i="287"/>
  <c r="N91" i="287"/>
  <c r="M91" i="287"/>
  <c r="L91" i="287"/>
  <c r="K91" i="287"/>
  <c r="J91" i="287"/>
  <c r="I91" i="287"/>
  <c r="H91" i="287"/>
  <c r="G91" i="287"/>
  <c r="F91" i="287"/>
  <c r="E91" i="287"/>
  <c r="D91" i="287"/>
  <c r="O89" i="287"/>
  <c r="N89" i="287"/>
  <c r="M89" i="287"/>
  <c r="L89" i="287"/>
  <c r="K89" i="287"/>
  <c r="J89" i="287"/>
  <c r="I89" i="287"/>
  <c r="H89" i="287"/>
  <c r="G89" i="287"/>
  <c r="F89" i="287"/>
  <c r="E89" i="287"/>
  <c r="D89" i="287"/>
  <c r="O87" i="287"/>
  <c r="N87" i="287"/>
  <c r="M87" i="287"/>
  <c r="L87" i="287"/>
  <c r="K87" i="287"/>
  <c r="J87" i="287"/>
  <c r="I87" i="287"/>
  <c r="H87" i="287"/>
  <c r="G87" i="287"/>
  <c r="F87" i="287"/>
  <c r="E87" i="287"/>
  <c r="D87" i="287"/>
  <c r="O85" i="287"/>
  <c r="N85" i="287"/>
  <c r="M85" i="287"/>
  <c r="L85" i="287"/>
  <c r="K85" i="287"/>
  <c r="J85" i="287"/>
  <c r="I85" i="287"/>
  <c r="H85" i="287"/>
  <c r="G85" i="287"/>
  <c r="F85" i="287"/>
  <c r="E85" i="287"/>
  <c r="D85" i="287"/>
  <c r="O83" i="287"/>
  <c r="N83" i="287"/>
  <c r="M83" i="287"/>
  <c r="L83" i="287"/>
  <c r="K83" i="287"/>
  <c r="J83" i="287"/>
  <c r="I83" i="287"/>
  <c r="H83" i="287"/>
  <c r="G83" i="287"/>
  <c r="F83" i="287"/>
  <c r="E83" i="287"/>
  <c r="D83" i="287"/>
  <c r="O81" i="287"/>
  <c r="N81" i="287"/>
  <c r="M81" i="287"/>
  <c r="L81" i="287"/>
  <c r="K81" i="287"/>
  <c r="J81" i="287"/>
  <c r="I81" i="287"/>
  <c r="H81" i="287"/>
  <c r="G81" i="287"/>
  <c r="F81" i="287"/>
  <c r="E81" i="287"/>
  <c r="D81" i="287"/>
  <c r="O79" i="287"/>
  <c r="N79" i="287"/>
  <c r="M79" i="287"/>
  <c r="L79" i="287"/>
  <c r="K79" i="287"/>
  <c r="J79" i="287"/>
  <c r="I79" i="287"/>
  <c r="H79" i="287"/>
  <c r="G79" i="287"/>
  <c r="F79" i="287"/>
  <c r="E79" i="287"/>
  <c r="D79" i="287"/>
  <c r="O77" i="287"/>
  <c r="N77" i="287"/>
  <c r="M77" i="287"/>
  <c r="L77" i="287"/>
  <c r="K77" i="287"/>
  <c r="J77" i="287"/>
  <c r="I77" i="287"/>
  <c r="H77" i="287"/>
  <c r="G77" i="287"/>
  <c r="F77" i="287"/>
  <c r="E77" i="287"/>
  <c r="D77" i="287"/>
  <c r="O75" i="287"/>
  <c r="N75" i="287"/>
  <c r="M75" i="287"/>
  <c r="L75" i="287"/>
  <c r="K75" i="287"/>
  <c r="J75" i="287"/>
  <c r="I75" i="287"/>
  <c r="H75" i="287"/>
  <c r="G75" i="287"/>
  <c r="F75" i="287"/>
  <c r="E75" i="287"/>
  <c r="D75" i="287"/>
  <c r="O73" i="287"/>
  <c r="N73" i="287"/>
  <c r="M73" i="287"/>
  <c r="L73" i="287"/>
  <c r="K73" i="287"/>
  <c r="J73" i="287"/>
  <c r="I73" i="287"/>
  <c r="H73" i="287"/>
  <c r="G73" i="287"/>
  <c r="F73" i="287"/>
  <c r="E73" i="287"/>
  <c r="D73" i="287"/>
  <c r="O71" i="287"/>
  <c r="N71" i="287"/>
  <c r="M71" i="287"/>
  <c r="L71" i="287"/>
  <c r="K71" i="287"/>
  <c r="J71" i="287"/>
  <c r="I71" i="287"/>
  <c r="H71" i="287"/>
  <c r="G71" i="287"/>
  <c r="F71" i="287"/>
  <c r="E71" i="287"/>
  <c r="D71" i="287"/>
  <c r="O69" i="287"/>
  <c r="N69" i="287"/>
  <c r="M69" i="287"/>
  <c r="L69" i="287"/>
  <c r="K69" i="287"/>
  <c r="J69" i="287"/>
  <c r="I69" i="287"/>
  <c r="H69" i="287"/>
  <c r="G69" i="287"/>
  <c r="F69" i="287"/>
  <c r="E69" i="287"/>
  <c r="D69" i="287"/>
  <c r="O67" i="287"/>
  <c r="N67" i="287"/>
  <c r="M67" i="287"/>
  <c r="L67" i="287"/>
  <c r="K67" i="287"/>
  <c r="J67" i="287"/>
  <c r="I67" i="287"/>
  <c r="H67" i="287"/>
  <c r="G67" i="287"/>
  <c r="F67" i="287"/>
  <c r="E67" i="287"/>
  <c r="D67" i="287"/>
  <c r="O65" i="287"/>
  <c r="N65" i="287"/>
  <c r="M65" i="287"/>
  <c r="L65" i="287"/>
  <c r="K65" i="287"/>
  <c r="J65" i="287"/>
  <c r="I65" i="287"/>
  <c r="H65" i="287"/>
  <c r="G65" i="287"/>
  <c r="F65" i="287"/>
  <c r="E65" i="287"/>
  <c r="D65" i="287"/>
  <c r="O63" i="287"/>
  <c r="N63" i="287"/>
  <c r="M63" i="287"/>
  <c r="L63" i="287"/>
  <c r="K63" i="287"/>
  <c r="J63" i="287"/>
  <c r="I63" i="287"/>
  <c r="H63" i="287"/>
  <c r="G63" i="287"/>
  <c r="F63" i="287"/>
  <c r="E63" i="287"/>
  <c r="D63" i="287"/>
  <c r="O61" i="287"/>
  <c r="N61" i="287"/>
  <c r="M61" i="287"/>
  <c r="L61" i="287"/>
  <c r="K61" i="287"/>
  <c r="J61" i="287"/>
  <c r="I61" i="287"/>
  <c r="H61" i="287"/>
  <c r="G61" i="287"/>
  <c r="F61" i="287"/>
  <c r="E61" i="287"/>
  <c r="D61" i="287"/>
  <c r="O59" i="287"/>
  <c r="N59" i="287"/>
  <c r="M59" i="287"/>
  <c r="L59" i="287"/>
  <c r="K59" i="287"/>
  <c r="J59" i="287"/>
  <c r="I59" i="287"/>
  <c r="H59" i="287"/>
  <c r="G59" i="287"/>
  <c r="F59" i="287"/>
  <c r="E59" i="287"/>
  <c r="D59" i="287"/>
  <c r="O57" i="287"/>
  <c r="N57" i="287"/>
  <c r="M57" i="287"/>
  <c r="L57" i="287"/>
  <c r="K57" i="287"/>
  <c r="J57" i="287"/>
  <c r="I57" i="287"/>
  <c r="H57" i="287"/>
  <c r="G57" i="287"/>
  <c r="F57" i="287"/>
  <c r="E57" i="287"/>
  <c r="D57" i="287"/>
  <c r="O55" i="287"/>
  <c r="N55" i="287"/>
  <c r="M55" i="287"/>
  <c r="L55" i="287"/>
  <c r="K55" i="287"/>
  <c r="J55" i="287"/>
  <c r="I55" i="287"/>
  <c r="H55" i="287"/>
  <c r="G55" i="287"/>
  <c r="F55" i="287"/>
  <c r="E55" i="287"/>
  <c r="D55" i="287"/>
  <c r="O53" i="287"/>
  <c r="N53" i="287"/>
  <c r="M53" i="287"/>
  <c r="L53" i="287"/>
  <c r="K53" i="287"/>
  <c r="J53" i="287"/>
  <c r="I53" i="287"/>
  <c r="H53" i="287"/>
  <c r="G53" i="287"/>
  <c r="F53" i="287"/>
  <c r="E53" i="287"/>
  <c r="D53" i="287"/>
  <c r="O51" i="287"/>
  <c r="N51" i="287"/>
  <c r="M51" i="287"/>
  <c r="L51" i="287"/>
  <c r="K51" i="287"/>
  <c r="J51" i="287"/>
  <c r="I51" i="287"/>
  <c r="H51" i="287"/>
  <c r="G51" i="287"/>
  <c r="F51" i="287"/>
  <c r="E51" i="287"/>
  <c r="D51" i="287"/>
  <c r="O49" i="287"/>
  <c r="N49" i="287"/>
  <c r="M49" i="287"/>
  <c r="L49" i="287"/>
  <c r="K49" i="287"/>
  <c r="J49" i="287"/>
  <c r="I49" i="287"/>
  <c r="H49" i="287"/>
  <c r="G49" i="287"/>
  <c r="F49" i="287"/>
  <c r="E49" i="287"/>
  <c r="D49" i="287"/>
  <c r="O47" i="287"/>
  <c r="N47" i="287"/>
  <c r="M47" i="287"/>
  <c r="L47" i="287"/>
  <c r="K47" i="287"/>
  <c r="J47" i="287"/>
  <c r="I47" i="287"/>
  <c r="H47" i="287"/>
  <c r="G47" i="287"/>
  <c r="F47" i="287"/>
  <c r="E47" i="287"/>
  <c r="D47" i="287"/>
  <c r="O45" i="287"/>
  <c r="N45" i="287"/>
  <c r="M45" i="287"/>
  <c r="L45" i="287"/>
  <c r="K45" i="287"/>
  <c r="J45" i="287"/>
  <c r="I45" i="287"/>
  <c r="H45" i="287"/>
  <c r="G45" i="287"/>
  <c r="F45" i="287"/>
  <c r="E45" i="287"/>
  <c r="D45" i="287"/>
  <c r="O43" i="287"/>
  <c r="N43" i="287"/>
  <c r="M43" i="287"/>
  <c r="L43" i="287"/>
  <c r="K43" i="287"/>
  <c r="J43" i="287"/>
  <c r="I43" i="287"/>
  <c r="H43" i="287"/>
  <c r="G43" i="287"/>
  <c r="F43" i="287"/>
  <c r="E43" i="287"/>
  <c r="D43" i="287"/>
  <c r="O41" i="287"/>
  <c r="N41" i="287"/>
  <c r="M41" i="287"/>
  <c r="L41" i="287"/>
  <c r="K41" i="287"/>
  <c r="J41" i="287"/>
  <c r="I41" i="287"/>
  <c r="H41" i="287"/>
  <c r="G41" i="287"/>
  <c r="F41" i="287"/>
  <c r="E41" i="287"/>
  <c r="D41" i="287"/>
  <c r="O39" i="287"/>
  <c r="N39" i="287"/>
  <c r="M39" i="287"/>
  <c r="L39" i="287"/>
  <c r="K39" i="287"/>
  <c r="J39" i="287"/>
  <c r="I39" i="287"/>
  <c r="H39" i="287"/>
  <c r="G39" i="287"/>
  <c r="F39" i="287"/>
  <c r="E39" i="287"/>
  <c r="D39" i="287"/>
  <c r="O37" i="287"/>
  <c r="N37" i="287"/>
  <c r="M37" i="287"/>
  <c r="L37" i="287"/>
  <c r="K37" i="287"/>
  <c r="J37" i="287"/>
  <c r="I37" i="287"/>
  <c r="H37" i="287"/>
  <c r="G37" i="287"/>
  <c r="F37" i="287"/>
  <c r="E37" i="287"/>
  <c r="D37" i="287"/>
  <c r="O35" i="287"/>
  <c r="N35" i="287"/>
  <c r="M35" i="287"/>
  <c r="L35" i="287"/>
  <c r="K35" i="287"/>
  <c r="J35" i="287"/>
  <c r="I35" i="287"/>
  <c r="H35" i="287"/>
  <c r="G35" i="287"/>
  <c r="F35" i="287"/>
  <c r="E35" i="287"/>
  <c r="D35" i="287"/>
  <c r="O33" i="287"/>
  <c r="N33" i="287"/>
  <c r="M33" i="287"/>
  <c r="L33" i="287"/>
  <c r="K33" i="287"/>
  <c r="J33" i="287"/>
  <c r="I33" i="287"/>
  <c r="H33" i="287"/>
  <c r="G33" i="287"/>
  <c r="F33" i="287"/>
  <c r="E33" i="287"/>
  <c r="D33" i="287"/>
  <c r="O31" i="287"/>
  <c r="N31" i="287"/>
  <c r="M31" i="287"/>
  <c r="L31" i="287"/>
  <c r="K31" i="287"/>
  <c r="J31" i="287"/>
  <c r="I31" i="287"/>
  <c r="H31" i="287"/>
  <c r="G31" i="287"/>
  <c r="F31" i="287"/>
  <c r="E31" i="287"/>
  <c r="D31" i="287"/>
  <c r="O29" i="287"/>
  <c r="N29" i="287"/>
  <c r="M29" i="287"/>
  <c r="L29" i="287"/>
  <c r="K29" i="287"/>
  <c r="J29" i="287"/>
  <c r="I29" i="287"/>
  <c r="H29" i="287"/>
  <c r="G29" i="287"/>
  <c r="F29" i="287"/>
  <c r="E29" i="287"/>
  <c r="D29" i="287"/>
  <c r="O27" i="287"/>
  <c r="N27" i="287"/>
  <c r="M27" i="287"/>
  <c r="L27" i="287"/>
  <c r="K27" i="287"/>
  <c r="J27" i="287"/>
  <c r="I27" i="287"/>
  <c r="H27" i="287"/>
  <c r="G27" i="287"/>
  <c r="F27" i="287"/>
  <c r="E27" i="287"/>
  <c r="D27" i="287"/>
  <c r="O25" i="287"/>
  <c r="N25" i="287"/>
  <c r="M25" i="287"/>
  <c r="L25" i="287"/>
  <c r="K25" i="287"/>
  <c r="J25" i="287"/>
  <c r="I25" i="287"/>
  <c r="H25" i="287"/>
  <c r="G25" i="287"/>
  <c r="F25" i="287"/>
  <c r="E25" i="287"/>
  <c r="D25" i="287"/>
  <c r="O23" i="287"/>
  <c r="N23" i="287"/>
  <c r="M23" i="287"/>
  <c r="L23" i="287"/>
  <c r="K23" i="287"/>
  <c r="J23" i="287"/>
  <c r="I23" i="287"/>
  <c r="H23" i="287"/>
  <c r="G23" i="287"/>
  <c r="F23" i="287"/>
  <c r="E23" i="287"/>
  <c r="D23" i="287"/>
  <c r="O21" i="287"/>
  <c r="N21" i="287"/>
  <c r="M21" i="287"/>
  <c r="L21" i="287"/>
  <c r="K21" i="287"/>
  <c r="J21" i="287"/>
  <c r="I21" i="287"/>
  <c r="H21" i="287"/>
  <c r="G21" i="287"/>
  <c r="F21" i="287"/>
  <c r="E21" i="287"/>
  <c r="D21" i="287"/>
  <c r="O19" i="287"/>
  <c r="N19" i="287"/>
  <c r="M19" i="287"/>
  <c r="L19" i="287"/>
  <c r="K19" i="287"/>
  <c r="J19" i="287"/>
  <c r="I19" i="287"/>
  <c r="H19" i="287"/>
  <c r="G19" i="287"/>
  <c r="F19" i="287"/>
  <c r="E19" i="287"/>
  <c r="D19" i="287"/>
  <c r="O17" i="287"/>
  <c r="N17" i="287"/>
  <c r="M17" i="287"/>
  <c r="L17" i="287"/>
  <c r="K17" i="287"/>
  <c r="J17" i="287"/>
  <c r="I17" i="287"/>
  <c r="H17" i="287"/>
  <c r="G17" i="287"/>
  <c r="F17" i="287"/>
  <c r="E17" i="287"/>
  <c r="D17" i="287"/>
  <c r="O15" i="287"/>
  <c r="N15" i="287"/>
  <c r="M15" i="287"/>
  <c r="L15" i="287"/>
  <c r="K15" i="287"/>
  <c r="J15" i="287"/>
  <c r="I15" i="287"/>
  <c r="H15" i="287"/>
  <c r="G15" i="287"/>
  <c r="F15" i="287"/>
  <c r="E15" i="287"/>
  <c r="D15" i="287"/>
  <c r="O13" i="287"/>
  <c r="N13" i="287"/>
  <c r="M13" i="287"/>
  <c r="L13" i="287"/>
  <c r="K13" i="287"/>
  <c r="J13" i="287"/>
  <c r="I13" i="287"/>
  <c r="H13" i="287"/>
  <c r="G13" i="287"/>
  <c r="F13" i="287"/>
  <c r="E13" i="287"/>
  <c r="D13" i="287"/>
  <c r="O11" i="287"/>
  <c r="N11" i="287"/>
  <c r="M11" i="287"/>
  <c r="L11" i="287"/>
  <c r="K11" i="287"/>
  <c r="J11" i="287"/>
  <c r="I11" i="287"/>
  <c r="H11" i="287"/>
  <c r="G11" i="287"/>
  <c r="F11" i="287"/>
  <c r="E11" i="287"/>
  <c r="D11" i="287"/>
  <c r="O155" i="286"/>
  <c r="N155" i="286"/>
  <c r="M155" i="286"/>
  <c r="L155" i="286"/>
  <c r="K155" i="286"/>
  <c r="J155" i="286"/>
  <c r="I155" i="286"/>
  <c r="H155" i="286"/>
  <c r="G155" i="286"/>
  <c r="F155" i="286"/>
  <c r="E155" i="286"/>
  <c r="D155" i="286"/>
  <c r="O153" i="286"/>
  <c r="N153" i="286"/>
  <c r="M153" i="286"/>
  <c r="L153" i="286"/>
  <c r="K153" i="286"/>
  <c r="J153" i="286"/>
  <c r="I153" i="286"/>
  <c r="H153" i="286"/>
  <c r="G153" i="286"/>
  <c r="F153" i="286"/>
  <c r="E153" i="286"/>
  <c r="D153" i="286"/>
  <c r="O151" i="286"/>
  <c r="N151" i="286"/>
  <c r="M151" i="286"/>
  <c r="L151" i="286"/>
  <c r="K151" i="286"/>
  <c r="J151" i="286"/>
  <c r="I151" i="286"/>
  <c r="H151" i="286"/>
  <c r="G151" i="286"/>
  <c r="F151" i="286"/>
  <c r="E151" i="286"/>
  <c r="D151" i="286"/>
  <c r="O149" i="286"/>
  <c r="N149" i="286"/>
  <c r="M149" i="286"/>
  <c r="L149" i="286"/>
  <c r="K149" i="286"/>
  <c r="J149" i="286"/>
  <c r="I149" i="286"/>
  <c r="H149" i="286"/>
  <c r="G149" i="286"/>
  <c r="F149" i="286"/>
  <c r="E149" i="286"/>
  <c r="D149" i="286"/>
  <c r="O147" i="286"/>
  <c r="N147" i="286"/>
  <c r="M147" i="286"/>
  <c r="L147" i="286"/>
  <c r="K147" i="286"/>
  <c r="J147" i="286"/>
  <c r="I147" i="286"/>
  <c r="H147" i="286"/>
  <c r="G147" i="286"/>
  <c r="F147" i="286"/>
  <c r="E147" i="286"/>
  <c r="D147" i="286"/>
  <c r="O145" i="286"/>
  <c r="N145" i="286"/>
  <c r="M145" i="286"/>
  <c r="L145" i="286"/>
  <c r="K145" i="286"/>
  <c r="J145" i="286"/>
  <c r="I145" i="286"/>
  <c r="H145" i="286"/>
  <c r="G145" i="286"/>
  <c r="F145" i="286"/>
  <c r="E145" i="286"/>
  <c r="D145" i="286"/>
  <c r="O143" i="286"/>
  <c r="N143" i="286"/>
  <c r="M143" i="286"/>
  <c r="L143" i="286"/>
  <c r="K143" i="286"/>
  <c r="J143" i="286"/>
  <c r="I143" i="286"/>
  <c r="H143" i="286"/>
  <c r="G143" i="286"/>
  <c r="F143" i="286"/>
  <c r="E143" i="286"/>
  <c r="D143" i="286"/>
  <c r="O141" i="286"/>
  <c r="N141" i="286"/>
  <c r="M141" i="286"/>
  <c r="L141" i="286"/>
  <c r="K141" i="286"/>
  <c r="J141" i="286"/>
  <c r="I141" i="286"/>
  <c r="H141" i="286"/>
  <c r="G141" i="286"/>
  <c r="F141" i="286"/>
  <c r="E141" i="286"/>
  <c r="D141" i="286"/>
  <c r="O139" i="286"/>
  <c r="N139" i="286"/>
  <c r="M139" i="286"/>
  <c r="L139" i="286"/>
  <c r="K139" i="286"/>
  <c r="J139" i="286"/>
  <c r="I139" i="286"/>
  <c r="H139" i="286"/>
  <c r="G139" i="286"/>
  <c r="F139" i="286"/>
  <c r="E139" i="286"/>
  <c r="D139" i="286"/>
  <c r="O137" i="286"/>
  <c r="N137" i="286"/>
  <c r="M137" i="286"/>
  <c r="L137" i="286"/>
  <c r="K137" i="286"/>
  <c r="J137" i="286"/>
  <c r="I137" i="286"/>
  <c r="H137" i="286"/>
  <c r="G137" i="286"/>
  <c r="F137" i="286"/>
  <c r="E137" i="286"/>
  <c r="D137" i="286"/>
  <c r="O135" i="286"/>
  <c r="N135" i="286"/>
  <c r="M135" i="286"/>
  <c r="L135" i="286"/>
  <c r="K135" i="286"/>
  <c r="J135" i="286"/>
  <c r="I135" i="286"/>
  <c r="H135" i="286"/>
  <c r="G135" i="286"/>
  <c r="F135" i="286"/>
  <c r="E135" i="286"/>
  <c r="D135" i="286"/>
  <c r="O133" i="286"/>
  <c r="N133" i="286"/>
  <c r="M133" i="286"/>
  <c r="L133" i="286"/>
  <c r="K133" i="286"/>
  <c r="J133" i="286"/>
  <c r="I133" i="286"/>
  <c r="H133" i="286"/>
  <c r="G133" i="286"/>
  <c r="F133" i="286"/>
  <c r="E133" i="286"/>
  <c r="D133" i="286"/>
  <c r="O115" i="286"/>
  <c r="N115" i="286"/>
  <c r="M115" i="286"/>
  <c r="L115" i="286"/>
  <c r="K115" i="286"/>
  <c r="J115" i="286"/>
  <c r="I115" i="286"/>
  <c r="H115" i="286"/>
  <c r="G115" i="286"/>
  <c r="F115" i="286"/>
  <c r="E115" i="286"/>
  <c r="D115" i="286"/>
  <c r="O113" i="286"/>
  <c r="N113" i="286"/>
  <c r="M113" i="286"/>
  <c r="L113" i="286"/>
  <c r="K113" i="286"/>
  <c r="J113" i="286"/>
  <c r="I113" i="286"/>
  <c r="H113" i="286"/>
  <c r="G113" i="286"/>
  <c r="F113" i="286"/>
  <c r="E113" i="286"/>
  <c r="D113" i="286"/>
  <c r="O111" i="286"/>
  <c r="N111" i="286"/>
  <c r="M111" i="286"/>
  <c r="L111" i="286"/>
  <c r="K111" i="286"/>
  <c r="J111" i="286"/>
  <c r="I111" i="286"/>
  <c r="H111" i="286"/>
  <c r="G111" i="286"/>
  <c r="F111" i="286"/>
  <c r="E111" i="286"/>
  <c r="D111" i="286"/>
  <c r="O109" i="286"/>
  <c r="N109" i="286"/>
  <c r="M109" i="286"/>
  <c r="L109" i="286"/>
  <c r="K109" i="286"/>
  <c r="J109" i="286"/>
  <c r="I109" i="286"/>
  <c r="H109" i="286"/>
  <c r="G109" i="286"/>
  <c r="F109" i="286"/>
  <c r="E109" i="286"/>
  <c r="D109" i="286"/>
  <c r="O107" i="286"/>
  <c r="N107" i="286"/>
  <c r="M107" i="286"/>
  <c r="L107" i="286"/>
  <c r="K107" i="286"/>
  <c r="J107" i="286"/>
  <c r="I107" i="286"/>
  <c r="H107" i="286"/>
  <c r="G107" i="286"/>
  <c r="F107" i="286"/>
  <c r="E107" i="286"/>
  <c r="D107" i="286"/>
  <c r="O105" i="286"/>
  <c r="N105" i="286"/>
  <c r="M105" i="286"/>
  <c r="L105" i="286"/>
  <c r="K105" i="286"/>
  <c r="J105" i="286"/>
  <c r="I105" i="286"/>
  <c r="H105" i="286"/>
  <c r="G105" i="286"/>
  <c r="F105" i="286"/>
  <c r="E105" i="286"/>
  <c r="D105" i="286"/>
  <c r="O103" i="286"/>
  <c r="N103" i="286"/>
  <c r="M103" i="286"/>
  <c r="L103" i="286"/>
  <c r="K103" i="286"/>
  <c r="J103" i="286"/>
  <c r="I103" i="286"/>
  <c r="H103" i="286"/>
  <c r="G103" i="286"/>
  <c r="F103" i="286"/>
  <c r="E103" i="286"/>
  <c r="D103" i="286"/>
  <c r="O101" i="286"/>
  <c r="N101" i="286"/>
  <c r="M101" i="286"/>
  <c r="L101" i="286"/>
  <c r="K101" i="286"/>
  <c r="J101" i="286"/>
  <c r="I101" i="286"/>
  <c r="H101" i="286"/>
  <c r="G101" i="286"/>
  <c r="F101" i="286"/>
  <c r="E101" i="286"/>
  <c r="D101" i="286"/>
  <c r="O99" i="286"/>
  <c r="N99" i="286"/>
  <c r="M99" i="286"/>
  <c r="L99" i="286"/>
  <c r="K99" i="286"/>
  <c r="J99" i="286"/>
  <c r="I99" i="286"/>
  <c r="H99" i="286"/>
  <c r="G99" i="286"/>
  <c r="F99" i="286"/>
  <c r="E99" i="286"/>
  <c r="D99" i="286"/>
  <c r="O97" i="286"/>
  <c r="N97" i="286"/>
  <c r="M97" i="286"/>
  <c r="L97" i="286"/>
  <c r="K97" i="286"/>
  <c r="J97" i="286"/>
  <c r="I97" i="286"/>
  <c r="H97" i="286"/>
  <c r="G97" i="286"/>
  <c r="F97" i="286"/>
  <c r="E97" i="286"/>
  <c r="D97" i="286"/>
  <c r="O95" i="286"/>
  <c r="N95" i="286"/>
  <c r="M95" i="286"/>
  <c r="L95" i="286"/>
  <c r="K95" i="286"/>
  <c r="J95" i="286"/>
  <c r="I95" i="286"/>
  <c r="H95" i="286"/>
  <c r="G95" i="286"/>
  <c r="F95" i="286"/>
  <c r="E95" i="286"/>
  <c r="D95" i="286"/>
  <c r="O93" i="286"/>
  <c r="N93" i="286"/>
  <c r="M93" i="286"/>
  <c r="L93" i="286"/>
  <c r="K93" i="286"/>
  <c r="J93" i="286"/>
  <c r="I93" i="286"/>
  <c r="H93" i="286"/>
  <c r="G93" i="286"/>
  <c r="F93" i="286"/>
  <c r="E93" i="286"/>
  <c r="D93" i="286"/>
  <c r="O91" i="286"/>
  <c r="N91" i="286"/>
  <c r="M91" i="286"/>
  <c r="L91" i="286"/>
  <c r="K91" i="286"/>
  <c r="J91" i="286"/>
  <c r="I91" i="286"/>
  <c r="H91" i="286"/>
  <c r="G91" i="286"/>
  <c r="F91" i="286"/>
  <c r="E91" i="286"/>
  <c r="D91" i="286"/>
  <c r="O89" i="286"/>
  <c r="N89" i="286"/>
  <c r="M89" i="286"/>
  <c r="L89" i="286"/>
  <c r="K89" i="286"/>
  <c r="J89" i="286"/>
  <c r="I89" i="286"/>
  <c r="H89" i="286"/>
  <c r="G89" i="286"/>
  <c r="F89" i="286"/>
  <c r="E89" i="286"/>
  <c r="D89" i="286"/>
  <c r="O87" i="286"/>
  <c r="N87" i="286"/>
  <c r="M87" i="286"/>
  <c r="L87" i="286"/>
  <c r="K87" i="286"/>
  <c r="J87" i="286"/>
  <c r="I87" i="286"/>
  <c r="H87" i="286"/>
  <c r="G87" i="286"/>
  <c r="F87" i="286"/>
  <c r="E87" i="286"/>
  <c r="D87" i="286"/>
  <c r="O85" i="286"/>
  <c r="N85" i="286"/>
  <c r="M85" i="286"/>
  <c r="L85" i="286"/>
  <c r="K85" i="286"/>
  <c r="J85" i="286"/>
  <c r="I85" i="286"/>
  <c r="H85" i="286"/>
  <c r="G85" i="286"/>
  <c r="F85" i="286"/>
  <c r="E85" i="286"/>
  <c r="D85" i="286"/>
  <c r="O83" i="286"/>
  <c r="N83" i="286"/>
  <c r="M83" i="286"/>
  <c r="L83" i="286"/>
  <c r="K83" i="286"/>
  <c r="J83" i="286"/>
  <c r="I83" i="286"/>
  <c r="H83" i="286"/>
  <c r="G83" i="286"/>
  <c r="F83" i="286"/>
  <c r="E83" i="286"/>
  <c r="D83" i="286"/>
  <c r="O81" i="286"/>
  <c r="N81" i="286"/>
  <c r="M81" i="286"/>
  <c r="L81" i="286"/>
  <c r="K81" i="286"/>
  <c r="J81" i="286"/>
  <c r="I81" i="286"/>
  <c r="H81" i="286"/>
  <c r="G81" i="286"/>
  <c r="F81" i="286"/>
  <c r="E81" i="286"/>
  <c r="D81" i="286"/>
  <c r="O79" i="286"/>
  <c r="N79" i="286"/>
  <c r="M79" i="286"/>
  <c r="L79" i="286"/>
  <c r="K79" i="286"/>
  <c r="J79" i="286"/>
  <c r="I79" i="286"/>
  <c r="H79" i="286"/>
  <c r="G79" i="286"/>
  <c r="F79" i="286"/>
  <c r="E79" i="286"/>
  <c r="D79" i="286"/>
  <c r="O77" i="286"/>
  <c r="N77" i="286"/>
  <c r="M77" i="286"/>
  <c r="L77" i="286"/>
  <c r="K77" i="286"/>
  <c r="J77" i="286"/>
  <c r="I77" i="286"/>
  <c r="H77" i="286"/>
  <c r="G77" i="286"/>
  <c r="F77" i="286"/>
  <c r="E77" i="286"/>
  <c r="D77" i="286"/>
  <c r="O75" i="286"/>
  <c r="N75" i="286"/>
  <c r="M75" i="286"/>
  <c r="L75" i="286"/>
  <c r="K75" i="286"/>
  <c r="J75" i="286"/>
  <c r="I75" i="286"/>
  <c r="H75" i="286"/>
  <c r="G75" i="286"/>
  <c r="F75" i="286"/>
  <c r="E75" i="286"/>
  <c r="D75" i="286"/>
  <c r="O73" i="286"/>
  <c r="N73" i="286"/>
  <c r="M73" i="286"/>
  <c r="L73" i="286"/>
  <c r="K73" i="286"/>
  <c r="J73" i="286"/>
  <c r="I73" i="286"/>
  <c r="H73" i="286"/>
  <c r="G73" i="286"/>
  <c r="F73" i="286"/>
  <c r="E73" i="286"/>
  <c r="D73" i="286"/>
  <c r="O71" i="286"/>
  <c r="N71" i="286"/>
  <c r="M71" i="286"/>
  <c r="L71" i="286"/>
  <c r="K71" i="286"/>
  <c r="J71" i="286"/>
  <c r="I71" i="286"/>
  <c r="H71" i="286"/>
  <c r="G71" i="286"/>
  <c r="F71" i="286"/>
  <c r="E71" i="286"/>
  <c r="D71" i="286"/>
  <c r="O69" i="286"/>
  <c r="N69" i="286"/>
  <c r="M69" i="286"/>
  <c r="L69" i="286"/>
  <c r="K69" i="286"/>
  <c r="J69" i="286"/>
  <c r="I69" i="286"/>
  <c r="H69" i="286"/>
  <c r="G69" i="286"/>
  <c r="F69" i="286"/>
  <c r="E69" i="286"/>
  <c r="D69" i="286"/>
  <c r="O67" i="286"/>
  <c r="N67" i="286"/>
  <c r="M67" i="286"/>
  <c r="L67" i="286"/>
  <c r="K67" i="286"/>
  <c r="J67" i="286"/>
  <c r="I67" i="286"/>
  <c r="H67" i="286"/>
  <c r="G67" i="286"/>
  <c r="F67" i="286"/>
  <c r="E67" i="286"/>
  <c r="D67" i="286"/>
  <c r="O65" i="286"/>
  <c r="N65" i="286"/>
  <c r="M65" i="286"/>
  <c r="L65" i="286"/>
  <c r="K65" i="286"/>
  <c r="J65" i="286"/>
  <c r="I65" i="286"/>
  <c r="H65" i="286"/>
  <c r="G65" i="286"/>
  <c r="F65" i="286"/>
  <c r="E65" i="286"/>
  <c r="D65" i="286"/>
  <c r="O63" i="286"/>
  <c r="N63" i="286"/>
  <c r="M63" i="286"/>
  <c r="L63" i="286"/>
  <c r="K63" i="286"/>
  <c r="J63" i="286"/>
  <c r="I63" i="286"/>
  <c r="H63" i="286"/>
  <c r="G63" i="286"/>
  <c r="F63" i="286"/>
  <c r="E63" i="286"/>
  <c r="D63" i="286"/>
  <c r="O61" i="286"/>
  <c r="N61" i="286"/>
  <c r="M61" i="286"/>
  <c r="L61" i="286"/>
  <c r="K61" i="286"/>
  <c r="J61" i="286"/>
  <c r="I61" i="286"/>
  <c r="H61" i="286"/>
  <c r="G61" i="286"/>
  <c r="F61" i="286"/>
  <c r="E61" i="286"/>
  <c r="D61" i="286"/>
  <c r="O59" i="286"/>
  <c r="N59" i="286"/>
  <c r="M59" i="286"/>
  <c r="L59" i="286"/>
  <c r="K59" i="286"/>
  <c r="J59" i="286"/>
  <c r="I59" i="286"/>
  <c r="H59" i="286"/>
  <c r="G59" i="286"/>
  <c r="F59" i="286"/>
  <c r="E59" i="286"/>
  <c r="D59" i="286"/>
  <c r="O57" i="286"/>
  <c r="N57" i="286"/>
  <c r="M57" i="286"/>
  <c r="L57" i="286"/>
  <c r="K57" i="286"/>
  <c r="J57" i="286"/>
  <c r="I57" i="286"/>
  <c r="H57" i="286"/>
  <c r="G57" i="286"/>
  <c r="F57" i="286"/>
  <c r="E57" i="286"/>
  <c r="D57" i="286"/>
  <c r="O55" i="286"/>
  <c r="N55" i="286"/>
  <c r="M55" i="286"/>
  <c r="L55" i="286"/>
  <c r="K55" i="286"/>
  <c r="J55" i="286"/>
  <c r="I55" i="286"/>
  <c r="H55" i="286"/>
  <c r="G55" i="286"/>
  <c r="F55" i="286"/>
  <c r="E55" i="286"/>
  <c r="D55" i="286"/>
  <c r="O53" i="286"/>
  <c r="N53" i="286"/>
  <c r="M53" i="286"/>
  <c r="L53" i="286"/>
  <c r="K53" i="286"/>
  <c r="J53" i="286"/>
  <c r="I53" i="286"/>
  <c r="H53" i="286"/>
  <c r="G53" i="286"/>
  <c r="F53" i="286"/>
  <c r="E53" i="286"/>
  <c r="D53" i="286"/>
  <c r="O51" i="286"/>
  <c r="N51" i="286"/>
  <c r="M51" i="286"/>
  <c r="L51" i="286"/>
  <c r="K51" i="286"/>
  <c r="J51" i="286"/>
  <c r="I51" i="286"/>
  <c r="H51" i="286"/>
  <c r="G51" i="286"/>
  <c r="F51" i="286"/>
  <c r="E51" i="286"/>
  <c r="D51" i="286"/>
  <c r="O49" i="286"/>
  <c r="N49" i="286"/>
  <c r="M49" i="286"/>
  <c r="L49" i="286"/>
  <c r="K49" i="286"/>
  <c r="J49" i="286"/>
  <c r="I49" i="286"/>
  <c r="H49" i="286"/>
  <c r="G49" i="286"/>
  <c r="F49" i="286"/>
  <c r="E49" i="286"/>
  <c r="D49" i="286"/>
  <c r="O47" i="286"/>
  <c r="N47" i="286"/>
  <c r="M47" i="286"/>
  <c r="L47" i="286"/>
  <c r="K47" i="286"/>
  <c r="J47" i="286"/>
  <c r="I47" i="286"/>
  <c r="H47" i="286"/>
  <c r="G47" i="286"/>
  <c r="F47" i="286"/>
  <c r="E47" i="286"/>
  <c r="D47" i="286"/>
  <c r="O45" i="286"/>
  <c r="N45" i="286"/>
  <c r="M45" i="286"/>
  <c r="L45" i="286"/>
  <c r="K45" i="286"/>
  <c r="J45" i="286"/>
  <c r="I45" i="286"/>
  <c r="H45" i="286"/>
  <c r="G45" i="286"/>
  <c r="F45" i="286"/>
  <c r="E45" i="286"/>
  <c r="D45" i="286"/>
  <c r="O43" i="286"/>
  <c r="N43" i="286"/>
  <c r="M43" i="286"/>
  <c r="L43" i="286"/>
  <c r="K43" i="286"/>
  <c r="J43" i="286"/>
  <c r="I43" i="286"/>
  <c r="H43" i="286"/>
  <c r="G43" i="286"/>
  <c r="F43" i="286"/>
  <c r="E43" i="286"/>
  <c r="D43" i="286"/>
  <c r="O41" i="286"/>
  <c r="N41" i="286"/>
  <c r="M41" i="286"/>
  <c r="L41" i="286"/>
  <c r="K41" i="286"/>
  <c r="J41" i="286"/>
  <c r="I41" i="286"/>
  <c r="H41" i="286"/>
  <c r="G41" i="286"/>
  <c r="F41" i="286"/>
  <c r="E41" i="286"/>
  <c r="D41" i="286"/>
  <c r="O39" i="286"/>
  <c r="N39" i="286"/>
  <c r="M39" i="286"/>
  <c r="L39" i="286"/>
  <c r="K39" i="286"/>
  <c r="J39" i="286"/>
  <c r="I39" i="286"/>
  <c r="H39" i="286"/>
  <c r="G39" i="286"/>
  <c r="F39" i="286"/>
  <c r="E39" i="286"/>
  <c r="D39" i="286"/>
  <c r="O37" i="286"/>
  <c r="N37" i="286"/>
  <c r="M37" i="286"/>
  <c r="L37" i="286"/>
  <c r="K37" i="286"/>
  <c r="J37" i="286"/>
  <c r="I37" i="286"/>
  <c r="H37" i="286"/>
  <c r="G37" i="286"/>
  <c r="F37" i="286"/>
  <c r="E37" i="286"/>
  <c r="D37" i="286"/>
  <c r="O35" i="286"/>
  <c r="N35" i="286"/>
  <c r="M35" i="286"/>
  <c r="L35" i="286"/>
  <c r="K35" i="286"/>
  <c r="J35" i="286"/>
  <c r="I35" i="286"/>
  <c r="H35" i="286"/>
  <c r="G35" i="286"/>
  <c r="F35" i="286"/>
  <c r="E35" i="286"/>
  <c r="D35" i="286"/>
  <c r="O33" i="286"/>
  <c r="N33" i="286"/>
  <c r="M33" i="286"/>
  <c r="L33" i="286"/>
  <c r="K33" i="286"/>
  <c r="J33" i="286"/>
  <c r="I33" i="286"/>
  <c r="H33" i="286"/>
  <c r="G33" i="286"/>
  <c r="F33" i="286"/>
  <c r="E33" i="286"/>
  <c r="D33" i="286"/>
  <c r="O31" i="286"/>
  <c r="N31" i="286"/>
  <c r="M31" i="286"/>
  <c r="L31" i="286"/>
  <c r="K31" i="286"/>
  <c r="J31" i="286"/>
  <c r="I31" i="286"/>
  <c r="H31" i="286"/>
  <c r="G31" i="286"/>
  <c r="F31" i="286"/>
  <c r="E31" i="286"/>
  <c r="D31" i="286"/>
  <c r="O29" i="286"/>
  <c r="N29" i="286"/>
  <c r="M29" i="286"/>
  <c r="L29" i="286"/>
  <c r="K29" i="286"/>
  <c r="J29" i="286"/>
  <c r="I29" i="286"/>
  <c r="H29" i="286"/>
  <c r="G29" i="286"/>
  <c r="F29" i="286"/>
  <c r="E29" i="286"/>
  <c r="D29" i="286"/>
  <c r="O27" i="286"/>
  <c r="N27" i="286"/>
  <c r="M27" i="286"/>
  <c r="L27" i="286"/>
  <c r="K27" i="286"/>
  <c r="J27" i="286"/>
  <c r="I27" i="286"/>
  <c r="H27" i="286"/>
  <c r="G27" i="286"/>
  <c r="F27" i="286"/>
  <c r="E27" i="286"/>
  <c r="D27" i="286"/>
  <c r="O25" i="286"/>
  <c r="N25" i="286"/>
  <c r="M25" i="286"/>
  <c r="L25" i="286"/>
  <c r="K25" i="286"/>
  <c r="J25" i="286"/>
  <c r="I25" i="286"/>
  <c r="H25" i="286"/>
  <c r="G25" i="286"/>
  <c r="F25" i="286"/>
  <c r="E25" i="286"/>
  <c r="D25" i="286"/>
  <c r="O23" i="286"/>
  <c r="N23" i="286"/>
  <c r="M23" i="286"/>
  <c r="L23" i="286"/>
  <c r="K23" i="286"/>
  <c r="J23" i="286"/>
  <c r="I23" i="286"/>
  <c r="H23" i="286"/>
  <c r="G23" i="286"/>
  <c r="F23" i="286"/>
  <c r="E23" i="286"/>
  <c r="D23" i="286"/>
  <c r="O21" i="286"/>
  <c r="N21" i="286"/>
  <c r="M21" i="286"/>
  <c r="L21" i="286"/>
  <c r="K21" i="286"/>
  <c r="J21" i="286"/>
  <c r="I21" i="286"/>
  <c r="H21" i="286"/>
  <c r="G21" i="286"/>
  <c r="F21" i="286"/>
  <c r="E21" i="286"/>
  <c r="D21" i="286"/>
  <c r="O19" i="286"/>
  <c r="N19" i="286"/>
  <c r="M19" i="286"/>
  <c r="L19" i="286"/>
  <c r="K19" i="286"/>
  <c r="J19" i="286"/>
  <c r="I19" i="286"/>
  <c r="H19" i="286"/>
  <c r="G19" i="286"/>
  <c r="F19" i="286"/>
  <c r="E19" i="286"/>
  <c r="D19" i="286"/>
  <c r="O17" i="286"/>
  <c r="N17" i="286"/>
  <c r="M17" i="286"/>
  <c r="L17" i="286"/>
  <c r="K17" i="286"/>
  <c r="J17" i="286"/>
  <c r="I17" i="286"/>
  <c r="H17" i="286"/>
  <c r="G17" i="286"/>
  <c r="F17" i="286"/>
  <c r="E17" i="286"/>
  <c r="D17" i="286"/>
  <c r="O15" i="286"/>
  <c r="N15" i="286"/>
  <c r="M15" i="286"/>
  <c r="L15" i="286"/>
  <c r="K15" i="286"/>
  <c r="J15" i="286"/>
  <c r="I15" i="286"/>
  <c r="H15" i="286"/>
  <c r="G15" i="286"/>
  <c r="F15" i="286"/>
  <c r="E15" i="286"/>
  <c r="D15" i="286"/>
  <c r="O13" i="286"/>
  <c r="N13" i="286"/>
  <c r="M13" i="286"/>
  <c r="L13" i="286"/>
  <c r="K13" i="286"/>
  <c r="J13" i="286"/>
  <c r="I13" i="286"/>
  <c r="H13" i="286"/>
  <c r="G13" i="286"/>
  <c r="F13" i="286"/>
  <c r="E13" i="286"/>
  <c r="D13" i="286"/>
  <c r="O11" i="286"/>
  <c r="N11" i="286"/>
  <c r="M11" i="286"/>
  <c r="L11" i="286"/>
  <c r="K11" i="286"/>
  <c r="J11" i="286"/>
  <c r="I11" i="286"/>
  <c r="H11" i="286"/>
  <c r="G11" i="286"/>
  <c r="F11" i="286"/>
  <c r="E11" i="286"/>
  <c r="D11" i="286"/>
  <c r="O155" i="285"/>
  <c r="N155" i="285"/>
  <c r="M155" i="285"/>
  <c r="L155" i="285"/>
  <c r="K155" i="285"/>
  <c r="J155" i="285"/>
  <c r="I155" i="285"/>
  <c r="H155" i="285"/>
  <c r="G155" i="285"/>
  <c r="F155" i="285"/>
  <c r="E155" i="285"/>
  <c r="D155" i="285"/>
  <c r="O153" i="285"/>
  <c r="N153" i="285"/>
  <c r="M153" i="285"/>
  <c r="L153" i="285"/>
  <c r="K153" i="285"/>
  <c r="J153" i="285"/>
  <c r="I153" i="285"/>
  <c r="H153" i="285"/>
  <c r="G153" i="285"/>
  <c r="F153" i="285"/>
  <c r="E153" i="285"/>
  <c r="D153" i="285"/>
  <c r="O151" i="285"/>
  <c r="N151" i="285"/>
  <c r="M151" i="285"/>
  <c r="L151" i="285"/>
  <c r="K151" i="285"/>
  <c r="J151" i="285"/>
  <c r="I151" i="285"/>
  <c r="H151" i="285"/>
  <c r="G151" i="285"/>
  <c r="F151" i="285"/>
  <c r="E151" i="285"/>
  <c r="D151" i="285"/>
  <c r="O149" i="285"/>
  <c r="N149" i="285"/>
  <c r="M149" i="285"/>
  <c r="L149" i="285"/>
  <c r="K149" i="285"/>
  <c r="J149" i="285"/>
  <c r="I149" i="285"/>
  <c r="H149" i="285"/>
  <c r="G149" i="285"/>
  <c r="F149" i="285"/>
  <c r="E149" i="285"/>
  <c r="D149" i="285"/>
  <c r="O147" i="285"/>
  <c r="N147" i="285"/>
  <c r="M147" i="285"/>
  <c r="L147" i="285"/>
  <c r="K147" i="285"/>
  <c r="J147" i="285"/>
  <c r="I147" i="285"/>
  <c r="H147" i="285"/>
  <c r="G147" i="285"/>
  <c r="F147" i="285"/>
  <c r="E147" i="285"/>
  <c r="D147" i="285"/>
  <c r="O145" i="285"/>
  <c r="N145" i="285"/>
  <c r="M145" i="285"/>
  <c r="L145" i="285"/>
  <c r="K145" i="285"/>
  <c r="J145" i="285"/>
  <c r="I145" i="285"/>
  <c r="H145" i="285"/>
  <c r="G145" i="285"/>
  <c r="F145" i="285"/>
  <c r="E145" i="285"/>
  <c r="D145" i="285"/>
  <c r="O143" i="285"/>
  <c r="N143" i="285"/>
  <c r="M143" i="285"/>
  <c r="L143" i="285"/>
  <c r="K143" i="285"/>
  <c r="J143" i="285"/>
  <c r="I143" i="285"/>
  <c r="H143" i="285"/>
  <c r="G143" i="285"/>
  <c r="F143" i="285"/>
  <c r="E143" i="285"/>
  <c r="D143" i="285"/>
  <c r="O141" i="285"/>
  <c r="N141" i="285"/>
  <c r="M141" i="285"/>
  <c r="L141" i="285"/>
  <c r="K141" i="285"/>
  <c r="J141" i="285"/>
  <c r="I141" i="285"/>
  <c r="H141" i="285"/>
  <c r="G141" i="285"/>
  <c r="F141" i="285"/>
  <c r="E141" i="285"/>
  <c r="D141" i="285"/>
  <c r="O139" i="285"/>
  <c r="N139" i="285"/>
  <c r="M139" i="285"/>
  <c r="L139" i="285"/>
  <c r="K139" i="285"/>
  <c r="J139" i="285"/>
  <c r="I139" i="285"/>
  <c r="H139" i="285"/>
  <c r="G139" i="285"/>
  <c r="F139" i="285"/>
  <c r="E139" i="285"/>
  <c r="D139" i="285"/>
  <c r="O137" i="285"/>
  <c r="N137" i="285"/>
  <c r="M137" i="285"/>
  <c r="L137" i="285"/>
  <c r="K137" i="285"/>
  <c r="J137" i="285"/>
  <c r="I137" i="285"/>
  <c r="H137" i="285"/>
  <c r="G137" i="285"/>
  <c r="F137" i="285"/>
  <c r="E137" i="285"/>
  <c r="D137" i="285"/>
  <c r="O135" i="285"/>
  <c r="N135" i="285"/>
  <c r="M135" i="285"/>
  <c r="L135" i="285"/>
  <c r="K135" i="285"/>
  <c r="J135" i="285"/>
  <c r="I135" i="285"/>
  <c r="H135" i="285"/>
  <c r="G135" i="285"/>
  <c r="F135" i="285"/>
  <c r="E135" i="285"/>
  <c r="D135" i="285"/>
  <c r="O133" i="285"/>
  <c r="N133" i="285"/>
  <c r="M133" i="285"/>
  <c r="L133" i="285"/>
  <c r="K133" i="285"/>
  <c r="J133" i="285"/>
  <c r="I133" i="285"/>
  <c r="H133" i="285"/>
  <c r="G133" i="285"/>
  <c r="F133" i="285"/>
  <c r="E133" i="285"/>
  <c r="D133" i="285"/>
  <c r="O115" i="285"/>
  <c r="N115" i="285"/>
  <c r="M115" i="285"/>
  <c r="L115" i="285"/>
  <c r="K115" i="285"/>
  <c r="J115" i="285"/>
  <c r="I115" i="285"/>
  <c r="H115" i="285"/>
  <c r="G115" i="285"/>
  <c r="F115" i="285"/>
  <c r="E115" i="285"/>
  <c r="D115" i="285"/>
  <c r="O113" i="285"/>
  <c r="N113" i="285"/>
  <c r="M113" i="285"/>
  <c r="L113" i="285"/>
  <c r="K113" i="285"/>
  <c r="J113" i="285"/>
  <c r="I113" i="285"/>
  <c r="H113" i="285"/>
  <c r="G113" i="285"/>
  <c r="F113" i="285"/>
  <c r="E113" i="285"/>
  <c r="D113" i="285"/>
  <c r="O111" i="285"/>
  <c r="N111" i="285"/>
  <c r="M111" i="285"/>
  <c r="L111" i="285"/>
  <c r="K111" i="285"/>
  <c r="J111" i="285"/>
  <c r="I111" i="285"/>
  <c r="H111" i="285"/>
  <c r="G111" i="285"/>
  <c r="F111" i="285"/>
  <c r="E111" i="285"/>
  <c r="D111" i="285"/>
  <c r="O109" i="285"/>
  <c r="N109" i="285"/>
  <c r="M109" i="285"/>
  <c r="L109" i="285"/>
  <c r="K109" i="285"/>
  <c r="J109" i="285"/>
  <c r="I109" i="285"/>
  <c r="H109" i="285"/>
  <c r="G109" i="285"/>
  <c r="F109" i="285"/>
  <c r="E109" i="285"/>
  <c r="D109" i="285"/>
  <c r="O107" i="285"/>
  <c r="N107" i="285"/>
  <c r="M107" i="285"/>
  <c r="L107" i="285"/>
  <c r="K107" i="285"/>
  <c r="J107" i="285"/>
  <c r="I107" i="285"/>
  <c r="H107" i="285"/>
  <c r="G107" i="285"/>
  <c r="F107" i="285"/>
  <c r="E107" i="285"/>
  <c r="D107" i="285"/>
  <c r="O105" i="285"/>
  <c r="N105" i="285"/>
  <c r="M105" i="285"/>
  <c r="L105" i="285"/>
  <c r="K105" i="285"/>
  <c r="J105" i="285"/>
  <c r="I105" i="285"/>
  <c r="H105" i="285"/>
  <c r="G105" i="285"/>
  <c r="F105" i="285"/>
  <c r="E105" i="285"/>
  <c r="D105" i="285"/>
  <c r="O103" i="285"/>
  <c r="N103" i="285"/>
  <c r="M103" i="285"/>
  <c r="L103" i="285"/>
  <c r="K103" i="285"/>
  <c r="J103" i="285"/>
  <c r="I103" i="285"/>
  <c r="H103" i="285"/>
  <c r="G103" i="285"/>
  <c r="F103" i="285"/>
  <c r="E103" i="285"/>
  <c r="D103" i="285"/>
  <c r="O101" i="285"/>
  <c r="N101" i="285"/>
  <c r="M101" i="285"/>
  <c r="L101" i="285"/>
  <c r="K101" i="285"/>
  <c r="J101" i="285"/>
  <c r="I101" i="285"/>
  <c r="H101" i="285"/>
  <c r="G101" i="285"/>
  <c r="F101" i="285"/>
  <c r="E101" i="285"/>
  <c r="D101" i="285"/>
  <c r="O99" i="285"/>
  <c r="N99" i="285"/>
  <c r="M99" i="285"/>
  <c r="L99" i="285"/>
  <c r="K99" i="285"/>
  <c r="J99" i="285"/>
  <c r="I99" i="285"/>
  <c r="H99" i="285"/>
  <c r="G99" i="285"/>
  <c r="F99" i="285"/>
  <c r="E99" i="285"/>
  <c r="D99" i="285"/>
  <c r="O97" i="285"/>
  <c r="N97" i="285"/>
  <c r="M97" i="285"/>
  <c r="L97" i="285"/>
  <c r="K97" i="285"/>
  <c r="J97" i="285"/>
  <c r="I97" i="285"/>
  <c r="H97" i="285"/>
  <c r="G97" i="285"/>
  <c r="F97" i="285"/>
  <c r="E97" i="285"/>
  <c r="D97" i="285"/>
  <c r="O95" i="285"/>
  <c r="N95" i="285"/>
  <c r="M95" i="285"/>
  <c r="L95" i="285"/>
  <c r="K95" i="285"/>
  <c r="J95" i="285"/>
  <c r="I95" i="285"/>
  <c r="H95" i="285"/>
  <c r="G95" i="285"/>
  <c r="F95" i="285"/>
  <c r="E95" i="285"/>
  <c r="D95" i="285"/>
  <c r="O93" i="285"/>
  <c r="N93" i="285"/>
  <c r="M93" i="285"/>
  <c r="L93" i="285"/>
  <c r="K93" i="285"/>
  <c r="J93" i="285"/>
  <c r="I93" i="285"/>
  <c r="H93" i="285"/>
  <c r="G93" i="285"/>
  <c r="F93" i="285"/>
  <c r="E93" i="285"/>
  <c r="D93" i="285"/>
  <c r="O91" i="285"/>
  <c r="N91" i="285"/>
  <c r="M91" i="285"/>
  <c r="L91" i="285"/>
  <c r="K91" i="285"/>
  <c r="J91" i="285"/>
  <c r="I91" i="285"/>
  <c r="H91" i="285"/>
  <c r="G91" i="285"/>
  <c r="F91" i="285"/>
  <c r="E91" i="285"/>
  <c r="D91" i="285"/>
  <c r="O89" i="285"/>
  <c r="N89" i="285"/>
  <c r="M89" i="285"/>
  <c r="L89" i="285"/>
  <c r="K89" i="285"/>
  <c r="J89" i="285"/>
  <c r="I89" i="285"/>
  <c r="H89" i="285"/>
  <c r="G89" i="285"/>
  <c r="F89" i="285"/>
  <c r="E89" i="285"/>
  <c r="D89" i="285"/>
  <c r="O87" i="285"/>
  <c r="N87" i="285"/>
  <c r="M87" i="285"/>
  <c r="L87" i="285"/>
  <c r="K87" i="285"/>
  <c r="J87" i="285"/>
  <c r="I87" i="285"/>
  <c r="H87" i="285"/>
  <c r="G87" i="285"/>
  <c r="F87" i="285"/>
  <c r="E87" i="285"/>
  <c r="D87" i="285"/>
  <c r="O85" i="285"/>
  <c r="N85" i="285"/>
  <c r="M85" i="285"/>
  <c r="L85" i="285"/>
  <c r="K85" i="285"/>
  <c r="J85" i="285"/>
  <c r="I85" i="285"/>
  <c r="H85" i="285"/>
  <c r="G85" i="285"/>
  <c r="F85" i="285"/>
  <c r="E85" i="285"/>
  <c r="D85" i="285"/>
  <c r="O83" i="285"/>
  <c r="N83" i="285"/>
  <c r="M83" i="285"/>
  <c r="L83" i="285"/>
  <c r="K83" i="285"/>
  <c r="J83" i="285"/>
  <c r="I83" i="285"/>
  <c r="H83" i="285"/>
  <c r="G83" i="285"/>
  <c r="F83" i="285"/>
  <c r="E83" i="285"/>
  <c r="D83" i="285"/>
  <c r="O81" i="285"/>
  <c r="N81" i="285"/>
  <c r="M81" i="285"/>
  <c r="L81" i="285"/>
  <c r="K81" i="285"/>
  <c r="J81" i="285"/>
  <c r="I81" i="285"/>
  <c r="H81" i="285"/>
  <c r="G81" i="285"/>
  <c r="F81" i="285"/>
  <c r="E81" i="285"/>
  <c r="D81" i="285"/>
  <c r="O79" i="285"/>
  <c r="N79" i="285"/>
  <c r="M79" i="285"/>
  <c r="L79" i="285"/>
  <c r="K79" i="285"/>
  <c r="J79" i="285"/>
  <c r="I79" i="285"/>
  <c r="H79" i="285"/>
  <c r="G79" i="285"/>
  <c r="F79" i="285"/>
  <c r="E79" i="285"/>
  <c r="D79" i="285"/>
  <c r="O77" i="285"/>
  <c r="N77" i="285"/>
  <c r="M77" i="285"/>
  <c r="L77" i="285"/>
  <c r="K77" i="285"/>
  <c r="J77" i="285"/>
  <c r="I77" i="285"/>
  <c r="H77" i="285"/>
  <c r="G77" i="285"/>
  <c r="F77" i="285"/>
  <c r="E77" i="285"/>
  <c r="D77" i="285"/>
  <c r="O75" i="285"/>
  <c r="N75" i="285"/>
  <c r="M75" i="285"/>
  <c r="L75" i="285"/>
  <c r="K75" i="285"/>
  <c r="J75" i="285"/>
  <c r="I75" i="285"/>
  <c r="H75" i="285"/>
  <c r="G75" i="285"/>
  <c r="F75" i="285"/>
  <c r="E75" i="285"/>
  <c r="D75" i="285"/>
  <c r="O73" i="285"/>
  <c r="N73" i="285"/>
  <c r="M73" i="285"/>
  <c r="L73" i="285"/>
  <c r="K73" i="285"/>
  <c r="J73" i="285"/>
  <c r="I73" i="285"/>
  <c r="H73" i="285"/>
  <c r="G73" i="285"/>
  <c r="F73" i="285"/>
  <c r="E73" i="285"/>
  <c r="D73" i="285"/>
  <c r="O71" i="285"/>
  <c r="N71" i="285"/>
  <c r="M71" i="285"/>
  <c r="L71" i="285"/>
  <c r="K71" i="285"/>
  <c r="J71" i="285"/>
  <c r="I71" i="285"/>
  <c r="H71" i="285"/>
  <c r="G71" i="285"/>
  <c r="F71" i="285"/>
  <c r="E71" i="285"/>
  <c r="D71" i="285"/>
  <c r="O69" i="285"/>
  <c r="N69" i="285"/>
  <c r="M69" i="285"/>
  <c r="L69" i="285"/>
  <c r="K69" i="285"/>
  <c r="J69" i="285"/>
  <c r="I69" i="285"/>
  <c r="H69" i="285"/>
  <c r="G69" i="285"/>
  <c r="F69" i="285"/>
  <c r="E69" i="285"/>
  <c r="D69" i="285"/>
  <c r="O67" i="285"/>
  <c r="N67" i="285"/>
  <c r="M67" i="285"/>
  <c r="L67" i="285"/>
  <c r="K67" i="285"/>
  <c r="J67" i="285"/>
  <c r="I67" i="285"/>
  <c r="H67" i="285"/>
  <c r="G67" i="285"/>
  <c r="F67" i="285"/>
  <c r="E67" i="285"/>
  <c r="D67" i="285"/>
  <c r="O65" i="285"/>
  <c r="N65" i="285"/>
  <c r="M65" i="285"/>
  <c r="L65" i="285"/>
  <c r="K65" i="285"/>
  <c r="J65" i="285"/>
  <c r="I65" i="285"/>
  <c r="H65" i="285"/>
  <c r="G65" i="285"/>
  <c r="F65" i="285"/>
  <c r="E65" i="285"/>
  <c r="D65" i="285"/>
  <c r="O63" i="285"/>
  <c r="N63" i="285"/>
  <c r="M63" i="285"/>
  <c r="L63" i="285"/>
  <c r="K63" i="285"/>
  <c r="J63" i="285"/>
  <c r="I63" i="285"/>
  <c r="H63" i="285"/>
  <c r="G63" i="285"/>
  <c r="F63" i="285"/>
  <c r="E63" i="285"/>
  <c r="D63" i="285"/>
  <c r="O61" i="285"/>
  <c r="N61" i="285"/>
  <c r="M61" i="285"/>
  <c r="L61" i="285"/>
  <c r="K61" i="285"/>
  <c r="J61" i="285"/>
  <c r="I61" i="285"/>
  <c r="H61" i="285"/>
  <c r="G61" i="285"/>
  <c r="F61" i="285"/>
  <c r="E61" i="285"/>
  <c r="D61" i="285"/>
  <c r="O59" i="285"/>
  <c r="N59" i="285"/>
  <c r="M59" i="285"/>
  <c r="L59" i="285"/>
  <c r="K59" i="285"/>
  <c r="J59" i="285"/>
  <c r="I59" i="285"/>
  <c r="H59" i="285"/>
  <c r="G59" i="285"/>
  <c r="F59" i="285"/>
  <c r="E59" i="285"/>
  <c r="D59" i="285"/>
  <c r="O57" i="285"/>
  <c r="N57" i="285"/>
  <c r="M57" i="285"/>
  <c r="L57" i="285"/>
  <c r="K57" i="285"/>
  <c r="J57" i="285"/>
  <c r="I57" i="285"/>
  <c r="H57" i="285"/>
  <c r="G57" i="285"/>
  <c r="F57" i="285"/>
  <c r="E57" i="285"/>
  <c r="D57" i="285"/>
  <c r="O55" i="285"/>
  <c r="N55" i="285"/>
  <c r="M55" i="285"/>
  <c r="L55" i="285"/>
  <c r="K55" i="285"/>
  <c r="J55" i="285"/>
  <c r="I55" i="285"/>
  <c r="H55" i="285"/>
  <c r="G55" i="285"/>
  <c r="F55" i="285"/>
  <c r="E55" i="285"/>
  <c r="D55" i="285"/>
  <c r="O53" i="285"/>
  <c r="N53" i="285"/>
  <c r="M53" i="285"/>
  <c r="L53" i="285"/>
  <c r="K53" i="285"/>
  <c r="J53" i="285"/>
  <c r="I53" i="285"/>
  <c r="H53" i="285"/>
  <c r="G53" i="285"/>
  <c r="F53" i="285"/>
  <c r="E53" i="285"/>
  <c r="D53" i="285"/>
  <c r="O51" i="285"/>
  <c r="N51" i="285"/>
  <c r="M51" i="285"/>
  <c r="L51" i="285"/>
  <c r="K51" i="285"/>
  <c r="J51" i="285"/>
  <c r="I51" i="285"/>
  <c r="H51" i="285"/>
  <c r="G51" i="285"/>
  <c r="F51" i="285"/>
  <c r="E51" i="285"/>
  <c r="D51" i="285"/>
  <c r="O49" i="285"/>
  <c r="N49" i="285"/>
  <c r="M49" i="285"/>
  <c r="L49" i="285"/>
  <c r="K49" i="285"/>
  <c r="J49" i="285"/>
  <c r="I49" i="285"/>
  <c r="H49" i="285"/>
  <c r="G49" i="285"/>
  <c r="F49" i="285"/>
  <c r="E49" i="285"/>
  <c r="D49" i="285"/>
  <c r="O47" i="285"/>
  <c r="N47" i="285"/>
  <c r="M47" i="285"/>
  <c r="L47" i="285"/>
  <c r="K47" i="285"/>
  <c r="J47" i="285"/>
  <c r="I47" i="285"/>
  <c r="H47" i="285"/>
  <c r="G47" i="285"/>
  <c r="F47" i="285"/>
  <c r="E47" i="285"/>
  <c r="D47" i="285"/>
  <c r="O45" i="285"/>
  <c r="N45" i="285"/>
  <c r="M45" i="285"/>
  <c r="L45" i="285"/>
  <c r="K45" i="285"/>
  <c r="J45" i="285"/>
  <c r="I45" i="285"/>
  <c r="H45" i="285"/>
  <c r="G45" i="285"/>
  <c r="F45" i="285"/>
  <c r="E45" i="285"/>
  <c r="D45" i="285"/>
  <c r="O43" i="285"/>
  <c r="N43" i="285"/>
  <c r="M43" i="285"/>
  <c r="L43" i="285"/>
  <c r="K43" i="285"/>
  <c r="J43" i="285"/>
  <c r="I43" i="285"/>
  <c r="H43" i="285"/>
  <c r="G43" i="285"/>
  <c r="F43" i="285"/>
  <c r="E43" i="285"/>
  <c r="D43" i="285"/>
  <c r="O41" i="285"/>
  <c r="N41" i="285"/>
  <c r="M41" i="285"/>
  <c r="L41" i="285"/>
  <c r="K41" i="285"/>
  <c r="J41" i="285"/>
  <c r="I41" i="285"/>
  <c r="H41" i="285"/>
  <c r="G41" i="285"/>
  <c r="F41" i="285"/>
  <c r="E41" i="285"/>
  <c r="D41" i="285"/>
  <c r="O39" i="285"/>
  <c r="N39" i="285"/>
  <c r="M39" i="285"/>
  <c r="L39" i="285"/>
  <c r="K39" i="285"/>
  <c r="J39" i="285"/>
  <c r="I39" i="285"/>
  <c r="H39" i="285"/>
  <c r="G39" i="285"/>
  <c r="F39" i="285"/>
  <c r="E39" i="285"/>
  <c r="D39" i="285"/>
  <c r="O37" i="285"/>
  <c r="N37" i="285"/>
  <c r="M37" i="285"/>
  <c r="L37" i="285"/>
  <c r="K37" i="285"/>
  <c r="J37" i="285"/>
  <c r="I37" i="285"/>
  <c r="H37" i="285"/>
  <c r="G37" i="285"/>
  <c r="F37" i="285"/>
  <c r="E37" i="285"/>
  <c r="D37" i="285"/>
  <c r="O35" i="285"/>
  <c r="N35" i="285"/>
  <c r="M35" i="285"/>
  <c r="L35" i="285"/>
  <c r="K35" i="285"/>
  <c r="J35" i="285"/>
  <c r="I35" i="285"/>
  <c r="H35" i="285"/>
  <c r="G35" i="285"/>
  <c r="F35" i="285"/>
  <c r="E35" i="285"/>
  <c r="D35" i="285"/>
  <c r="O33" i="285"/>
  <c r="N33" i="285"/>
  <c r="M33" i="285"/>
  <c r="L33" i="285"/>
  <c r="K33" i="285"/>
  <c r="J33" i="285"/>
  <c r="I33" i="285"/>
  <c r="H33" i="285"/>
  <c r="G33" i="285"/>
  <c r="F33" i="285"/>
  <c r="E33" i="285"/>
  <c r="D33" i="285"/>
  <c r="O31" i="285"/>
  <c r="N31" i="285"/>
  <c r="M31" i="285"/>
  <c r="L31" i="285"/>
  <c r="K31" i="285"/>
  <c r="J31" i="285"/>
  <c r="I31" i="285"/>
  <c r="H31" i="285"/>
  <c r="G31" i="285"/>
  <c r="F31" i="285"/>
  <c r="E31" i="285"/>
  <c r="D31" i="285"/>
  <c r="O29" i="285"/>
  <c r="N29" i="285"/>
  <c r="M29" i="285"/>
  <c r="L29" i="285"/>
  <c r="K29" i="285"/>
  <c r="J29" i="285"/>
  <c r="I29" i="285"/>
  <c r="H29" i="285"/>
  <c r="G29" i="285"/>
  <c r="F29" i="285"/>
  <c r="E29" i="285"/>
  <c r="D29" i="285"/>
  <c r="O27" i="285"/>
  <c r="N27" i="285"/>
  <c r="M27" i="285"/>
  <c r="L27" i="285"/>
  <c r="K27" i="285"/>
  <c r="J27" i="285"/>
  <c r="I27" i="285"/>
  <c r="H27" i="285"/>
  <c r="G27" i="285"/>
  <c r="F27" i="285"/>
  <c r="E27" i="285"/>
  <c r="D27" i="285"/>
  <c r="O25" i="285"/>
  <c r="N25" i="285"/>
  <c r="M25" i="285"/>
  <c r="L25" i="285"/>
  <c r="K25" i="285"/>
  <c r="J25" i="285"/>
  <c r="I25" i="285"/>
  <c r="H25" i="285"/>
  <c r="G25" i="285"/>
  <c r="F25" i="285"/>
  <c r="E25" i="285"/>
  <c r="D25" i="285"/>
  <c r="O23" i="285"/>
  <c r="N23" i="285"/>
  <c r="M23" i="285"/>
  <c r="L23" i="285"/>
  <c r="K23" i="285"/>
  <c r="J23" i="285"/>
  <c r="I23" i="285"/>
  <c r="H23" i="285"/>
  <c r="G23" i="285"/>
  <c r="F23" i="285"/>
  <c r="E23" i="285"/>
  <c r="D23" i="285"/>
  <c r="O21" i="285"/>
  <c r="N21" i="285"/>
  <c r="M21" i="285"/>
  <c r="L21" i="285"/>
  <c r="K21" i="285"/>
  <c r="J21" i="285"/>
  <c r="I21" i="285"/>
  <c r="H21" i="285"/>
  <c r="G21" i="285"/>
  <c r="F21" i="285"/>
  <c r="E21" i="285"/>
  <c r="D21" i="285"/>
  <c r="O19" i="285"/>
  <c r="N19" i="285"/>
  <c r="M19" i="285"/>
  <c r="L19" i="285"/>
  <c r="K19" i="285"/>
  <c r="J19" i="285"/>
  <c r="I19" i="285"/>
  <c r="H19" i="285"/>
  <c r="G19" i="285"/>
  <c r="F19" i="285"/>
  <c r="E19" i="285"/>
  <c r="D19" i="285"/>
  <c r="O17" i="285"/>
  <c r="N17" i="285"/>
  <c r="M17" i="285"/>
  <c r="L17" i="285"/>
  <c r="K17" i="285"/>
  <c r="J17" i="285"/>
  <c r="I17" i="285"/>
  <c r="H17" i="285"/>
  <c r="G17" i="285"/>
  <c r="F17" i="285"/>
  <c r="E17" i="285"/>
  <c r="D17" i="285"/>
  <c r="O15" i="285"/>
  <c r="N15" i="285"/>
  <c r="M15" i="285"/>
  <c r="L15" i="285"/>
  <c r="K15" i="285"/>
  <c r="J15" i="285"/>
  <c r="I15" i="285"/>
  <c r="H15" i="285"/>
  <c r="G15" i="285"/>
  <c r="F15" i="285"/>
  <c r="E15" i="285"/>
  <c r="D15" i="285"/>
  <c r="O13" i="285"/>
  <c r="N13" i="285"/>
  <c r="M13" i="285"/>
  <c r="L13" i="285"/>
  <c r="K13" i="285"/>
  <c r="J13" i="285"/>
  <c r="I13" i="285"/>
  <c r="H13" i="285"/>
  <c r="G13" i="285"/>
  <c r="F13" i="285"/>
  <c r="E13" i="285"/>
  <c r="D13" i="285"/>
  <c r="O11" i="285"/>
  <c r="N11" i="285"/>
  <c r="M11" i="285"/>
  <c r="L11" i="285"/>
  <c r="K11" i="285"/>
  <c r="J11" i="285"/>
  <c r="I11" i="285"/>
  <c r="H11" i="285"/>
  <c r="G11" i="285"/>
  <c r="F11" i="285"/>
  <c r="E11" i="285"/>
  <c r="D11" i="285"/>
  <c r="O155" i="283"/>
  <c r="N155" i="283"/>
  <c r="M155" i="283"/>
  <c r="L155" i="283"/>
  <c r="K155" i="283"/>
  <c r="J155" i="283"/>
  <c r="I155" i="283"/>
  <c r="H155" i="283"/>
  <c r="G155" i="283"/>
  <c r="F155" i="283"/>
  <c r="E155" i="283"/>
  <c r="D155" i="283"/>
  <c r="O153" i="283"/>
  <c r="N153" i="283"/>
  <c r="M153" i="283"/>
  <c r="L153" i="283"/>
  <c r="K153" i="283"/>
  <c r="J153" i="283"/>
  <c r="I153" i="283"/>
  <c r="H153" i="283"/>
  <c r="G153" i="283"/>
  <c r="F153" i="283"/>
  <c r="E153" i="283"/>
  <c r="D153" i="283"/>
  <c r="O151" i="283"/>
  <c r="N151" i="283"/>
  <c r="M151" i="283"/>
  <c r="L151" i="283"/>
  <c r="K151" i="283"/>
  <c r="J151" i="283"/>
  <c r="I151" i="283"/>
  <c r="H151" i="283"/>
  <c r="G151" i="283"/>
  <c r="F151" i="283"/>
  <c r="E151" i="283"/>
  <c r="D151" i="283"/>
  <c r="O149" i="283"/>
  <c r="N149" i="283"/>
  <c r="M149" i="283"/>
  <c r="L149" i="283"/>
  <c r="K149" i="283"/>
  <c r="J149" i="283"/>
  <c r="I149" i="283"/>
  <c r="H149" i="283"/>
  <c r="G149" i="283"/>
  <c r="F149" i="283"/>
  <c r="E149" i="283"/>
  <c r="D149" i="283"/>
  <c r="O147" i="283"/>
  <c r="N147" i="283"/>
  <c r="M147" i="283"/>
  <c r="L147" i="283"/>
  <c r="K147" i="283"/>
  <c r="J147" i="283"/>
  <c r="I147" i="283"/>
  <c r="H147" i="283"/>
  <c r="G147" i="283"/>
  <c r="F147" i="283"/>
  <c r="E147" i="283"/>
  <c r="D147" i="283"/>
  <c r="O145" i="283"/>
  <c r="N145" i="283"/>
  <c r="M145" i="283"/>
  <c r="L145" i="283"/>
  <c r="K145" i="283"/>
  <c r="J145" i="283"/>
  <c r="I145" i="283"/>
  <c r="H145" i="283"/>
  <c r="G145" i="283"/>
  <c r="F145" i="283"/>
  <c r="E145" i="283"/>
  <c r="D145" i="283"/>
  <c r="O143" i="283"/>
  <c r="N143" i="283"/>
  <c r="M143" i="283"/>
  <c r="L143" i="283"/>
  <c r="K143" i="283"/>
  <c r="J143" i="283"/>
  <c r="I143" i="283"/>
  <c r="H143" i="283"/>
  <c r="G143" i="283"/>
  <c r="F143" i="283"/>
  <c r="E143" i="283"/>
  <c r="D143" i="283"/>
  <c r="O141" i="283"/>
  <c r="N141" i="283"/>
  <c r="M141" i="283"/>
  <c r="L141" i="283"/>
  <c r="K141" i="283"/>
  <c r="J141" i="283"/>
  <c r="I141" i="283"/>
  <c r="H141" i="283"/>
  <c r="G141" i="283"/>
  <c r="F141" i="283"/>
  <c r="E141" i="283"/>
  <c r="D141" i="283"/>
  <c r="O139" i="283"/>
  <c r="N139" i="283"/>
  <c r="M139" i="283"/>
  <c r="L139" i="283"/>
  <c r="K139" i="283"/>
  <c r="J139" i="283"/>
  <c r="I139" i="283"/>
  <c r="H139" i="283"/>
  <c r="G139" i="283"/>
  <c r="F139" i="283"/>
  <c r="E139" i="283"/>
  <c r="D139" i="283"/>
  <c r="O137" i="283"/>
  <c r="N137" i="283"/>
  <c r="M137" i="283"/>
  <c r="L137" i="283"/>
  <c r="K137" i="283"/>
  <c r="J137" i="283"/>
  <c r="I137" i="283"/>
  <c r="H137" i="283"/>
  <c r="G137" i="283"/>
  <c r="F137" i="283"/>
  <c r="E137" i="283"/>
  <c r="D137" i="283"/>
  <c r="O135" i="283"/>
  <c r="N135" i="283"/>
  <c r="M135" i="283"/>
  <c r="L135" i="283"/>
  <c r="K135" i="283"/>
  <c r="J135" i="283"/>
  <c r="I135" i="283"/>
  <c r="H135" i="283"/>
  <c r="G135" i="283"/>
  <c r="F135" i="283"/>
  <c r="E135" i="283"/>
  <c r="D135" i="283"/>
  <c r="O133" i="283"/>
  <c r="N133" i="283"/>
  <c r="M133" i="283"/>
  <c r="L133" i="283"/>
  <c r="K133" i="283"/>
  <c r="J133" i="283"/>
  <c r="I133" i="283"/>
  <c r="H133" i="283"/>
  <c r="G133" i="283"/>
  <c r="F133" i="283"/>
  <c r="E133" i="283"/>
  <c r="D133" i="283"/>
  <c r="O115" i="283"/>
  <c r="N115" i="283"/>
  <c r="M115" i="283"/>
  <c r="L115" i="283"/>
  <c r="K115" i="283"/>
  <c r="J115" i="283"/>
  <c r="I115" i="283"/>
  <c r="H115" i="283"/>
  <c r="G115" i="283"/>
  <c r="F115" i="283"/>
  <c r="E115" i="283"/>
  <c r="D115" i="283"/>
  <c r="O113" i="283"/>
  <c r="N113" i="283"/>
  <c r="M113" i="283"/>
  <c r="L113" i="283"/>
  <c r="K113" i="283"/>
  <c r="J113" i="283"/>
  <c r="I113" i="283"/>
  <c r="H113" i="283"/>
  <c r="G113" i="283"/>
  <c r="F113" i="283"/>
  <c r="E113" i="283"/>
  <c r="D113" i="283"/>
  <c r="O111" i="283"/>
  <c r="N111" i="283"/>
  <c r="M111" i="283"/>
  <c r="L111" i="283"/>
  <c r="K111" i="283"/>
  <c r="J111" i="283"/>
  <c r="I111" i="283"/>
  <c r="H111" i="283"/>
  <c r="G111" i="283"/>
  <c r="F111" i="283"/>
  <c r="E111" i="283"/>
  <c r="D111" i="283"/>
  <c r="O109" i="283"/>
  <c r="N109" i="283"/>
  <c r="M109" i="283"/>
  <c r="L109" i="283"/>
  <c r="K109" i="283"/>
  <c r="J109" i="283"/>
  <c r="I109" i="283"/>
  <c r="H109" i="283"/>
  <c r="G109" i="283"/>
  <c r="F109" i="283"/>
  <c r="E109" i="283"/>
  <c r="D109" i="283"/>
  <c r="O107" i="283"/>
  <c r="N107" i="283"/>
  <c r="M107" i="283"/>
  <c r="L107" i="283"/>
  <c r="K107" i="283"/>
  <c r="J107" i="283"/>
  <c r="I107" i="283"/>
  <c r="H107" i="283"/>
  <c r="G107" i="283"/>
  <c r="F107" i="283"/>
  <c r="E107" i="283"/>
  <c r="D107" i="283"/>
  <c r="O105" i="283"/>
  <c r="N105" i="283"/>
  <c r="M105" i="283"/>
  <c r="L105" i="283"/>
  <c r="K105" i="283"/>
  <c r="J105" i="283"/>
  <c r="I105" i="283"/>
  <c r="H105" i="283"/>
  <c r="G105" i="283"/>
  <c r="F105" i="283"/>
  <c r="E105" i="283"/>
  <c r="D105" i="283"/>
  <c r="O103" i="283"/>
  <c r="N103" i="283"/>
  <c r="M103" i="283"/>
  <c r="L103" i="283"/>
  <c r="K103" i="283"/>
  <c r="J103" i="283"/>
  <c r="I103" i="283"/>
  <c r="H103" i="283"/>
  <c r="G103" i="283"/>
  <c r="F103" i="283"/>
  <c r="E103" i="283"/>
  <c r="D103" i="283"/>
  <c r="O101" i="283"/>
  <c r="N101" i="283"/>
  <c r="M101" i="283"/>
  <c r="L101" i="283"/>
  <c r="K101" i="283"/>
  <c r="J101" i="283"/>
  <c r="I101" i="283"/>
  <c r="H101" i="283"/>
  <c r="G101" i="283"/>
  <c r="F101" i="283"/>
  <c r="E101" i="283"/>
  <c r="D101" i="283"/>
  <c r="O99" i="283"/>
  <c r="N99" i="283"/>
  <c r="M99" i="283"/>
  <c r="L99" i="283"/>
  <c r="K99" i="283"/>
  <c r="J99" i="283"/>
  <c r="I99" i="283"/>
  <c r="H99" i="283"/>
  <c r="G99" i="283"/>
  <c r="F99" i="283"/>
  <c r="E99" i="283"/>
  <c r="D99" i="283"/>
  <c r="O97" i="283"/>
  <c r="N97" i="283"/>
  <c r="M97" i="283"/>
  <c r="L97" i="283"/>
  <c r="K97" i="283"/>
  <c r="J97" i="283"/>
  <c r="I97" i="283"/>
  <c r="H97" i="283"/>
  <c r="G97" i="283"/>
  <c r="F97" i="283"/>
  <c r="E97" i="283"/>
  <c r="D97" i="283"/>
  <c r="O95" i="283"/>
  <c r="N95" i="283"/>
  <c r="M95" i="283"/>
  <c r="L95" i="283"/>
  <c r="K95" i="283"/>
  <c r="J95" i="283"/>
  <c r="I95" i="283"/>
  <c r="H95" i="283"/>
  <c r="G95" i="283"/>
  <c r="F95" i="283"/>
  <c r="E95" i="283"/>
  <c r="D95" i="283"/>
  <c r="O93" i="283"/>
  <c r="N93" i="283"/>
  <c r="M93" i="283"/>
  <c r="L93" i="283"/>
  <c r="K93" i="283"/>
  <c r="J93" i="283"/>
  <c r="I93" i="283"/>
  <c r="H93" i="283"/>
  <c r="G93" i="283"/>
  <c r="F93" i="283"/>
  <c r="E93" i="283"/>
  <c r="D93" i="283"/>
  <c r="O91" i="283"/>
  <c r="N91" i="283"/>
  <c r="M91" i="283"/>
  <c r="L91" i="283"/>
  <c r="K91" i="283"/>
  <c r="J91" i="283"/>
  <c r="I91" i="283"/>
  <c r="H91" i="283"/>
  <c r="G91" i="283"/>
  <c r="F91" i="283"/>
  <c r="E91" i="283"/>
  <c r="D91" i="283"/>
  <c r="O89" i="283"/>
  <c r="N89" i="283"/>
  <c r="M89" i="283"/>
  <c r="L89" i="283"/>
  <c r="K89" i="283"/>
  <c r="J89" i="283"/>
  <c r="I89" i="283"/>
  <c r="H89" i="283"/>
  <c r="G89" i="283"/>
  <c r="F89" i="283"/>
  <c r="E89" i="283"/>
  <c r="D89" i="283"/>
  <c r="O87" i="283"/>
  <c r="N87" i="283"/>
  <c r="M87" i="283"/>
  <c r="L87" i="283"/>
  <c r="K87" i="283"/>
  <c r="J87" i="283"/>
  <c r="I87" i="283"/>
  <c r="H87" i="283"/>
  <c r="G87" i="283"/>
  <c r="F87" i="283"/>
  <c r="E87" i="283"/>
  <c r="D87" i="283"/>
  <c r="O85" i="283"/>
  <c r="N85" i="283"/>
  <c r="M85" i="283"/>
  <c r="L85" i="283"/>
  <c r="K85" i="283"/>
  <c r="J85" i="283"/>
  <c r="I85" i="283"/>
  <c r="H85" i="283"/>
  <c r="G85" i="283"/>
  <c r="F85" i="283"/>
  <c r="E85" i="283"/>
  <c r="D85" i="283"/>
  <c r="O83" i="283"/>
  <c r="N83" i="283"/>
  <c r="M83" i="283"/>
  <c r="L83" i="283"/>
  <c r="K83" i="283"/>
  <c r="J83" i="283"/>
  <c r="I83" i="283"/>
  <c r="H83" i="283"/>
  <c r="G83" i="283"/>
  <c r="F83" i="283"/>
  <c r="E83" i="283"/>
  <c r="D83" i="283"/>
  <c r="O81" i="283"/>
  <c r="N81" i="283"/>
  <c r="M81" i="283"/>
  <c r="L81" i="283"/>
  <c r="K81" i="283"/>
  <c r="J81" i="283"/>
  <c r="I81" i="283"/>
  <c r="H81" i="283"/>
  <c r="G81" i="283"/>
  <c r="F81" i="283"/>
  <c r="E81" i="283"/>
  <c r="D81" i="283"/>
  <c r="O79" i="283"/>
  <c r="N79" i="283"/>
  <c r="M79" i="283"/>
  <c r="L79" i="283"/>
  <c r="K79" i="283"/>
  <c r="J79" i="283"/>
  <c r="I79" i="283"/>
  <c r="H79" i="283"/>
  <c r="G79" i="283"/>
  <c r="F79" i="283"/>
  <c r="E79" i="283"/>
  <c r="D79" i="283"/>
  <c r="O77" i="283"/>
  <c r="N77" i="283"/>
  <c r="M77" i="283"/>
  <c r="L77" i="283"/>
  <c r="K77" i="283"/>
  <c r="J77" i="283"/>
  <c r="I77" i="283"/>
  <c r="H77" i="283"/>
  <c r="G77" i="283"/>
  <c r="F77" i="283"/>
  <c r="E77" i="283"/>
  <c r="D77" i="283"/>
  <c r="O75" i="283"/>
  <c r="N75" i="283"/>
  <c r="M75" i="283"/>
  <c r="L75" i="283"/>
  <c r="K75" i="283"/>
  <c r="J75" i="283"/>
  <c r="I75" i="283"/>
  <c r="H75" i="283"/>
  <c r="G75" i="283"/>
  <c r="F75" i="283"/>
  <c r="E75" i="283"/>
  <c r="D75" i="283"/>
  <c r="O73" i="283"/>
  <c r="N73" i="283"/>
  <c r="M73" i="283"/>
  <c r="L73" i="283"/>
  <c r="K73" i="283"/>
  <c r="J73" i="283"/>
  <c r="I73" i="283"/>
  <c r="H73" i="283"/>
  <c r="G73" i="283"/>
  <c r="F73" i="283"/>
  <c r="E73" i="283"/>
  <c r="D73" i="283"/>
  <c r="O71" i="283"/>
  <c r="N71" i="283"/>
  <c r="M71" i="283"/>
  <c r="L71" i="283"/>
  <c r="K71" i="283"/>
  <c r="J71" i="283"/>
  <c r="I71" i="283"/>
  <c r="H71" i="283"/>
  <c r="G71" i="283"/>
  <c r="F71" i="283"/>
  <c r="E71" i="283"/>
  <c r="D71" i="283"/>
  <c r="O69" i="283"/>
  <c r="N69" i="283"/>
  <c r="M69" i="283"/>
  <c r="L69" i="283"/>
  <c r="K69" i="283"/>
  <c r="J69" i="283"/>
  <c r="I69" i="283"/>
  <c r="H69" i="283"/>
  <c r="G69" i="283"/>
  <c r="F69" i="283"/>
  <c r="E69" i="283"/>
  <c r="D69" i="283"/>
  <c r="O67" i="283"/>
  <c r="N67" i="283"/>
  <c r="M67" i="283"/>
  <c r="L67" i="283"/>
  <c r="K67" i="283"/>
  <c r="J67" i="283"/>
  <c r="I67" i="283"/>
  <c r="H67" i="283"/>
  <c r="G67" i="283"/>
  <c r="F67" i="283"/>
  <c r="E67" i="283"/>
  <c r="D67" i="283"/>
  <c r="O65" i="283"/>
  <c r="N65" i="283"/>
  <c r="M65" i="283"/>
  <c r="L65" i="283"/>
  <c r="K65" i="283"/>
  <c r="J65" i="283"/>
  <c r="I65" i="283"/>
  <c r="H65" i="283"/>
  <c r="G65" i="283"/>
  <c r="F65" i="283"/>
  <c r="E65" i="283"/>
  <c r="D65" i="283"/>
  <c r="O63" i="283"/>
  <c r="N63" i="283"/>
  <c r="M63" i="283"/>
  <c r="L63" i="283"/>
  <c r="K63" i="283"/>
  <c r="J63" i="283"/>
  <c r="I63" i="283"/>
  <c r="H63" i="283"/>
  <c r="G63" i="283"/>
  <c r="F63" i="283"/>
  <c r="E63" i="283"/>
  <c r="D63" i="283"/>
  <c r="O61" i="283"/>
  <c r="N61" i="283"/>
  <c r="M61" i="283"/>
  <c r="L61" i="283"/>
  <c r="K61" i="283"/>
  <c r="J61" i="283"/>
  <c r="I61" i="283"/>
  <c r="H61" i="283"/>
  <c r="G61" i="283"/>
  <c r="F61" i="283"/>
  <c r="E61" i="283"/>
  <c r="D61" i="283"/>
  <c r="O59" i="283"/>
  <c r="N59" i="283"/>
  <c r="M59" i="283"/>
  <c r="L59" i="283"/>
  <c r="K59" i="283"/>
  <c r="J59" i="283"/>
  <c r="I59" i="283"/>
  <c r="H59" i="283"/>
  <c r="G59" i="283"/>
  <c r="F59" i="283"/>
  <c r="E59" i="283"/>
  <c r="D59" i="283"/>
  <c r="O57" i="283"/>
  <c r="N57" i="283"/>
  <c r="M57" i="283"/>
  <c r="L57" i="283"/>
  <c r="K57" i="283"/>
  <c r="J57" i="283"/>
  <c r="I57" i="283"/>
  <c r="H57" i="283"/>
  <c r="G57" i="283"/>
  <c r="F57" i="283"/>
  <c r="E57" i="283"/>
  <c r="D57" i="283"/>
  <c r="O55" i="283"/>
  <c r="N55" i="283"/>
  <c r="M55" i="283"/>
  <c r="L55" i="283"/>
  <c r="K55" i="283"/>
  <c r="J55" i="283"/>
  <c r="I55" i="283"/>
  <c r="H55" i="283"/>
  <c r="G55" i="283"/>
  <c r="F55" i="283"/>
  <c r="E55" i="283"/>
  <c r="D55" i="283"/>
  <c r="O53" i="283"/>
  <c r="N53" i="283"/>
  <c r="M53" i="283"/>
  <c r="L53" i="283"/>
  <c r="K53" i="283"/>
  <c r="J53" i="283"/>
  <c r="I53" i="283"/>
  <c r="H53" i="283"/>
  <c r="G53" i="283"/>
  <c r="F53" i="283"/>
  <c r="E53" i="283"/>
  <c r="D53" i="283"/>
  <c r="O51" i="283"/>
  <c r="N51" i="283"/>
  <c r="M51" i="283"/>
  <c r="L51" i="283"/>
  <c r="K51" i="283"/>
  <c r="J51" i="283"/>
  <c r="I51" i="283"/>
  <c r="H51" i="283"/>
  <c r="G51" i="283"/>
  <c r="F51" i="283"/>
  <c r="E51" i="283"/>
  <c r="D51" i="283"/>
  <c r="O49" i="283"/>
  <c r="N49" i="283"/>
  <c r="M49" i="283"/>
  <c r="L49" i="283"/>
  <c r="K49" i="283"/>
  <c r="J49" i="283"/>
  <c r="I49" i="283"/>
  <c r="H49" i="283"/>
  <c r="G49" i="283"/>
  <c r="F49" i="283"/>
  <c r="E49" i="283"/>
  <c r="D49" i="283"/>
  <c r="O47" i="283"/>
  <c r="N47" i="283"/>
  <c r="M47" i="283"/>
  <c r="L47" i="283"/>
  <c r="K47" i="283"/>
  <c r="J47" i="283"/>
  <c r="I47" i="283"/>
  <c r="H47" i="283"/>
  <c r="G47" i="283"/>
  <c r="F47" i="283"/>
  <c r="E47" i="283"/>
  <c r="D47" i="283"/>
  <c r="O45" i="283"/>
  <c r="N45" i="283"/>
  <c r="M45" i="283"/>
  <c r="L45" i="283"/>
  <c r="K45" i="283"/>
  <c r="J45" i="283"/>
  <c r="I45" i="283"/>
  <c r="H45" i="283"/>
  <c r="G45" i="283"/>
  <c r="F45" i="283"/>
  <c r="E45" i="283"/>
  <c r="D45" i="283"/>
  <c r="O43" i="283"/>
  <c r="N43" i="283"/>
  <c r="M43" i="283"/>
  <c r="L43" i="283"/>
  <c r="K43" i="283"/>
  <c r="J43" i="283"/>
  <c r="I43" i="283"/>
  <c r="H43" i="283"/>
  <c r="G43" i="283"/>
  <c r="F43" i="283"/>
  <c r="E43" i="283"/>
  <c r="D43" i="283"/>
  <c r="O41" i="283"/>
  <c r="N41" i="283"/>
  <c r="M41" i="283"/>
  <c r="L41" i="283"/>
  <c r="K41" i="283"/>
  <c r="J41" i="283"/>
  <c r="I41" i="283"/>
  <c r="H41" i="283"/>
  <c r="G41" i="283"/>
  <c r="F41" i="283"/>
  <c r="E41" i="283"/>
  <c r="D41" i="283"/>
  <c r="O39" i="283"/>
  <c r="N39" i="283"/>
  <c r="M39" i="283"/>
  <c r="L39" i="283"/>
  <c r="K39" i="283"/>
  <c r="J39" i="283"/>
  <c r="I39" i="283"/>
  <c r="H39" i="283"/>
  <c r="G39" i="283"/>
  <c r="F39" i="283"/>
  <c r="E39" i="283"/>
  <c r="D39" i="283"/>
  <c r="O37" i="283"/>
  <c r="N37" i="283"/>
  <c r="M37" i="283"/>
  <c r="L37" i="283"/>
  <c r="K37" i="283"/>
  <c r="J37" i="283"/>
  <c r="I37" i="283"/>
  <c r="H37" i="283"/>
  <c r="G37" i="283"/>
  <c r="F37" i="283"/>
  <c r="E37" i="283"/>
  <c r="D37" i="283"/>
  <c r="O35" i="283"/>
  <c r="N35" i="283"/>
  <c r="M35" i="283"/>
  <c r="L35" i="283"/>
  <c r="K35" i="283"/>
  <c r="J35" i="283"/>
  <c r="I35" i="283"/>
  <c r="H35" i="283"/>
  <c r="G35" i="283"/>
  <c r="F35" i="283"/>
  <c r="E35" i="283"/>
  <c r="D35" i="283"/>
  <c r="O33" i="283"/>
  <c r="N33" i="283"/>
  <c r="M33" i="283"/>
  <c r="L33" i="283"/>
  <c r="K33" i="283"/>
  <c r="J33" i="283"/>
  <c r="I33" i="283"/>
  <c r="H33" i="283"/>
  <c r="G33" i="283"/>
  <c r="F33" i="283"/>
  <c r="E33" i="283"/>
  <c r="D33" i="283"/>
  <c r="O31" i="283"/>
  <c r="N31" i="283"/>
  <c r="M31" i="283"/>
  <c r="L31" i="283"/>
  <c r="K31" i="283"/>
  <c r="J31" i="283"/>
  <c r="I31" i="283"/>
  <c r="H31" i="283"/>
  <c r="G31" i="283"/>
  <c r="F31" i="283"/>
  <c r="E31" i="283"/>
  <c r="D31" i="283"/>
  <c r="O29" i="283"/>
  <c r="N29" i="283"/>
  <c r="M29" i="283"/>
  <c r="L29" i="283"/>
  <c r="K29" i="283"/>
  <c r="J29" i="283"/>
  <c r="I29" i="283"/>
  <c r="H29" i="283"/>
  <c r="G29" i="283"/>
  <c r="F29" i="283"/>
  <c r="E29" i="283"/>
  <c r="D29" i="283"/>
  <c r="O27" i="283"/>
  <c r="N27" i="283"/>
  <c r="M27" i="283"/>
  <c r="L27" i="283"/>
  <c r="K27" i="283"/>
  <c r="J27" i="283"/>
  <c r="I27" i="283"/>
  <c r="H27" i="283"/>
  <c r="G27" i="283"/>
  <c r="F27" i="283"/>
  <c r="E27" i="283"/>
  <c r="D27" i="283"/>
  <c r="O25" i="283"/>
  <c r="N25" i="283"/>
  <c r="M25" i="283"/>
  <c r="L25" i="283"/>
  <c r="K25" i="283"/>
  <c r="J25" i="283"/>
  <c r="I25" i="283"/>
  <c r="H25" i="283"/>
  <c r="G25" i="283"/>
  <c r="F25" i="283"/>
  <c r="E25" i="283"/>
  <c r="D25" i="283"/>
  <c r="O23" i="283"/>
  <c r="N23" i="283"/>
  <c r="M23" i="283"/>
  <c r="L23" i="283"/>
  <c r="K23" i="283"/>
  <c r="J23" i="283"/>
  <c r="I23" i="283"/>
  <c r="H23" i="283"/>
  <c r="G23" i="283"/>
  <c r="F23" i="283"/>
  <c r="E23" i="283"/>
  <c r="D23" i="283"/>
  <c r="O21" i="283"/>
  <c r="N21" i="283"/>
  <c r="M21" i="283"/>
  <c r="L21" i="283"/>
  <c r="K21" i="283"/>
  <c r="J21" i="283"/>
  <c r="I21" i="283"/>
  <c r="H21" i="283"/>
  <c r="G21" i="283"/>
  <c r="F21" i="283"/>
  <c r="E21" i="283"/>
  <c r="D21" i="283"/>
  <c r="O19" i="283"/>
  <c r="N19" i="283"/>
  <c r="M19" i="283"/>
  <c r="L19" i="283"/>
  <c r="K19" i="283"/>
  <c r="J19" i="283"/>
  <c r="I19" i="283"/>
  <c r="H19" i="283"/>
  <c r="G19" i="283"/>
  <c r="F19" i="283"/>
  <c r="E19" i="283"/>
  <c r="D19" i="283"/>
  <c r="O17" i="283"/>
  <c r="N17" i="283"/>
  <c r="M17" i="283"/>
  <c r="L17" i="283"/>
  <c r="K17" i="283"/>
  <c r="J17" i="283"/>
  <c r="I17" i="283"/>
  <c r="H17" i="283"/>
  <c r="G17" i="283"/>
  <c r="F17" i="283"/>
  <c r="E17" i="283"/>
  <c r="D17" i="283"/>
  <c r="O15" i="283"/>
  <c r="N15" i="283"/>
  <c r="M15" i="283"/>
  <c r="L15" i="283"/>
  <c r="K15" i="283"/>
  <c r="J15" i="283"/>
  <c r="I15" i="283"/>
  <c r="H15" i="283"/>
  <c r="G15" i="283"/>
  <c r="F15" i="283"/>
  <c r="E15" i="283"/>
  <c r="D15" i="283"/>
  <c r="O13" i="283"/>
  <c r="N13" i="283"/>
  <c r="M13" i="283"/>
  <c r="L13" i="283"/>
  <c r="K13" i="283"/>
  <c r="J13" i="283"/>
  <c r="I13" i="283"/>
  <c r="H13" i="283"/>
  <c r="G13" i="283"/>
  <c r="F13" i="283"/>
  <c r="E13" i="283"/>
  <c r="D13" i="283"/>
  <c r="O11" i="283"/>
  <c r="N11" i="283"/>
  <c r="M11" i="283"/>
  <c r="L11" i="283"/>
  <c r="K11" i="283"/>
  <c r="J11" i="283"/>
  <c r="I11" i="283"/>
  <c r="H11" i="283"/>
  <c r="G11" i="283"/>
  <c r="F11" i="283"/>
  <c r="E11" i="283"/>
  <c r="D11" i="283"/>
  <c r="O155" i="282"/>
  <c r="N155" i="282"/>
  <c r="M155" i="282"/>
  <c r="L155" i="282"/>
  <c r="K155" i="282"/>
  <c r="J155" i="282"/>
  <c r="I155" i="282"/>
  <c r="H155" i="282"/>
  <c r="G155" i="282"/>
  <c r="F155" i="282"/>
  <c r="E155" i="282"/>
  <c r="D155" i="282"/>
  <c r="O153" i="282"/>
  <c r="N153" i="282"/>
  <c r="M153" i="282"/>
  <c r="L153" i="282"/>
  <c r="K153" i="282"/>
  <c r="J153" i="282"/>
  <c r="I153" i="282"/>
  <c r="H153" i="282"/>
  <c r="G153" i="282"/>
  <c r="F153" i="282"/>
  <c r="E153" i="282"/>
  <c r="D153" i="282"/>
  <c r="O151" i="282"/>
  <c r="N151" i="282"/>
  <c r="M151" i="282"/>
  <c r="L151" i="282"/>
  <c r="K151" i="282"/>
  <c r="J151" i="282"/>
  <c r="I151" i="282"/>
  <c r="H151" i="282"/>
  <c r="G151" i="282"/>
  <c r="F151" i="282"/>
  <c r="E151" i="282"/>
  <c r="D151" i="282"/>
  <c r="O149" i="282"/>
  <c r="N149" i="282"/>
  <c r="M149" i="282"/>
  <c r="L149" i="282"/>
  <c r="K149" i="282"/>
  <c r="J149" i="282"/>
  <c r="I149" i="282"/>
  <c r="H149" i="282"/>
  <c r="G149" i="282"/>
  <c r="F149" i="282"/>
  <c r="E149" i="282"/>
  <c r="D149" i="282"/>
  <c r="O147" i="282"/>
  <c r="N147" i="282"/>
  <c r="M147" i="282"/>
  <c r="L147" i="282"/>
  <c r="K147" i="282"/>
  <c r="J147" i="282"/>
  <c r="I147" i="282"/>
  <c r="H147" i="282"/>
  <c r="G147" i="282"/>
  <c r="F147" i="282"/>
  <c r="E147" i="282"/>
  <c r="D147" i="282"/>
  <c r="O145" i="282"/>
  <c r="N145" i="282"/>
  <c r="M145" i="282"/>
  <c r="L145" i="282"/>
  <c r="K145" i="282"/>
  <c r="J145" i="282"/>
  <c r="I145" i="282"/>
  <c r="H145" i="282"/>
  <c r="G145" i="282"/>
  <c r="F145" i="282"/>
  <c r="E145" i="282"/>
  <c r="D145" i="282"/>
  <c r="O143" i="282"/>
  <c r="N143" i="282"/>
  <c r="M143" i="282"/>
  <c r="L143" i="282"/>
  <c r="K143" i="282"/>
  <c r="J143" i="282"/>
  <c r="I143" i="282"/>
  <c r="H143" i="282"/>
  <c r="G143" i="282"/>
  <c r="F143" i="282"/>
  <c r="E143" i="282"/>
  <c r="D143" i="282"/>
  <c r="O141" i="282"/>
  <c r="N141" i="282"/>
  <c r="M141" i="282"/>
  <c r="L141" i="282"/>
  <c r="K141" i="282"/>
  <c r="J141" i="282"/>
  <c r="I141" i="282"/>
  <c r="H141" i="282"/>
  <c r="G141" i="282"/>
  <c r="F141" i="282"/>
  <c r="E141" i="282"/>
  <c r="D141" i="282"/>
  <c r="O139" i="282"/>
  <c r="N139" i="282"/>
  <c r="M139" i="282"/>
  <c r="L139" i="282"/>
  <c r="K139" i="282"/>
  <c r="J139" i="282"/>
  <c r="I139" i="282"/>
  <c r="H139" i="282"/>
  <c r="G139" i="282"/>
  <c r="F139" i="282"/>
  <c r="E139" i="282"/>
  <c r="D139" i="282"/>
  <c r="O137" i="282"/>
  <c r="N137" i="282"/>
  <c r="M137" i="282"/>
  <c r="L137" i="282"/>
  <c r="K137" i="282"/>
  <c r="J137" i="282"/>
  <c r="I137" i="282"/>
  <c r="H137" i="282"/>
  <c r="G137" i="282"/>
  <c r="F137" i="282"/>
  <c r="E137" i="282"/>
  <c r="D137" i="282"/>
  <c r="O135" i="282"/>
  <c r="N135" i="282"/>
  <c r="M135" i="282"/>
  <c r="L135" i="282"/>
  <c r="K135" i="282"/>
  <c r="J135" i="282"/>
  <c r="I135" i="282"/>
  <c r="H135" i="282"/>
  <c r="G135" i="282"/>
  <c r="F135" i="282"/>
  <c r="E135" i="282"/>
  <c r="D135" i="282"/>
  <c r="O133" i="282"/>
  <c r="N133" i="282"/>
  <c r="M133" i="282"/>
  <c r="L133" i="282"/>
  <c r="K133" i="282"/>
  <c r="J133" i="282"/>
  <c r="I133" i="282"/>
  <c r="H133" i="282"/>
  <c r="G133" i="282"/>
  <c r="F133" i="282"/>
  <c r="E133" i="282"/>
  <c r="D133" i="282"/>
  <c r="O115" i="282"/>
  <c r="N115" i="282"/>
  <c r="M115" i="282"/>
  <c r="L115" i="282"/>
  <c r="K115" i="282"/>
  <c r="J115" i="282"/>
  <c r="I115" i="282"/>
  <c r="H115" i="282"/>
  <c r="G115" i="282"/>
  <c r="F115" i="282"/>
  <c r="E115" i="282"/>
  <c r="D115" i="282"/>
  <c r="O113" i="282"/>
  <c r="N113" i="282"/>
  <c r="M113" i="282"/>
  <c r="L113" i="282"/>
  <c r="K113" i="282"/>
  <c r="J113" i="282"/>
  <c r="I113" i="282"/>
  <c r="H113" i="282"/>
  <c r="G113" i="282"/>
  <c r="F113" i="282"/>
  <c r="E113" i="282"/>
  <c r="D113" i="282"/>
  <c r="O111" i="282"/>
  <c r="N111" i="282"/>
  <c r="M111" i="282"/>
  <c r="L111" i="282"/>
  <c r="K111" i="282"/>
  <c r="J111" i="282"/>
  <c r="I111" i="282"/>
  <c r="H111" i="282"/>
  <c r="G111" i="282"/>
  <c r="F111" i="282"/>
  <c r="E111" i="282"/>
  <c r="D111" i="282"/>
  <c r="O109" i="282"/>
  <c r="N109" i="282"/>
  <c r="M109" i="282"/>
  <c r="L109" i="282"/>
  <c r="K109" i="282"/>
  <c r="J109" i="282"/>
  <c r="I109" i="282"/>
  <c r="H109" i="282"/>
  <c r="G109" i="282"/>
  <c r="F109" i="282"/>
  <c r="E109" i="282"/>
  <c r="D109" i="282"/>
  <c r="O107" i="282"/>
  <c r="N107" i="282"/>
  <c r="M107" i="282"/>
  <c r="L107" i="282"/>
  <c r="K107" i="282"/>
  <c r="J107" i="282"/>
  <c r="I107" i="282"/>
  <c r="H107" i="282"/>
  <c r="G107" i="282"/>
  <c r="F107" i="282"/>
  <c r="E107" i="282"/>
  <c r="D107" i="282"/>
  <c r="O105" i="282"/>
  <c r="N105" i="282"/>
  <c r="M105" i="282"/>
  <c r="L105" i="282"/>
  <c r="K105" i="282"/>
  <c r="J105" i="282"/>
  <c r="I105" i="282"/>
  <c r="H105" i="282"/>
  <c r="G105" i="282"/>
  <c r="F105" i="282"/>
  <c r="E105" i="282"/>
  <c r="D105" i="282"/>
  <c r="O103" i="282"/>
  <c r="N103" i="282"/>
  <c r="M103" i="282"/>
  <c r="L103" i="282"/>
  <c r="K103" i="282"/>
  <c r="J103" i="282"/>
  <c r="I103" i="282"/>
  <c r="H103" i="282"/>
  <c r="G103" i="282"/>
  <c r="F103" i="282"/>
  <c r="E103" i="282"/>
  <c r="D103" i="282"/>
  <c r="O101" i="282"/>
  <c r="N101" i="282"/>
  <c r="M101" i="282"/>
  <c r="L101" i="282"/>
  <c r="K101" i="282"/>
  <c r="J101" i="282"/>
  <c r="I101" i="282"/>
  <c r="H101" i="282"/>
  <c r="G101" i="282"/>
  <c r="F101" i="282"/>
  <c r="E101" i="282"/>
  <c r="D101" i="282"/>
  <c r="O99" i="282"/>
  <c r="N99" i="282"/>
  <c r="M99" i="282"/>
  <c r="L99" i="282"/>
  <c r="K99" i="282"/>
  <c r="J99" i="282"/>
  <c r="I99" i="282"/>
  <c r="H99" i="282"/>
  <c r="G99" i="282"/>
  <c r="F99" i="282"/>
  <c r="E99" i="282"/>
  <c r="D99" i="282"/>
  <c r="O97" i="282"/>
  <c r="N97" i="282"/>
  <c r="M97" i="282"/>
  <c r="L97" i="282"/>
  <c r="K97" i="282"/>
  <c r="J97" i="282"/>
  <c r="I97" i="282"/>
  <c r="H97" i="282"/>
  <c r="G97" i="282"/>
  <c r="F97" i="282"/>
  <c r="E97" i="282"/>
  <c r="D97" i="282"/>
  <c r="O95" i="282"/>
  <c r="N95" i="282"/>
  <c r="M95" i="282"/>
  <c r="L95" i="282"/>
  <c r="K95" i="282"/>
  <c r="J95" i="282"/>
  <c r="I95" i="282"/>
  <c r="H95" i="282"/>
  <c r="G95" i="282"/>
  <c r="F95" i="282"/>
  <c r="E95" i="282"/>
  <c r="D95" i="282"/>
  <c r="O93" i="282"/>
  <c r="N93" i="282"/>
  <c r="M93" i="282"/>
  <c r="L93" i="282"/>
  <c r="K93" i="282"/>
  <c r="J93" i="282"/>
  <c r="I93" i="282"/>
  <c r="H93" i="282"/>
  <c r="G93" i="282"/>
  <c r="F93" i="282"/>
  <c r="E93" i="282"/>
  <c r="D93" i="282"/>
  <c r="O91" i="282"/>
  <c r="N91" i="282"/>
  <c r="M91" i="282"/>
  <c r="L91" i="282"/>
  <c r="K91" i="282"/>
  <c r="J91" i="282"/>
  <c r="I91" i="282"/>
  <c r="H91" i="282"/>
  <c r="G91" i="282"/>
  <c r="F91" i="282"/>
  <c r="E91" i="282"/>
  <c r="D91" i="282"/>
  <c r="O89" i="282"/>
  <c r="N89" i="282"/>
  <c r="M89" i="282"/>
  <c r="L89" i="282"/>
  <c r="K89" i="282"/>
  <c r="J89" i="282"/>
  <c r="I89" i="282"/>
  <c r="H89" i="282"/>
  <c r="G89" i="282"/>
  <c r="F89" i="282"/>
  <c r="E89" i="282"/>
  <c r="D89" i="282"/>
  <c r="O87" i="282"/>
  <c r="N87" i="282"/>
  <c r="M87" i="282"/>
  <c r="L87" i="282"/>
  <c r="K87" i="282"/>
  <c r="J87" i="282"/>
  <c r="I87" i="282"/>
  <c r="H87" i="282"/>
  <c r="G87" i="282"/>
  <c r="F87" i="282"/>
  <c r="E87" i="282"/>
  <c r="D87" i="282"/>
  <c r="O85" i="282"/>
  <c r="N85" i="282"/>
  <c r="M85" i="282"/>
  <c r="L85" i="282"/>
  <c r="K85" i="282"/>
  <c r="J85" i="282"/>
  <c r="I85" i="282"/>
  <c r="H85" i="282"/>
  <c r="G85" i="282"/>
  <c r="F85" i="282"/>
  <c r="E85" i="282"/>
  <c r="D85" i="282"/>
  <c r="O83" i="282"/>
  <c r="N83" i="282"/>
  <c r="M83" i="282"/>
  <c r="L83" i="282"/>
  <c r="K83" i="282"/>
  <c r="J83" i="282"/>
  <c r="I83" i="282"/>
  <c r="H83" i="282"/>
  <c r="G83" i="282"/>
  <c r="F83" i="282"/>
  <c r="E83" i="282"/>
  <c r="D83" i="282"/>
  <c r="O81" i="282"/>
  <c r="N81" i="282"/>
  <c r="M81" i="282"/>
  <c r="L81" i="282"/>
  <c r="K81" i="282"/>
  <c r="J81" i="282"/>
  <c r="I81" i="282"/>
  <c r="H81" i="282"/>
  <c r="G81" i="282"/>
  <c r="F81" i="282"/>
  <c r="E81" i="282"/>
  <c r="D81" i="282"/>
  <c r="O79" i="282"/>
  <c r="N79" i="282"/>
  <c r="M79" i="282"/>
  <c r="L79" i="282"/>
  <c r="K79" i="282"/>
  <c r="J79" i="282"/>
  <c r="I79" i="282"/>
  <c r="H79" i="282"/>
  <c r="G79" i="282"/>
  <c r="F79" i="282"/>
  <c r="E79" i="282"/>
  <c r="D79" i="282"/>
  <c r="O77" i="282"/>
  <c r="N77" i="282"/>
  <c r="M77" i="282"/>
  <c r="L77" i="282"/>
  <c r="K77" i="282"/>
  <c r="J77" i="282"/>
  <c r="I77" i="282"/>
  <c r="H77" i="282"/>
  <c r="G77" i="282"/>
  <c r="F77" i="282"/>
  <c r="E77" i="282"/>
  <c r="D77" i="282"/>
  <c r="O75" i="282"/>
  <c r="N75" i="282"/>
  <c r="M75" i="282"/>
  <c r="L75" i="282"/>
  <c r="K75" i="282"/>
  <c r="J75" i="282"/>
  <c r="I75" i="282"/>
  <c r="H75" i="282"/>
  <c r="G75" i="282"/>
  <c r="F75" i="282"/>
  <c r="E75" i="282"/>
  <c r="D75" i="282"/>
  <c r="O73" i="282"/>
  <c r="N73" i="282"/>
  <c r="M73" i="282"/>
  <c r="L73" i="282"/>
  <c r="K73" i="282"/>
  <c r="J73" i="282"/>
  <c r="I73" i="282"/>
  <c r="H73" i="282"/>
  <c r="G73" i="282"/>
  <c r="F73" i="282"/>
  <c r="E73" i="282"/>
  <c r="D73" i="282"/>
  <c r="O71" i="282"/>
  <c r="N71" i="282"/>
  <c r="M71" i="282"/>
  <c r="L71" i="282"/>
  <c r="K71" i="282"/>
  <c r="J71" i="282"/>
  <c r="I71" i="282"/>
  <c r="H71" i="282"/>
  <c r="G71" i="282"/>
  <c r="F71" i="282"/>
  <c r="E71" i="282"/>
  <c r="D71" i="282"/>
  <c r="O69" i="282"/>
  <c r="N69" i="282"/>
  <c r="M69" i="282"/>
  <c r="L69" i="282"/>
  <c r="K69" i="282"/>
  <c r="J69" i="282"/>
  <c r="I69" i="282"/>
  <c r="H69" i="282"/>
  <c r="G69" i="282"/>
  <c r="F69" i="282"/>
  <c r="E69" i="282"/>
  <c r="D69" i="282"/>
  <c r="O67" i="282"/>
  <c r="N67" i="282"/>
  <c r="M67" i="282"/>
  <c r="L67" i="282"/>
  <c r="K67" i="282"/>
  <c r="J67" i="282"/>
  <c r="I67" i="282"/>
  <c r="H67" i="282"/>
  <c r="G67" i="282"/>
  <c r="F67" i="282"/>
  <c r="E67" i="282"/>
  <c r="D67" i="282"/>
  <c r="O65" i="282"/>
  <c r="N65" i="282"/>
  <c r="M65" i="282"/>
  <c r="L65" i="282"/>
  <c r="K65" i="282"/>
  <c r="J65" i="282"/>
  <c r="I65" i="282"/>
  <c r="H65" i="282"/>
  <c r="G65" i="282"/>
  <c r="F65" i="282"/>
  <c r="E65" i="282"/>
  <c r="D65" i="282"/>
  <c r="O63" i="282"/>
  <c r="N63" i="282"/>
  <c r="M63" i="282"/>
  <c r="L63" i="282"/>
  <c r="K63" i="282"/>
  <c r="J63" i="282"/>
  <c r="I63" i="282"/>
  <c r="H63" i="282"/>
  <c r="G63" i="282"/>
  <c r="F63" i="282"/>
  <c r="E63" i="282"/>
  <c r="D63" i="282"/>
  <c r="O61" i="282"/>
  <c r="N61" i="282"/>
  <c r="M61" i="282"/>
  <c r="L61" i="282"/>
  <c r="K61" i="282"/>
  <c r="J61" i="282"/>
  <c r="I61" i="282"/>
  <c r="H61" i="282"/>
  <c r="G61" i="282"/>
  <c r="F61" i="282"/>
  <c r="E61" i="282"/>
  <c r="D61" i="282"/>
  <c r="O59" i="282"/>
  <c r="N59" i="282"/>
  <c r="M59" i="282"/>
  <c r="L59" i="282"/>
  <c r="K59" i="282"/>
  <c r="J59" i="282"/>
  <c r="I59" i="282"/>
  <c r="H59" i="282"/>
  <c r="G59" i="282"/>
  <c r="F59" i="282"/>
  <c r="E59" i="282"/>
  <c r="D59" i="282"/>
  <c r="O57" i="282"/>
  <c r="N57" i="282"/>
  <c r="M57" i="282"/>
  <c r="L57" i="282"/>
  <c r="K57" i="282"/>
  <c r="J57" i="282"/>
  <c r="I57" i="282"/>
  <c r="H57" i="282"/>
  <c r="G57" i="282"/>
  <c r="F57" i="282"/>
  <c r="E57" i="282"/>
  <c r="D57" i="282"/>
  <c r="O55" i="282"/>
  <c r="N55" i="282"/>
  <c r="M55" i="282"/>
  <c r="L55" i="282"/>
  <c r="K55" i="282"/>
  <c r="J55" i="282"/>
  <c r="I55" i="282"/>
  <c r="H55" i="282"/>
  <c r="G55" i="282"/>
  <c r="F55" i="282"/>
  <c r="E55" i="282"/>
  <c r="D55" i="282"/>
  <c r="O53" i="282"/>
  <c r="N53" i="282"/>
  <c r="M53" i="282"/>
  <c r="L53" i="282"/>
  <c r="K53" i="282"/>
  <c r="J53" i="282"/>
  <c r="I53" i="282"/>
  <c r="H53" i="282"/>
  <c r="G53" i="282"/>
  <c r="F53" i="282"/>
  <c r="E53" i="282"/>
  <c r="D53" i="282"/>
  <c r="O51" i="282"/>
  <c r="N51" i="282"/>
  <c r="M51" i="282"/>
  <c r="L51" i="282"/>
  <c r="K51" i="282"/>
  <c r="J51" i="282"/>
  <c r="I51" i="282"/>
  <c r="H51" i="282"/>
  <c r="G51" i="282"/>
  <c r="F51" i="282"/>
  <c r="E51" i="282"/>
  <c r="D51" i="282"/>
  <c r="O49" i="282"/>
  <c r="N49" i="282"/>
  <c r="M49" i="282"/>
  <c r="L49" i="282"/>
  <c r="K49" i="282"/>
  <c r="J49" i="282"/>
  <c r="I49" i="282"/>
  <c r="H49" i="282"/>
  <c r="G49" i="282"/>
  <c r="F49" i="282"/>
  <c r="E49" i="282"/>
  <c r="D49" i="282"/>
  <c r="O47" i="282"/>
  <c r="N47" i="282"/>
  <c r="M47" i="282"/>
  <c r="L47" i="282"/>
  <c r="K47" i="282"/>
  <c r="J47" i="282"/>
  <c r="I47" i="282"/>
  <c r="H47" i="282"/>
  <c r="G47" i="282"/>
  <c r="F47" i="282"/>
  <c r="E47" i="282"/>
  <c r="D47" i="282"/>
  <c r="O45" i="282"/>
  <c r="N45" i="282"/>
  <c r="M45" i="282"/>
  <c r="L45" i="282"/>
  <c r="K45" i="282"/>
  <c r="J45" i="282"/>
  <c r="I45" i="282"/>
  <c r="H45" i="282"/>
  <c r="G45" i="282"/>
  <c r="F45" i="282"/>
  <c r="E45" i="282"/>
  <c r="D45" i="282"/>
  <c r="O43" i="282"/>
  <c r="N43" i="282"/>
  <c r="M43" i="282"/>
  <c r="L43" i="282"/>
  <c r="K43" i="282"/>
  <c r="J43" i="282"/>
  <c r="I43" i="282"/>
  <c r="H43" i="282"/>
  <c r="G43" i="282"/>
  <c r="F43" i="282"/>
  <c r="E43" i="282"/>
  <c r="D43" i="282"/>
  <c r="O41" i="282"/>
  <c r="N41" i="282"/>
  <c r="M41" i="282"/>
  <c r="L41" i="282"/>
  <c r="K41" i="282"/>
  <c r="J41" i="282"/>
  <c r="I41" i="282"/>
  <c r="H41" i="282"/>
  <c r="G41" i="282"/>
  <c r="F41" i="282"/>
  <c r="E41" i="282"/>
  <c r="D41" i="282"/>
  <c r="O39" i="282"/>
  <c r="N39" i="282"/>
  <c r="M39" i="282"/>
  <c r="L39" i="282"/>
  <c r="K39" i="282"/>
  <c r="J39" i="282"/>
  <c r="I39" i="282"/>
  <c r="H39" i="282"/>
  <c r="G39" i="282"/>
  <c r="F39" i="282"/>
  <c r="E39" i="282"/>
  <c r="D39" i="282"/>
  <c r="O37" i="282"/>
  <c r="N37" i="282"/>
  <c r="M37" i="282"/>
  <c r="L37" i="282"/>
  <c r="K37" i="282"/>
  <c r="J37" i="282"/>
  <c r="I37" i="282"/>
  <c r="H37" i="282"/>
  <c r="G37" i="282"/>
  <c r="F37" i="282"/>
  <c r="E37" i="282"/>
  <c r="D37" i="282"/>
  <c r="O35" i="282"/>
  <c r="N35" i="282"/>
  <c r="M35" i="282"/>
  <c r="L35" i="282"/>
  <c r="K35" i="282"/>
  <c r="J35" i="282"/>
  <c r="I35" i="282"/>
  <c r="H35" i="282"/>
  <c r="G35" i="282"/>
  <c r="F35" i="282"/>
  <c r="E35" i="282"/>
  <c r="D35" i="282"/>
  <c r="O33" i="282"/>
  <c r="N33" i="282"/>
  <c r="M33" i="282"/>
  <c r="L33" i="282"/>
  <c r="K33" i="282"/>
  <c r="J33" i="282"/>
  <c r="I33" i="282"/>
  <c r="H33" i="282"/>
  <c r="G33" i="282"/>
  <c r="F33" i="282"/>
  <c r="E33" i="282"/>
  <c r="D33" i="282"/>
  <c r="O31" i="282"/>
  <c r="N31" i="282"/>
  <c r="M31" i="282"/>
  <c r="L31" i="282"/>
  <c r="K31" i="282"/>
  <c r="J31" i="282"/>
  <c r="I31" i="282"/>
  <c r="H31" i="282"/>
  <c r="G31" i="282"/>
  <c r="F31" i="282"/>
  <c r="E31" i="282"/>
  <c r="D31" i="282"/>
  <c r="O29" i="282"/>
  <c r="N29" i="282"/>
  <c r="M29" i="282"/>
  <c r="L29" i="282"/>
  <c r="K29" i="282"/>
  <c r="J29" i="282"/>
  <c r="I29" i="282"/>
  <c r="H29" i="282"/>
  <c r="G29" i="282"/>
  <c r="F29" i="282"/>
  <c r="E29" i="282"/>
  <c r="D29" i="282"/>
  <c r="O27" i="282"/>
  <c r="N27" i="282"/>
  <c r="M27" i="282"/>
  <c r="L27" i="282"/>
  <c r="K27" i="282"/>
  <c r="J27" i="282"/>
  <c r="I27" i="282"/>
  <c r="H27" i="282"/>
  <c r="G27" i="282"/>
  <c r="F27" i="282"/>
  <c r="E27" i="282"/>
  <c r="D27" i="282"/>
  <c r="O25" i="282"/>
  <c r="N25" i="282"/>
  <c r="M25" i="282"/>
  <c r="L25" i="282"/>
  <c r="K25" i="282"/>
  <c r="J25" i="282"/>
  <c r="I25" i="282"/>
  <c r="H25" i="282"/>
  <c r="G25" i="282"/>
  <c r="F25" i="282"/>
  <c r="E25" i="282"/>
  <c r="D25" i="282"/>
  <c r="O23" i="282"/>
  <c r="N23" i="282"/>
  <c r="M23" i="282"/>
  <c r="L23" i="282"/>
  <c r="K23" i="282"/>
  <c r="J23" i="282"/>
  <c r="I23" i="282"/>
  <c r="H23" i="282"/>
  <c r="G23" i="282"/>
  <c r="F23" i="282"/>
  <c r="E23" i="282"/>
  <c r="D23" i="282"/>
  <c r="O21" i="282"/>
  <c r="N21" i="282"/>
  <c r="M21" i="282"/>
  <c r="L21" i="282"/>
  <c r="K21" i="282"/>
  <c r="J21" i="282"/>
  <c r="I21" i="282"/>
  <c r="H21" i="282"/>
  <c r="G21" i="282"/>
  <c r="F21" i="282"/>
  <c r="E21" i="282"/>
  <c r="D21" i="282"/>
  <c r="O19" i="282"/>
  <c r="N19" i="282"/>
  <c r="M19" i="282"/>
  <c r="L19" i="282"/>
  <c r="K19" i="282"/>
  <c r="J19" i="282"/>
  <c r="I19" i="282"/>
  <c r="H19" i="282"/>
  <c r="G19" i="282"/>
  <c r="F19" i="282"/>
  <c r="E19" i="282"/>
  <c r="D19" i="282"/>
  <c r="O17" i="282"/>
  <c r="N17" i="282"/>
  <c r="M17" i="282"/>
  <c r="L17" i="282"/>
  <c r="K17" i="282"/>
  <c r="J17" i="282"/>
  <c r="I17" i="282"/>
  <c r="H17" i="282"/>
  <c r="G17" i="282"/>
  <c r="F17" i="282"/>
  <c r="E17" i="282"/>
  <c r="D17" i="282"/>
  <c r="O15" i="282"/>
  <c r="N15" i="282"/>
  <c r="M15" i="282"/>
  <c r="L15" i="282"/>
  <c r="K15" i="282"/>
  <c r="J15" i="282"/>
  <c r="I15" i="282"/>
  <c r="H15" i="282"/>
  <c r="G15" i="282"/>
  <c r="F15" i="282"/>
  <c r="E15" i="282"/>
  <c r="D15" i="282"/>
  <c r="O13" i="282"/>
  <c r="N13" i="282"/>
  <c r="M13" i="282"/>
  <c r="L13" i="282"/>
  <c r="K13" i="282"/>
  <c r="J13" i="282"/>
  <c r="I13" i="282"/>
  <c r="H13" i="282"/>
  <c r="G13" i="282"/>
  <c r="F13" i="282"/>
  <c r="E13" i="282"/>
  <c r="D13" i="282"/>
  <c r="O11" i="282"/>
  <c r="N11" i="282"/>
  <c r="M11" i="282"/>
  <c r="L11" i="282"/>
  <c r="K11" i="282"/>
  <c r="J11" i="282"/>
  <c r="I11" i="282"/>
  <c r="H11" i="282"/>
  <c r="G11" i="282"/>
  <c r="F11" i="282"/>
  <c r="E11" i="282"/>
  <c r="D11" i="282"/>
  <c r="I63" i="294" l="1"/>
  <c r="I67" i="294"/>
  <c r="I75" i="294"/>
  <c r="I79" i="294"/>
  <c r="I83" i="294"/>
  <c r="K87" i="294"/>
  <c r="F55" i="294"/>
  <c r="K61" i="294"/>
  <c r="E63" i="294"/>
  <c r="M63" i="294"/>
  <c r="E67" i="294"/>
  <c r="M67" i="294"/>
  <c r="I71" i="294"/>
  <c r="E75" i="294"/>
  <c r="M75" i="294"/>
  <c r="K77" i="294"/>
  <c r="E79" i="294"/>
  <c r="M79" i="294"/>
  <c r="E83" i="294"/>
  <c r="M83" i="294"/>
  <c r="K85" i="294"/>
  <c r="E87" i="294"/>
  <c r="K155" i="292"/>
  <c r="G23" i="291"/>
  <c r="O23" i="291"/>
  <c r="G31" i="291"/>
  <c r="G47" i="291"/>
  <c r="O57" i="291"/>
  <c r="G73" i="291"/>
  <c r="L137" i="291"/>
  <c r="O137" i="291"/>
  <c r="J137" i="291"/>
  <c r="E137" i="291"/>
  <c r="N137" i="291"/>
  <c r="I137" i="291"/>
  <c r="M137" i="291"/>
  <c r="G137" i="291"/>
  <c r="L25" i="292"/>
  <c r="O25" i="292"/>
  <c r="J25" i="292"/>
  <c r="E25" i="292"/>
  <c r="N25" i="292"/>
  <c r="I25" i="292"/>
  <c r="M25" i="292"/>
  <c r="G25" i="292"/>
  <c r="L143" i="292"/>
  <c r="M143" i="292"/>
  <c r="E143" i="292"/>
  <c r="K143" i="292"/>
  <c r="I143" i="292"/>
  <c r="I13" i="291"/>
  <c r="K15" i="291"/>
  <c r="I17" i="291"/>
  <c r="E19" i="291"/>
  <c r="M19" i="291"/>
  <c r="K21" i="291"/>
  <c r="I23" i="291"/>
  <c r="G25" i="291"/>
  <c r="O25" i="291"/>
  <c r="E27" i="291"/>
  <c r="M27" i="291"/>
  <c r="K29" i="291"/>
  <c r="I31" i="291"/>
  <c r="G33" i="291"/>
  <c r="O33" i="291"/>
  <c r="E35" i="291"/>
  <c r="M35" i="291"/>
  <c r="K37" i="291"/>
  <c r="I39" i="291"/>
  <c r="G41" i="291"/>
  <c r="O41" i="291"/>
  <c r="E43" i="291"/>
  <c r="M43" i="291"/>
  <c r="K45" i="291"/>
  <c r="I47" i="291"/>
  <c r="G49" i="291"/>
  <c r="O49" i="291"/>
  <c r="E51" i="291"/>
  <c r="M51" i="291"/>
  <c r="K55" i="291"/>
  <c r="I57" i="291"/>
  <c r="G59" i="291"/>
  <c r="O59" i="291"/>
  <c r="E61" i="291"/>
  <c r="M61" i="291"/>
  <c r="K63" i="291"/>
  <c r="I65" i="291"/>
  <c r="G67" i="291"/>
  <c r="O67" i="291"/>
  <c r="E69" i="291"/>
  <c r="M69" i="291"/>
  <c r="K71" i="291"/>
  <c r="I73" i="291"/>
  <c r="G75" i="291"/>
  <c r="O75" i="291"/>
  <c r="E77" i="291"/>
  <c r="M77" i="291"/>
  <c r="K79" i="291"/>
  <c r="I81" i="291"/>
  <c r="G83" i="291"/>
  <c r="O83" i="291"/>
  <c r="E85" i="291"/>
  <c r="M85" i="291"/>
  <c r="M113" i="291"/>
  <c r="N113" i="291"/>
  <c r="F113" i="291"/>
  <c r="J113" i="291"/>
  <c r="K113" i="291"/>
  <c r="L151" i="292"/>
  <c r="M151" i="292"/>
  <c r="E151" i="292"/>
  <c r="K151" i="292"/>
  <c r="I151" i="292"/>
  <c r="O151" i="292"/>
  <c r="M105" i="293"/>
  <c r="O105" i="293"/>
  <c r="J105" i="293"/>
  <c r="D105" i="293"/>
  <c r="N105" i="293"/>
  <c r="H105" i="293"/>
  <c r="L105" i="293"/>
  <c r="G105" i="293"/>
  <c r="K105" i="293"/>
  <c r="N65" i="294"/>
  <c r="G65" i="294"/>
  <c r="N81" i="294"/>
  <c r="M81" i="294"/>
  <c r="E81" i="294"/>
  <c r="K81" i="294"/>
  <c r="I81" i="294"/>
  <c r="O81" i="294"/>
  <c r="L103" i="294"/>
  <c r="G103" i="294"/>
  <c r="O103" i="294"/>
  <c r="G39" i="291"/>
  <c r="G65" i="291"/>
  <c r="O81" i="291"/>
  <c r="K25" i="292"/>
  <c r="O143" i="292"/>
  <c r="G19" i="291"/>
  <c r="O19" i="291"/>
  <c r="K23" i="291"/>
  <c r="G27" i="291"/>
  <c r="O27" i="291"/>
  <c r="K31" i="291"/>
  <c r="G35" i="291"/>
  <c r="O35" i="291"/>
  <c r="K39" i="291"/>
  <c r="G43" i="291"/>
  <c r="O43" i="291"/>
  <c r="K47" i="291"/>
  <c r="G51" i="291"/>
  <c r="O51" i="291"/>
  <c r="K57" i="291"/>
  <c r="G61" i="291"/>
  <c r="O61" i="291"/>
  <c r="K65" i="291"/>
  <c r="G69" i="291"/>
  <c r="O69" i="291"/>
  <c r="K73" i="291"/>
  <c r="G77" i="291"/>
  <c r="O77" i="291"/>
  <c r="K81" i="291"/>
  <c r="G85" i="291"/>
  <c r="O85" i="291"/>
  <c r="L109" i="291"/>
  <c r="F109" i="291"/>
  <c r="K109" i="291"/>
  <c r="N109" i="291"/>
  <c r="L153" i="291"/>
  <c r="O153" i="291"/>
  <c r="J153" i="291"/>
  <c r="E153" i="291"/>
  <c r="N153" i="291"/>
  <c r="I153" i="291"/>
  <c r="M153" i="291"/>
  <c r="G153" i="291"/>
  <c r="K153" i="291"/>
  <c r="L41" i="292"/>
  <c r="J41" i="292"/>
  <c r="E41" i="292"/>
  <c r="O41" i="292"/>
  <c r="I41" i="292"/>
  <c r="N41" i="292"/>
  <c r="G41" i="292"/>
  <c r="K41" i="292"/>
  <c r="L49" i="292"/>
  <c r="J49" i="292"/>
  <c r="E49" i="292"/>
  <c r="O49" i="292"/>
  <c r="I49" i="292"/>
  <c r="N49" i="292"/>
  <c r="G49" i="292"/>
  <c r="K49" i="292"/>
  <c r="O15" i="293"/>
  <c r="L15" i="293"/>
  <c r="D15" i="293"/>
  <c r="J15" i="293"/>
  <c r="H15" i="293"/>
  <c r="N15" i="293"/>
  <c r="L99" i="294"/>
  <c r="G99" i="294"/>
  <c r="O99" i="294"/>
  <c r="O31" i="291"/>
  <c r="O39" i="291"/>
  <c r="O47" i="291"/>
  <c r="G57" i="291"/>
  <c r="O65" i="291"/>
  <c r="O73" i="291"/>
  <c r="G81" i="291"/>
  <c r="L101" i="291"/>
  <c r="I101" i="291"/>
  <c r="K137" i="291"/>
  <c r="M153" i="293"/>
  <c r="K153" i="293"/>
  <c r="D153" i="293"/>
  <c r="J153" i="293"/>
  <c r="O153" i="293"/>
  <c r="G153" i="293"/>
  <c r="N73" i="294"/>
  <c r="M73" i="294"/>
  <c r="E73" i="294"/>
  <c r="K73" i="294"/>
  <c r="I73" i="294"/>
  <c r="L91" i="294"/>
  <c r="G91" i="294"/>
  <c r="O91" i="294"/>
  <c r="I19" i="291"/>
  <c r="G21" i="291"/>
  <c r="O21" i="291"/>
  <c r="E23" i="291"/>
  <c r="M23" i="291"/>
  <c r="I27" i="291"/>
  <c r="G29" i="291"/>
  <c r="O29" i="291"/>
  <c r="E31" i="291"/>
  <c r="M31" i="291"/>
  <c r="I35" i="291"/>
  <c r="G37" i="291"/>
  <c r="O37" i="291"/>
  <c r="E39" i="291"/>
  <c r="M39" i="291"/>
  <c r="I43" i="291"/>
  <c r="G45" i="291"/>
  <c r="O45" i="291"/>
  <c r="E47" i="291"/>
  <c r="M47" i="291"/>
  <c r="I51" i="291"/>
  <c r="G55" i="291"/>
  <c r="O55" i="291"/>
  <c r="E57" i="291"/>
  <c r="M57" i="291"/>
  <c r="I61" i="291"/>
  <c r="G63" i="291"/>
  <c r="O63" i="291"/>
  <c r="E65" i="291"/>
  <c r="M65" i="291"/>
  <c r="I69" i="291"/>
  <c r="G71" i="291"/>
  <c r="O71" i="291"/>
  <c r="E73" i="291"/>
  <c r="M73" i="291"/>
  <c r="I77" i="291"/>
  <c r="G79" i="291"/>
  <c r="O79" i="291"/>
  <c r="E81" i="291"/>
  <c r="M81" i="291"/>
  <c r="I85" i="291"/>
  <c r="N87" i="291"/>
  <c r="M87" i="291"/>
  <c r="E87" i="291"/>
  <c r="I87" i="291"/>
  <c r="K87" i="291"/>
  <c r="N91" i="291"/>
  <c r="I91" i="291"/>
  <c r="M91" i="291"/>
  <c r="E91" i="291"/>
  <c r="K91" i="291"/>
  <c r="L97" i="291"/>
  <c r="M97" i="291"/>
  <c r="E97" i="291"/>
  <c r="I97" i="291"/>
  <c r="K97" i="291"/>
  <c r="O103" i="291"/>
  <c r="J103" i="291"/>
  <c r="E103" i="291"/>
  <c r="M103" i="291"/>
  <c r="G103" i="291"/>
  <c r="I103" i="291"/>
  <c r="F137" i="291"/>
  <c r="F25" i="292"/>
  <c r="G143" i="292"/>
  <c r="O93" i="293"/>
  <c r="L93" i="293"/>
  <c r="D93" i="293"/>
  <c r="J93" i="293"/>
  <c r="H93" i="293"/>
  <c r="N93" i="293"/>
  <c r="N111" i="293"/>
  <c r="G111" i="293"/>
  <c r="O111" i="293"/>
  <c r="O133" i="293"/>
  <c r="D133" i="293"/>
  <c r="L133" i="293"/>
  <c r="F153" i="293"/>
  <c r="G73" i="294"/>
  <c r="K91" i="294"/>
  <c r="L95" i="294"/>
  <c r="G95" i="294"/>
  <c r="O95" i="294"/>
  <c r="G89" i="291"/>
  <c r="O89" i="291"/>
  <c r="K95" i="291"/>
  <c r="J111" i="291"/>
  <c r="H115" i="291"/>
  <c r="F133" i="291"/>
  <c r="K133" i="291"/>
  <c r="I141" i="291"/>
  <c r="N141" i="291"/>
  <c r="E145" i="291"/>
  <c r="J145" i="291"/>
  <c r="O145" i="291"/>
  <c r="F149" i="291"/>
  <c r="K149" i="291"/>
  <c r="I13" i="292"/>
  <c r="N13" i="292"/>
  <c r="E17" i="292"/>
  <c r="J17" i="292"/>
  <c r="O17" i="292"/>
  <c r="F21" i="292"/>
  <c r="K21" i="292"/>
  <c r="I29" i="292"/>
  <c r="N29" i="292"/>
  <c r="E33" i="292"/>
  <c r="J33" i="292"/>
  <c r="O33" i="292"/>
  <c r="F37" i="292"/>
  <c r="K37" i="292"/>
  <c r="E45" i="292"/>
  <c r="J45" i="292"/>
  <c r="J53" i="292"/>
  <c r="K141" i="292"/>
  <c r="G145" i="292"/>
  <c r="O145" i="292"/>
  <c r="E147" i="292"/>
  <c r="M147" i="292"/>
  <c r="K149" i="292"/>
  <c r="G153" i="292"/>
  <c r="O153" i="292"/>
  <c r="E155" i="292"/>
  <c r="M155" i="292"/>
  <c r="E13" i="293"/>
  <c r="J19" i="293"/>
  <c r="J23" i="293"/>
  <c r="J27" i="293"/>
  <c r="J31" i="293"/>
  <c r="J35" i="293"/>
  <c r="J39" i="293"/>
  <c r="J43" i="293"/>
  <c r="J47" i="293"/>
  <c r="J51" i="293"/>
  <c r="J55" i="293"/>
  <c r="J59" i="293"/>
  <c r="J63" i="293"/>
  <c r="J67" i="293"/>
  <c r="H71" i="293"/>
  <c r="N71" i="293"/>
  <c r="F75" i="293"/>
  <c r="N75" i="293"/>
  <c r="F79" i="293"/>
  <c r="L79" i="293"/>
  <c r="H81" i="293"/>
  <c r="N81" i="293"/>
  <c r="J83" i="293"/>
  <c r="F89" i="293"/>
  <c r="K89" i="293"/>
  <c r="I91" i="293"/>
  <c r="D97" i="293"/>
  <c r="J97" i="293"/>
  <c r="O97" i="293"/>
  <c r="F101" i="293"/>
  <c r="N101" i="293"/>
  <c r="G103" i="293"/>
  <c r="J109" i="293"/>
  <c r="D113" i="293"/>
  <c r="J113" i="293"/>
  <c r="O113" i="293"/>
  <c r="D135" i="293"/>
  <c r="L135" i="293"/>
  <c r="H137" i="293"/>
  <c r="N137" i="293"/>
  <c r="G143" i="293"/>
  <c r="O143" i="293"/>
  <c r="D145" i="293"/>
  <c r="J145" i="293"/>
  <c r="K151" i="293"/>
  <c r="F11" i="294"/>
  <c r="N11" i="294"/>
  <c r="F59" i="294"/>
  <c r="E61" i="294"/>
  <c r="M61" i="294"/>
  <c r="K63" i="294"/>
  <c r="G67" i="294"/>
  <c r="O67" i="294"/>
  <c r="G69" i="294"/>
  <c r="K71" i="294"/>
  <c r="G75" i="294"/>
  <c r="O75" i="294"/>
  <c r="E77" i="294"/>
  <c r="M77" i="294"/>
  <c r="K79" i="294"/>
  <c r="G83" i="294"/>
  <c r="O83" i="294"/>
  <c r="E85" i="294"/>
  <c r="M85" i="294"/>
  <c r="O87" i="294"/>
  <c r="E89" i="294"/>
  <c r="E93" i="294"/>
  <c r="E97" i="294"/>
  <c r="E101" i="294"/>
  <c r="I105" i="294"/>
  <c r="G107" i="294"/>
  <c r="F145" i="291"/>
  <c r="K145" i="291"/>
  <c r="F17" i="292"/>
  <c r="K17" i="292"/>
  <c r="F33" i="292"/>
  <c r="K33" i="292"/>
  <c r="F45" i="292"/>
  <c r="K45" i="292"/>
  <c r="G147" i="292"/>
  <c r="O147" i="292"/>
  <c r="G155" i="292"/>
  <c r="O155" i="292"/>
  <c r="I13" i="293"/>
  <c r="F97" i="293"/>
  <c r="K97" i="293"/>
  <c r="K103" i="293"/>
  <c r="F113" i="293"/>
  <c r="K113" i="293"/>
  <c r="G135" i="293"/>
  <c r="O135" i="293"/>
  <c r="F145" i="293"/>
  <c r="K145" i="293"/>
  <c r="G11" i="294"/>
  <c r="O11" i="294"/>
  <c r="G61" i="294"/>
  <c r="O61" i="294"/>
  <c r="O69" i="294"/>
  <c r="G77" i="294"/>
  <c r="O77" i="294"/>
  <c r="G85" i="294"/>
  <c r="O85" i="294"/>
  <c r="I89" i="294"/>
  <c r="I93" i="294"/>
  <c r="I97" i="294"/>
  <c r="I101" i="294"/>
  <c r="K107" i="294"/>
  <c r="K89" i="291"/>
  <c r="G95" i="291"/>
  <c r="O95" i="291"/>
  <c r="L107" i="291"/>
  <c r="F111" i="291"/>
  <c r="I133" i="291"/>
  <c r="N133" i="291"/>
  <c r="F141" i="291"/>
  <c r="K141" i="291"/>
  <c r="G145" i="291"/>
  <c r="M145" i="291"/>
  <c r="I149" i="291"/>
  <c r="N149" i="291"/>
  <c r="F13" i="292"/>
  <c r="K13" i="292"/>
  <c r="G17" i="292"/>
  <c r="M17" i="292"/>
  <c r="I21" i="292"/>
  <c r="N21" i="292"/>
  <c r="F29" i="292"/>
  <c r="K29" i="292"/>
  <c r="G33" i="292"/>
  <c r="M33" i="292"/>
  <c r="I37" i="292"/>
  <c r="N37" i="292"/>
  <c r="G45" i="292"/>
  <c r="N45" i="292"/>
  <c r="G141" i="292"/>
  <c r="O141" i="292"/>
  <c r="K145" i="292"/>
  <c r="I147" i="292"/>
  <c r="G149" i="292"/>
  <c r="O149" i="292"/>
  <c r="K153" i="292"/>
  <c r="I155" i="292"/>
  <c r="F19" i="293"/>
  <c r="N19" i="293"/>
  <c r="F23" i="293"/>
  <c r="N23" i="293"/>
  <c r="F27" i="293"/>
  <c r="N27" i="293"/>
  <c r="F31" i="293"/>
  <c r="N31" i="293"/>
  <c r="F35" i="293"/>
  <c r="N35" i="293"/>
  <c r="F39" i="293"/>
  <c r="N39" i="293"/>
  <c r="F43" i="293"/>
  <c r="N43" i="293"/>
  <c r="F47" i="293"/>
  <c r="N47" i="293"/>
  <c r="F51" i="293"/>
  <c r="N51" i="293"/>
  <c r="F55" i="293"/>
  <c r="N55" i="293"/>
  <c r="F59" i="293"/>
  <c r="N59" i="293"/>
  <c r="F63" i="293"/>
  <c r="N63" i="293"/>
  <c r="F67" i="293"/>
  <c r="N67" i="293"/>
  <c r="F71" i="293"/>
  <c r="K71" i="293"/>
  <c r="J75" i="293"/>
  <c r="F81" i="293"/>
  <c r="K81" i="293"/>
  <c r="G83" i="293"/>
  <c r="H89" i="293"/>
  <c r="N89" i="293"/>
  <c r="G97" i="293"/>
  <c r="L97" i="293"/>
  <c r="J101" i="293"/>
  <c r="O103" i="293"/>
  <c r="F109" i="293"/>
  <c r="N109" i="293"/>
  <c r="G113" i="293"/>
  <c r="L113" i="293"/>
  <c r="H135" i="293"/>
  <c r="F137" i="293"/>
  <c r="K137" i="293"/>
  <c r="K143" i="293"/>
  <c r="G145" i="293"/>
  <c r="N145" i="293"/>
  <c r="G151" i="293"/>
  <c r="O151" i="293"/>
  <c r="J11" i="294"/>
  <c r="I61" i="294"/>
  <c r="G63" i="294"/>
  <c r="O63" i="294"/>
  <c r="K67" i="294"/>
  <c r="G71" i="294"/>
  <c r="O71" i="294"/>
  <c r="K75" i="294"/>
  <c r="I77" i="294"/>
  <c r="G79" i="294"/>
  <c r="O79" i="294"/>
  <c r="K83" i="294"/>
  <c r="I85" i="294"/>
  <c r="G87" i="294"/>
  <c r="M89" i="294"/>
  <c r="M93" i="294"/>
  <c r="M97" i="294"/>
  <c r="M101" i="294"/>
  <c r="I65" i="294"/>
  <c r="I69" i="294"/>
  <c r="E105" i="294"/>
  <c r="K65" i="294"/>
  <c r="K69" i="294"/>
  <c r="E65" i="294"/>
  <c r="M65" i="294"/>
  <c r="E69" i="294"/>
  <c r="M69" i="294"/>
  <c r="M105" i="294"/>
  <c r="J155" i="293"/>
  <c r="F155" i="293"/>
  <c r="E53" i="292"/>
  <c r="K53" i="292"/>
  <c r="F53" i="292"/>
  <c r="N53" i="292"/>
  <c r="G53" i="292"/>
  <c r="O53" i="292"/>
  <c r="E99" i="291"/>
  <c r="M99" i="291"/>
  <c r="K17" i="291"/>
  <c r="K53" i="291"/>
  <c r="K93" i="291"/>
  <c r="G99" i="291"/>
  <c r="O99" i="291"/>
  <c r="K101" i="291"/>
  <c r="E17" i="291"/>
  <c r="M17" i="291"/>
  <c r="E53" i="291"/>
  <c r="M53" i="291"/>
  <c r="E93" i="291"/>
  <c r="M93" i="291"/>
  <c r="I99" i="291"/>
  <c r="E101" i="291"/>
  <c r="M101" i="291"/>
  <c r="G17" i="291"/>
  <c r="O17" i="291"/>
  <c r="G53" i="291"/>
  <c r="O53" i="291"/>
  <c r="G93" i="291"/>
  <c r="O93" i="291"/>
  <c r="K99" i="291"/>
  <c r="G101" i="291"/>
  <c r="O101" i="291"/>
  <c r="H11" i="293"/>
  <c r="J11" i="293"/>
  <c r="D11" i="293"/>
  <c r="L11" i="293"/>
  <c r="F11" i="293"/>
  <c r="N11" i="293"/>
  <c r="J11" i="291"/>
  <c r="K11" i="291"/>
  <c r="F11" i="291"/>
  <c r="N11" i="291"/>
  <c r="G11" i="291"/>
  <c r="O11" i="291"/>
  <c r="D11" i="291"/>
  <c r="H11" i="291"/>
  <c r="L11" i="291"/>
  <c r="F13" i="291"/>
  <c r="J13" i="291"/>
  <c r="N13" i="291"/>
  <c r="N15" i="291"/>
  <c r="L15" i="291"/>
  <c r="D15" i="291"/>
  <c r="H15" i="291"/>
  <c r="M15" i="291"/>
  <c r="E11" i="291"/>
  <c r="I11" i="291"/>
  <c r="G13" i="291"/>
  <c r="K13" i="291"/>
  <c r="O13" i="291"/>
  <c r="E15" i="291"/>
  <c r="I15" i="291"/>
  <c r="O15" i="291"/>
  <c r="M105" i="291"/>
  <c r="I105" i="291"/>
  <c r="E105" i="291"/>
  <c r="L105" i="291"/>
  <c r="G105" i="291"/>
  <c r="K105" i="291"/>
  <c r="F105" i="291"/>
  <c r="N105" i="291"/>
  <c r="H105" i="291"/>
  <c r="D105" i="291"/>
  <c r="D13" i="291"/>
  <c r="H13" i="291"/>
  <c r="J105" i="291"/>
  <c r="F17" i="291"/>
  <c r="J17" i="291"/>
  <c r="N17" i="291"/>
  <c r="D19" i="291"/>
  <c r="H19" i="291"/>
  <c r="L19" i="291"/>
  <c r="F21" i="291"/>
  <c r="J21" i="291"/>
  <c r="N21" i="291"/>
  <c r="D23" i="291"/>
  <c r="H23" i="291"/>
  <c r="L23" i="291"/>
  <c r="F25" i="291"/>
  <c r="J25" i="291"/>
  <c r="N25" i="291"/>
  <c r="D27" i="291"/>
  <c r="H27" i="291"/>
  <c r="L27" i="291"/>
  <c r="F29" i="291"/>
  <c r="J29" i="291"/>
  <c r="N29" i="291"/>
  <c r="D31" i="291"/>
  <c r="H31" i="291"/>
  <c r="L31" i="291"/>
  <c r="F33" i="291"/>
  <c r="J33" i="291"/>
  <c r="N33" i="291"/>
  <c r="D35" i="291"/>
  <c r="H35" i="291"/>
  <c r="L35" i="291"/>
  <c r="F37" i="291"/>
  <c r="J37" i="291"/>
  <c r="N37" i="291"/>
  <c r="D39" i="291"/>
  <c r="H39" i="291"/>
  <c r="L39" i="291"/>
  <c r="F41" i="291"/>
  <c r="J41" i="291"/>
  <c r="N41" i="291"/>
  <c r="D43" i="291"/>
  <c r="H43" i="291"/>
  <c r="L43" i="291"/>
  <c r="F45" i="291"/>
  <c r="J45" i="291"/>
  <c r="N45" i="291"/>
  <c r="D47" i="291"/>
  <c r="H47" i="291"/>
  <c r="L47" i="291"/>
  <c r="F49" i="291"/>
  <c r="J49" i="291"/>
  <c r="N49" i="291"/>
  <c r="D51" i="291"/>
  <c r="H51" i="291"/>
  <c r="L51" i="291"/>
  <c r="F53" i="291"/>
  <c r="J53" i="291"/>
  <c r="N53" i="291"/>
  <c r="D55" i="291"/>
  <c r="H55" i="291"/>
  <c r="L55" i="291"/>
  <c r="F57" i="291"/>
  <c r="J57" i="291"/>
  <c r="N57" i="291"/>
  <c r="D59" i="291"/>
  <c r="H59" i="291"/>
  <c r="L59" i="291"/>
  <c r="F61" i="291"/>
  <c r="J61" i="291"/>
  <c r="N61" i="291"/>
  <c r="D63" i="291"/>
  <c r="H63" i="291"/>
  <c r="L63" i="291"/>
  <c r="F65" i="291"/>
  <c r="J65" i="291"/>
  <c r="N65" i="291"/>
  <c r="D67" i="291"/>
  <c r="H67" i="291"/>
  <c r="L67" i="291"/>
  <c r="F69" i="291"/>
  <c r="J69" i="291"/>
  <c r="N69" i="291"/>
  <c r="D71" i="291"/>
  <c r="H71" i="291"/>
  <c r="L71" i="291"/>
  <c r="F73" i="291"/>
  <c r="J73" i="291"/>
  <c r="N73" i="291"/>
  <c r="D75" i="291"/>
  <c r="H75" i="291"/>
  <c r="L75" i="291"/>
  <c r="F77" i="291"/>
  <c r="J77" i="291"/>
  <c r="N77" i="291"/>
  <c r="D79" i="291"/>
  <c r="H79" i="291"/>
  <c r="L79" i="291"/>
  <c r="F81" i="291"/>
  <c r="J81" i="291"/>
  <c r="N81" i="291"/>
  <c r="D83" i="291"/>
  <c r="H83" i="291"/>
  <c r="L83" i="291"/>
  <c r="F85" i="291"/>
  <c r="J85" i="291"/>
  <c r="N85" i="291"/>
  <c r="D87" i="291"/>
  <c r="H87" i="291"/>
  <c r="L87" i="291"/>
  <c r="F89" i="291"/>
  <c r="J89" i="291"/>
  <c r="N89" i="291"/>
  <c r="D91" i="291"/>
  <c r="H91" i="291"/>
  <c r="L91" i="291"/>
  <c r="F93" i="291"/>
  <c r="J93" i="291"/>
  <c r="N93" i="291"/>
  <c r="D95" i="291"/>
  <c r="H95" i="291"/>
  <c r="L95" i="291"/>
  <c r="F97" i="291"/>
  <c r="J97" i="291"/>
  <c r="N97" i="291"/>
  <c r="D99" i="291"/>
  <c r="H99" i="291"/>
  <c r="L99" i="291"/>
  <c r="F101" i="291"/>
  <c r="J101" i="291"/>
  <c r="N101" i="291"/>
  <c r="D103" i="291"/>
  <c r="H103" i="291"/>
  <c r="L103" i="291"/>
  <c r="E107" i="291"/>
  <c r="J107" i="291"/>
  <c r="G109" i="291"/>
  <c r="O111" i="291"/>
  <c r="K111" i="291"/>
  <c r="G111" i="291"/>
  <c r="N111" i="291"/>
  <c r="D111" i="291"/>
  <c r="I111" i="291"/>
  <c r="O115" i="291"/>
  <c r="K115" i="291"/>
  <c r="G115" i="291"/>
  <c r="N115" i="291"/>
  <c r="J115" i="291"/>
  <c r="F115" i="291"/>
  <c r="D115" i="291"/>
  <c r="L115" i="291"/>
  <c r="D17" i="291"/>
  <c r="H17" i="291"/>
  <c r="F19" i="291"/>
  <c r="J19" i="291"/>
  <c r="D21" i="291"/>
  <c r="H21" i="291"/>
  <c r="F23" i="291"/>
  <c r="J23" i="291"/>
  <c r="D25" i="291"/>
  <c r="H25" i="291"/>
  <c r="F27" i="291"/>
  <c r="J27" i="291"/>
  <c r="D29" i="291"/>
  <c r="H29" i="291"/>
  <c r="F31" i="291"/>
  <c r="J31" i="291"/>
  <c r="D33" i="291"/>
  <c r="H33" i="291"/>
  <c r="F35" i="291"/>
  <c r="J35" i="291"/>
  <c r="D37" i="291"/>
  <c r="H37" i="291"/>
  <c r="F39" i="291"/>
  <c r="J39" i="291"/>
  <c r="D41" i="291"/>
  <c r="H41" i="291"/>
  <c r="F43" i="291"/>
  <c r="J43" i="291"/>
  <c r="D45" i="291"/>
  <c r="H45" i="291"/>
  <c r="F47" i="291"/>
  <c r="J47" i="291"/>
  <c r="D49" i="291"/>
  <c r="H49" i="291"/>
  <c r="F51" i="291"/>
  <c r="J51" i="291"/>
  <c r="D53" i="291"/>
  <c r="H53" i="291"/>
  <c r="F55" i="291"/>
  <c r="J55" i="291"/>
  <c r="D57" i="291"/>
  <c r="H57" i="291"/>
  <c r="F59" i="291"/>
  <c r="J59" i="291"/>
  <c r="D61" i="291"/>
  <c r="H61" i="291"/>
  <c r="F63" i="291"/>
  <c r="J63" i="291"/>
  <c r="D65" i="291"/>
  <c r="H65" i="291"/>
  <c r="F67" i="291"/>
  <c r="J67" i="291"/>
  <c r="D69" i="291"/>
  <c r="H69" i="291"/>
  <c r="F71" i="291"/>
  <c r="J71" i="291"/>
  <c r="D73" i="291"/>
  <c r="H73" i="291"/>
  <c r="F75" i="291"/>
  <c r="J75" i="291"/>
  <c r="D77" i="291"/>
  <c r="H77" i="291"/>
  <c r="F79" i="291"/>
  <c r="J79" i="291"/>
  <c r="D81" i="291"/>
  <c r="H81" i="291"/>
  <c r="F83" i="291"/>
  <c r="J83" i="291"/>
  <c r="D85" i="291"/>
  <c r="H85" i="291"/>
  <c r="F87" i="291"/>
  <c r="J87" i="291"/>
  <c r="D89" i="291"/>
  <c r="H89" i="291"/>
  <c r="F91" i="291"/>
  <c r="J91" i="291"/>
  <c r="D93" i="291"/>
  <c r="H93" i="291"/>
  <c r="F95" i="291"/>
  <c r="J95" i="291"/>
  <c r="D97" i="291"/>
  <c r="H97" i="291"/>
  <c r="F99" i="291"/>
  <c r="J99" i="291"/>
  <c r="D101" i="291"/>
  <c r="H101" i="291"/>
  <c r="H107" i="291"/>
  <c r="M109" i="291"/>
  <c r="I109" i="291"/>
  <c r="E109" i="291"/>
  <c r="D109" i="291"/>
  <c r="J109" i="291"/>
  <c r="O109" i="291"/>
  <c r="O107" i="291"/>
  <c r="K107" i="291"/>
  <c r="G107" i="291"/>
  <c r="D107" i="291"/>
  <c r="I107" i="291"/>
  <c r="N107" i="291"/>
  <c r="G135" i="291"/>
  <c r="K135" i="291"/>
  <c r="O135" i="291"/>
  <c r="G139" i="291"/>
  <c r="K139" i="291"/>
  <c r="O139" i="291"/>
  <c r="G143" i="291"/>
  <c r="K143" i="291"/>
  <c r="O143" i="291"/>
  <c r="G147" i="291"/>
  <c r="K147" i="291"/>
  <c r="O147" i="291"/>
  <c r="G151" i="291"/>
  <c r="K151" i="291"/>
  <c r="O151" i="291"/>
  <c r="G155" i="291"/>
  <c r="K155" i="291"/>
  <c r="O155" i="291"/>
  <c r="G11" i="292"/>
  <c r="K11" i="292"/>
  <c r="O11" i="292"/>
  <c r="G15" i="292"/>
  <c r="K15" i="292"/>
  <c r="O15" i="292"/>
  <c r="G19" i="292"/>
  <c r="K19" i="292"/>
  <c r="O19" i="292"/>
  <c r="G23" i="292"/>
  <c r="K23" i="292"/>
  <c r="O23" i="292"/>
  <c r="G27" i="292"/>
  <c r="K27" i="292"/>
  <c r="O27" i="292"/>
  <c r="G31" i="292"/>
  <c r="K31" i="292"/>
  <c r="O31" i="292"/>
  <c r="G35" i="292"/>
  <c r="K35" i="292"/>
  <c r="O35" i="292"/>
  <c r="G39" i="292"/>
  <c r="K39" i="292"/>
  <c r="O39" i="292"/>
  <c r="M41" i="292"/>
  <c r="G43" i="292"/>
  <c r="K43" i="292"/>
  <c r="O43" i="292"/>
  <c r="M45" i="292"/>
  <c r="G47" i="292"/>
  <c r="K47" i="292"/>
  <c r="O47" i="292"/>
  <c r="M49" i="292"/>
  <c r="G51" i="292"/>
  <c r="K51" i="292"/>
  <c r="O51" i="292"/>
  <c r="I53" i="292"/>
  <c r="M53" i="292"/>
  <c r="D135" i="291"/>
  <c r="H135" i="291"/>
  <c r="L135" i="291"/>
  <c r="D139" i="291"/>
  <c r="H139" i="291"/>
  <c r="L139" i="291"/>
  <c r="D143" i="291"/>
  <c r="H143" i="291"/>
  <c r="L143" i="291"/>
  <c r="D147" i="291"/>
  <c r="H147" i="291"/>
  <c r="L147" i="291"/>
  <c r="D151" i="291"/>
  <c r="H151" i="291"/>
  <c r="L151" i="291"/>
  <c r="D155" i="291"/>
  <c r="H155" i="291"/>
  <c r="L155" i="291"/>
  <c r="D11" i="292"/>
  <c r="H11" i="292"/>
  <c r="L11" i="292"/>
  <c r="D15" i="292"/>
  <c r="H15" i="292"/>
  <c r="L15" i="292"/>
  <c r="D19" i="292"/>
  <c r="H19" i="292"/>
  <c r="L19" i="292"/>
  <c r="D23" i="292"/>
  <c r="H23" i="292"/>
  <c r="L23" i="292"/>
  <c r="D27" i="292"/>
  <c r="H27" i="292"/>
  <c r="L27" i="292"/>
  <c r="D31" i="292"/>
  <c r="H31" i="292"/>
  <c r="L31" i="292"/>
  <c r="D35" i="292"/>
  <c r="H35" i="292"/>
  <c r="L35" i="292"/>
  <c r="D39" i="292"/>
  <c r="H39" i="292"/>
  <c r="L39" i="292"/>
  <c r="D43" i="292"/>
  <c r="H43" i="292"/>
  <c r="L43" i="292"/>
  <c r="D47" i="292"/>
  <c r="H47" i="292"/>
  <c r="L47" i="292"/>
  <c r="D51" i="292"/>
  <c r="H51" i="292"/>
  <c r="L51" i="292"/>
  <c r="N55" i="292"/>
  <c r="J55" i="292"/>
  <c r="M55" i="292"/>
  <c r="I55" i="292"/>
  <c r="L55" i="292"/>
  <c r="H55" i="292"/>
  <c r="O55" i="292"/>
  <c r="K55" i="292"/>
  <c r="D55" i="292"/>
  <c r="D113" i="291"/>
  <c r="H113" i="291"/>
  <c r="L113" i="291"/>
  <c r="E135" i="291"/>
  <c r="I135" i="291"/>
  <c r="M135" i="291"/>
  <c r="E139" i="291"/>
  <c r="I139" i="291"/>
  <c r="M139" i="291"/>
  <c r="E143" i="291"/>
  <c r="I143" i="291"/>
  <c r="M143" i="291"/>
  <c r="E147" i="291"/>
  <c r="I147" i="291"/>
  <c r="M147" i="291"/>
  <c r="E151" i="291"/>
  <c r="I151" i="291"/>
  <c r="M151" i="291"/>
  <c r="E155" i="291"/>
  <c r="I155" i="291"/>
  <c r="M155" i="291"/>
  <c r="E11" i="292"/>
  <c r="I11" i="292"/>
  <c r="M11" i="292"/>
  <c r="E15" i="292"/>
  <c r="I15" i="292"/>
  <c r="M15" i="292"/>
  <c r="E19" i="292"/>
  <c r="I19" i="292"/>
  <c r="M19" i="292"/>
  <c r="E23" i="292"/>
  <c r="I23" i="292"/>
  <c r="M23" i="292"/>
  <c r="E27" i="292"/>
  <c r="I27" i="292"/>
  <c r="M27" i="292"/>
  <c r="E31" i="292"/>
  <c r="I31" i="292"/>
  <c r="M31" i="292"/>
  <c r="E35" i="292"/>
  <c r="I35" i="292"/>
  <c r="M35" i="292"/>
  <c r="E39" i="292"/>
  <c r="I39" i="292"/>
  <c r="M39" i="292"/>
  <c r="E43" i="292"/>
  <c r="I43" i="292"/>
  <c r="M43" i="292"/>
  <c r="E47" i="292"/>
  <c r="I47" i="292"/>
  <c r="M47" i="292"/>
  <c r="E51" i="292"/>
  <c r="I51" i="292"/>
  <c r="M51" i="292"/>
  <c r="E55" i="292"/>
  <c r="E113" i="291"/>
  <c r="I113" i="291"/>
  <c r="D133" i="291"/>
  <c r="H133" i="291"/>
  <c r="F135" i="291"/>
  <c r="J135" i="291"/>
  <c r="D137" i="291"/>
  <c r="H137" i="291"/>
  <c r="F139" i="291"/>
  <c r="J139" i="291"/>
  <c r="D141" i="291"/>
  <c r="H141" i="291"/>
  <c r="F143" i="291"/>
  <c r="J143" i="291"/>
  <c r="D145" i="291"/>
  <c r="H145" i="291"/>
  <c r="F147" i="291"/>
  <c r="J147" i="291"/>
  <c r="D149" i="291"/>
  <c r="H149" i="291"/>
  <c r="F151" i="291"/>
  <c r="J151" i="291"/>
  <c r="D153" i="291"/>
  <c r="H153" i="291"/>
  <c r="F155" i="291"/>
  <c r="J155" i="291"/>
  <c r="F11" i="292"/>
  <c r="J11" i="292"/>
  <c r="D13" i="292"/>
  <c r="H13" i="292"/>
  <c r="F15" i="292"/>
  <c r="J15" i="292"/>
  <c r="D17" i="292"/>
  <c r="H17" i="292"/>
  <c r="F19" i="292"/>
  <c r="J19" i="292"/>
  <c r="D21" i="292"/>
  <c r="H21" i="292"/>
  <c r="F23" i="292"/>
  <c r="J23" i="292"/>
  <c r="D25" i="292"/>
  <c r="H25" i="292"/>
  <c r="F27" i="292"/>
  <c r="J27" i="292"/>
  <c r="D29" i="292"/>
  <c r="H29" i="292"/>
  <c r="F31" i="292"/>
  <c r="J31" i="292"/>
  <c r="D33" i="292"/>
  <c r="H33" i="292"/>
  <c r="F35" i="292"/>
  <c r="J35" i="292"/>
  <c r="D37" i="292"/>
  <c r="H37" i="292"/>
  <c r="F39" i="292"/>
  <c r="J39" i="292"/>
  <c r="D41" i="292"/>
  <c r="H41" i="292"/>
  <c r="F43" i="292"/>
  <c r="J43" i="292"/>
  <c r="D45" i="292"/>
  <c r="H45" i="292"/>
  <c r="F47" i="292"/>
  <c r="J47" i="292"/>
  <c r="D49" i="292"/>
  <c r="H49" i="292"/>
  <c r="F51" i="292"/>
  <c r="J51" i="292"/>
  <c r="D53" i="292"/>
  <c r="H53" i="292"/>
  <c r="F55" i="292"/>
  <c r="E57" i="292"/>
  <c r="I57" i="292"/>
  <c r="M57" i="292"/>
  <c r="G59" i="292"/>
  <c r="K59" i="292"/>
  <c r="O59" i="292"/>
  <c r="E61" i="292"/>
  <c r="I61" i="292"/>
  <c r="M61" i="292"/>
  <c r="G63" i="292"/>
  <c r="K63" i="292"/>
  <c r="O63" i="292"/>
  <c r="E65" i="292"/>
  <c r="I65" i="292"/>
  <c r="M65" i="292"/>
  <c r="G67" i="292"/>
  <c r="K67" i="292"/>
  <c r="O67" i="292"/>
  <c r="E69" i="292"/>
  <c r="I69" i="292"/>
  <c r="M69" i="292"/>
  <c r="G71" i="292"/>
  <c r="K71" i="292"/>
  <c r="O71" i="292"/>
  <c r="E73" i="292"/>
  <c r="I73" i="292"/>
  <c r="M73" i="292"/>
  <c r="G75" i="292"/>
  <c r="K75" i="292"/>
  <c r="O75" i="292"/>
  <c r="E77" i="292"/>
  <c r="I77" i="292"/>
  <c r="M77" i="292"/>
  <c r="G79" i="292"/>
  <c r="K79" i="292"/>
  <c r="O79" i="292"/>
  <c r="E81" i="292"/>
  <c r="I81" i="292"/>
  <c r="M81" i="292"/>
  <c r="G83" i="292"/>
  <c r="K83" i="292"/>
  <c r="O83" i="292"/>
  <c r="E85" i="292"/>
  <c r="I85" i="292"/>
  <c r="M85" i="292"/>
  <c r="G87" i="292"/>
  <c r="K87" i="292"/>
  <c r="O87" i="292"/>
  <c r="E89" i="292"/>
  <c r="I89" i="292"/>
  <c r="M89" i="292"/>
  <c r="G91" i="292"/>
  <c r="K91" i="292"/>
  <c r="O91" i="292"/>
  <c r="E93" i="292"/>
  <c r="I93" i="292"/>
  <c r="M93" i="292"/>
  <c r="G95" i="292"/>
  <c r="K95" i="292"/>
  <c r="O95" i="292"/>
  <c r="E97" i="292"/>
  <c r="I97" i="292"/>
  <c r="M97" i="292"/>
  <c r="G99" i="292"/>
  <c r="K99" i="292"/>
  <c r="O99" i="292"/>
  <c r="E101" i="292"/>
  <c r="I101" i="292"/>
  <c r="M101" i="292"/>
  <c r="G103" i="292"/>
  <c r="K103" i="292"/>
  <c r="O103" i="292"/>
  <c r="E105" i="292"/>
  <c r="I105" i="292"/>
  <c r="M105" i="292"/>
  <c r="G107" i="292"/>
  <c r="K107" i="292"/>
  <c r="O107" i="292"/>
  <c r="E109" i="292"/>
  <c r="I109" i="292"/>
  <c r="M109" i="292"/>
  <c r="G111" i="292"/>
  <c r="K111" i="292"/>
  <c r="O111" i="292"/>
  <c r="E113" i="292"/>
  <c r="I113" i="292"/>
  <c r="M113" i="292"/>
  <c r="G115" i="292"/>
  <c r="K115" i="292"/>
  <c r="O115" i="292"/>
  <c r="E133" i="292"/>
  <c r="I133" i="292"/>
  <c r="M133" i="292"/>
  <c r="G135" i="292"/>
  <c r="K135" i="292"/>
  <c r="O135" i="292"/>
  <c r="E137" i="292"/>
  <c r="I137" i="292"/>
  <c r="M137" i="292"/>
  <c r="G139" i="292"/>
  <c r="L13" i="293"/>
  <c r="H13" i="293"/>
  <c r="D13" i="293"/>
  <c r="N13" i="293"/>
  <c r="J13" i="293"/>
  <c r="F13" i="293"/>
  <c r="G13" i="293"/>
  <c r="O13" i="293"/>
  <c r="N17" i="293"/>
  <c r="J17" i="293"/>
  <c r="F17" i="293"/>
  <c r="L17" i="293"/>
  <c r="H17" i="293"/>
  <c r="D17" i="293"/>
  <c r="G17" i="293"/>
  <c r="O17" i="293"/>
  <c r="F57" i="292"/>
  <c r="J57" i="292"/>
  <c r="N57" i="292"/>
  <c r="D59" i="292"/>
  <c r="H59" i="292"/>
  <c r="L59" i="292"/>
  <c r="F61" i="292"/>
  <c r="J61" i="292"/>
  <c r="N61" i="292"/>
  <c r="D63" i="292"/>
  <c r="H63" i="292"/>
  <c r="L63" i="292"/>
  <c r="F65" i="292"/>
  <c r="J65" i="292"/>
  <c r="N65" i="292"/>
  <c r="D67" i="292"/>
  <c r="H67" i="292"/>
  <c r="L67" i="292"/>
  <c r="F69" i="292"/>
  <c r="J69" i="292"/>
  <c r="N69" i="292"/>
  <c r="D71" i="292"/>
  <c r="H71" i="292"/>
  <c r="L71" i="292"/>
  <c r="F73" i="292"/>
  <c r="J73" i="292"/>
  <c r="N73" i="292"/>
  <c r="D75" i="292"/>
  <c r="H75" i="292"/>
  <c r="L75" i="292"/>
  <c r="F77" i="292"/>
  <c r="J77" i="292"/>
  <c r="N77" i="292"/>
  <c r="D79" i="292"/>
  <c r="H79" i="292"/>
  <c r="L79" i="292"/>
  <c r="F81" i="292"/>
  <c r="J81" i="292"/>
  <c r="N81" i="292"/>
  <c r="D83" i="292"/>
  <c r="H83" i="292"/>
  <c r="L83" i="292"/>
  <c r="F85" i="292"/>
  <c r="J85" i="292"/>
  <c r="N85" i="292"/>
  <c r="D87" i="292"/>
  <c r="H87" i="292"/>
  <c r="L87" i="292"/>
  <c r="F89" i="292"/>
  <c r="J89" i="292"/>
  <c r="N89" i="292"/>
  <c r="D91" i="292"/>
  <c r="H91" i="292"/>
  <c r="L91" i="292"/>
  <c r="F93" i="292"/>
  <c r="J93" i="292"/>
  <c r="N93" i="292"/>
  <c r="D95" i="292"/>
  <c r="H95" i="292"/>
  <c r="L95" i="292"/>
  <c r="F97" i="292"/>
  <c r="J97" i="292"/>
  <c r="N97" i="292"/>
  <c r="D99" i="292"/>
  <c r="H99" i="292"/>
  <c r="L99" i="292"/>
  <c r="F101" i="292"/>
  <c r="J101" i="292"/>
  <c r="N101" i="292"/>
  <c r="D103" i="292"/>
  <c r="H103" i="292"/>
  <c r="L103" i="292"/>
  <c r="F105" i="292"/>
  <c r="J105" i="292"/>
  <c r="N105" i="292"/>
  <c r="D107" i="292"/>
  <c r="H107" i="292"/>
  <c r="L107" i="292"/>
  <c r="F109" i="292"/>
  <c r="J109" i="292"/>
  <c r="N109" i="292"/>
  <c r="D111" i="292"/>
  <c r="H111" i="292"/>
  <c r="L111" i="292"/>
  <c r="F113" i="292"/>
  <c r="J113" i="292"/>
  <c r="N113" i="292"/>
  <c r="D115" i="292"/>
  <c r="H115" i="292"/>
  <c r="L115" i="292"/>
  <c r="F133" i="292"/>
  <c r="J133" i="292"/>
  <c r="N133" i="292"/>
  <c r="D135" i="292"/>
  <c r="H135" i="292"/>
  <c r="L135" i="292"/>
  <c r="F137" i="292"/>
  <c r="J137" i="292"/>
  <c r="N137" i="292"/>
  <c r="L139" i="292"/>
  <c r="N139" i="292"/>
  <c r="D139" i="292"/>
  <c r="H139" i="292"/>
  <c r="M139" i="292"/>
  <c r="G57" i="292"/>
  <c r="K57" i="292"/>
  <c r="O57" i="292"/>
  <c r="E59" i="292"/>
  <c r="I59" i="292"/>
  <c r="M59" i="292"/>
  <c r="G61" i="292"/>
  <c r="K61" i="292"/>
  <c r="O61" i="292"/>
  <c r="E63" i="292"/>
  <c r="I63" i="292"/>
  <c r="M63" i="292"/>
  <c r="G65" i="292"/>
  <c r="K65" i="292"/>
  <c r="O65" i="292"/>
  <c r="E67" i="292"/>
  <c r="I67" i="292"/>
  <c r="M67" i="292"/>
  <c r="G69" i="292"/>
  <c r="K69" i="292"/>
  <c r="O69" i="292"/>
  <c r="E71" i="292"/>
  <c r="I71" i="292"/>
  <c r="M71" i="292"/>
  <c r="G73" i="292"/>
  <c r="K73" i="292"/>
  <c r="O73" i="292"/>
  <c r="E75" i="292"/>
  <c r="I75" i="292"/>
  <c r="M75" i="292"/>
  <c r="G77" i="292"/>
  <c r="K77" i="292"/>
  <c r="O77" i="292"/>
  <c r="E79" i="292"/>
  <c r="I79" i="292"/>
  <c r="M79" i="292"/>
  <c r="G81" i="292"/>
  <c r="K81" i="292"/>
  <c r="O81" i="292"/>
  <c r="E83" i="292"/>
  <c r="I83" i="292"/>
  <c r="M83" i="292"/>
  <c r="G85" i="292"/>
  <c r="K85" i="292"/>
  <c r="O85" i="292"/>
  <c r="E87" i="292"/>
  <c r="I87" i="292"/>
  <c r="M87" i="292"/>
  <c r="G89" i="292"/>
  <c r="K89" i="292"/>
  <c r="O89" i="292"/>
  <c r="E91" i="292"/>
  <c r="I91" i="292"/>
  <c r="M91" i="292"/>
  <c r="G93" i="292"/>
  <c r="K93" i="292"/>
  <c r="O93" i="292"/>
  <c r="E95" i="292"/>
  <c r="I95" i="292"/>
  <c r="M95" i="292"/>
  <c r="G97" i="292"/>
  <c r="K97" i="292"/>
  <c r="O97" i="292"/>
  <c r="E99" i="292"/>
  <c r="I99" i="292"/>
  <c r="M99" i="292"/>
  <c r="G101" i="292"/>
  <c r="K101" i="292"/>
  <c r="O101" i="292"/>
  <c r="E103" i="292"/>
  <c r="I103" i="292"/>
  <c r="M103" i="292"/>
  <c r="G105" i="292"/>
  <c r="K105" i="292"/>
  <c r="O105" i="292"/>
  <c r="E107" i="292"/>
  <c r="I107" i="292"/>
  <c r="M107" i="292"/>
  <c r="G109" i="292"/>
  <c r="K109" i="292"/>
  <c r="O109" i="292"/>
  <c r="E111" i="292"/>
  <c r="I111" i="292"/>
  <c r="M111" i="292"/>
  <c r="G113" i="292"/>
  <c r="K113" i="292"/>
  <c r="O113" i="292"/>
  <c r="E115" i="292"/>
  <c r="I115" i="292"/>
  <c r="M115" i="292"/>
  <c r="G133" i="292"/>
  <c r="K133" i="292"/>
  <c r="O133" i="292"/>
  <c r="E135" i="292"/>
  <c r="I135" i="292"/>
  <c r="M135" i="292"/>
  <c r="G137" i="292"/>
  <c r="K137" i="292"/>
  <c r="O137" i="292"/>
  <c r="E139" i="292"/>
  <c r="I139" i="292"/>
  <c r="O139" i="292"/>
  <c r="K13" i="293"/>
  <c r="K17" i="293"/>
  <c r="D57" i="292"/>
  <c r="H57" i="292"/>
  <c r="F59" i="292"/>
  <c r="J59" i="292"/>
  <c r="D61" i="292"/>
  <c r="H61" i="292"/>
  <c r="F63" i="292"/>
  <c r="J63" i="292"/>
  <c r="D65" i="292"/>
  <c r="H65" i="292"/>
  <c r="F67" i="292"/>
  <c r="J67" i="292"/>
  <c r="D69" i="292"/>
  <c r="H69" i="292"/>
  <c r="F71" i="292"/>
  <c r="J71" i="292"/>
  <c r="D73" i="292"/>
  <c r="H73" i="292"/>
  <c r="F75" i="292"/>
  <c r="J75" i="292"/>
  <c r="D77" i="292"/>
  <c r="H77" i="292"/>
  <c r="F79" i="292"/>
  <c r="J79" i="292"/>
  <c r="D81" i="292"/>
  <c r="H81" i="292"/>
  <c r="F83" i="292"/>
  <c r="J83" i="292"/>
  <c r="D85" i="292"/>
  <c r="H85" i="292"/>
  <c r="F87" i="292"/>
  <c r="J87" i="292"/>
  <c r="D89" i="292"/>
  <c r="H89" i="292"/>
  <c r="F91" i="292"/>
  <c r="J91" i="292"/>
  <c r="D93" i="292"/>
  <c r="H93" i="292"/>
  <c r="F95" i="292"/>
  <c r="J95" i="292"/>
  <c r="D97" i="292"/>
  <c r="H97" i="292"/>
  <c r="F99" i="292"/>
  <c r="J99" i="292"/>
  <c r="D101" i="292"/>
  <c r="H101" i="292"/>
  <c r="F103" i="292"/>
  <c r="J103" i="292"/>
  <c r="D105" i="292"/>
  <c r="H105" i="292"/>
  <c r="F107" i="292"/>
  <c r="J107" i="292"/>
  <c r="D109" i="292"/>
  <c r="H109" i="292"/>
  <c r="F111" i="292"/>
  <c r="J111" i="292"/>
  <c r="D113" i="292"/>
  <c r="H113" i="292"/>
  <c r="F115" i="292"/>
  <c r="J115" i="292"/>
  <c r="D133" i="292"/>
  <c r="H133" i="292"/>
  <c r="F135" i="292"/>
  <c r="J135" i="292"/>
  <c r="D137" i="292"/>
  <c r="H137" i="292"/>
  <c r="F139" i="292"/>
  <c r="J139" i="292"/>
  <c r="E21" i="293"/>
  <c r="I21" i="293"/>
  <c r="M21" i="293"/>
  <c r="G25" i="293"/>
  <c r="K25" i="293"/>
  <c r="O25" i="293"/>
  <c r="E29" i="293"/>
  <c r="I29" i="293"/>
  <c r="M29" i="293"/>
  <c r="G33" i="293"/>
  <c r="K33" i="293"/>
  <c r="O33" i="293"/>
  <c r="E37" i="293"/>
  <c r="I37" i="293"/>
  <c r="M37" i="293"/>
  <c r="G41" i="293"/>
  <c r="K41" i="293"/>
  <c r="O41" i="293"/>
  <c r="E45" i="293"/>
  <c r="I45" i="293"/>
  <c r="M45" i="293"/>
  <c r="G49" i="293"/>
  <c r="K49" i="293"/>
  <c r="O49" i="293"/>
  <c r="E53" i="293"/>
  <c r="I53" i="293"/>
  <c r="M53" i="293"/>
  <c r="G57" i="293"/>
  <c r="K57" i="293"/>
  <c r="O57" i="293"/>
  <c r="E61" i="293"/>
  <c r="I61" i="293"/>
  <c r="M61" i="293"/>
  <c r="G65" i="293"/>
  <c r="K65" i="293"/>
  <c r="O65" i="293"/>
  <c r="E69" i="293"/>
  <c r="I69" i="293"/>
  <c r="M69" i="293"/>
  <c r="G73" i="293"/>
  <c r="K73" i="293"/>
  <c r="O73" i="293"/>
  <c r="E77" i="293"/>
  <c r="I77" i="293"/>
  <c r="M77" i="293"/>
  <c r="N85" i="293"/>
  <c r="L99" i="293"/>
  <c r="H99" i="293"/>
  <c r="D99" i="293"/>
  <c r="O99" i="293"/>
  <c r="K99" i="293"/>
  <c r="G99" i="293"/>
  <c r="N99" i="293"/>
  <c r="J99" i="293"/>
  <c r="F99" i="293"/>
  <c r="I99" i="293"/>
  <c r="D141" i="292"/>
  <c r="H141" i="292"/>
  <c r="L141" i="292"/>
  <c r="F143" i="292"/>
  <c r="J143" i="292"/>
  <c r="N143" i="292"/>
  <c r="D145" i="292"/>
  <c r="H145" i="292"/>
  <c r="L145" i="292"/>
  <c r="F147" i="292"/>
  <c r="J147" i="292"/>
  <c r="N147" i="292"/>
  <c r="D149" i="292"/>
  <c r="H149" i="292"/>
  <c r="L149" i="292"/>
  <c r="F151" i="292"/>
  <c r="J151" i="292"/>
  <c r="N151" i="292"/>
  <c r="D153" i="292"/>
  <c r="H153" i="292"/>
  <c r="L153" i="292"/>
  <c r="F155" i="292"/>
  <c r="J155" i="292"/>
  <c r="N155" i="292"/>
  <c r="G11" i="293"/>
  <c r="K11" i="293"/>
  <c r="O11" i="293"/>
  <c r="E15" i="293"/>
  <c r="I15" i="293"/>
  <c r="M15" i="293"/>
  <c r="G19" i="293"/>
  <c r="K19" i="293"/>
  <c r="O19" i="293"/>
  <c r="F21" i="293"/>
  <c r="J21" i="293"/>
  <c r="N21" i="293"/>
  <c r="E23" i="293"/>
  <c r="I23" i="293"/>
  <c r="M23" i="293"/>
  <c r="D25" i="293"/>
  <c r="H25" i="293"/>
  <c r="L25" i="293"/>
  <c r="G27" i="293"/>
  <c r="K27" i="293"/>
  <c r="O27" i="293"/>
  <c r="F29" i="293"/>
  <c r="J29" i="293"/>
  <c r="N29" i="293"/>
  <c r="E31" i="293"/>
  <c r="I31" i="293"/>
  <c r="M31" i="293"/>
  <c r="D33" i="293"/>
  <c r="H33" i="293"/>
  <c r="L33" i="293"/>
  <c r="G35" i="293"/>
  <c r="K35" i="293"/>
  <c r="O35" i="293"/>
  <c r="F37" i="293"/>
  <c r="J37" i="293"/>
  <c r="N37" i="293"/>
  <c r="E39" i="293"/>
  <c r="I39" i="293"/>
  <c r="M39" i="293"/>
  <c r="D41" i="293"/>
  <c r="H41" i="293"/>
  <c r="L41" i="293"/>
  <c r="G43" i="293"/>
  <c r="K43" i="293"/>
  <c r="O43" i="293"/>
  <c r="F45" i="293"/>
  <c r="J45" i="293"/>
  <c r="N45" i="293"/>
  <c r="E47" i="293"/>
  <c r="I47" i="293"/>
  <c r="M47" i="293"/>
  <c r="D49" i="293"/>
  <c r="H49" i="293"/>
  <c r="L49" i="293"/>
  <c r="G51" i="293"/>
  <c r="K51" i="293"/>
  <c r="O51" i="293"/>
  <c r="F53" i="293"/>
  <c r="J53" i="293"/>
  <c r="N53" i="293"/>
  <c r="E55" i="293"/>
  <c r="I55" i="293"/>
  <c r="M55" i="293"/>
  <c r="D57" i="293"/>
  <c r="H57" i="293"/>
  <c r="L57" i="293"/>
  <c r="G59" i="293"/>
  <c r="K59" i="293"/>
  <c r="O59" i="293"/>
  <c r="F61" i="293"/>
  <c r="J61" i="293"/>
  <c r="N61" i="293"/>
  <c r="E63" i="293"/>
  <c r="I63" i="293"/>
  <c r="M63" i="293"/>
  <c r="D65" i="293"/>
  <c r="H65" i="293"/>
  <c r="L65" i="293"/>
  <c r="G67" i="293"/>
  <c r="K67" i="293"/>
  <c r="O67" i="293"/>
  <c r="F69" i="293"/>
  <c r="J69" i="293"/>
  <c r="N69" i="293"/>
  <c r="E71" i="293"/>
  <c r="I71" i="293"/>
  <c r="M71" i="293"/>
  <c r="D73" i="293"/>
  <c r="H73" i="293"/>
  <c r="L73" i="293"/>
  <c r="G75" i="293"/>
  <c r="K75" i="293"/>
  <c r="O75" i="293"/>
  <c r="F77" i="293"/>
  <c r="J77" i="293"/>
  <c r="N77" i="293"/>
  <c r="N79" i="293"/>
  <c r="J79" i="293"/>
  <c r="E79" i="293"/>
  <c r="I79" i="293"/>
  <c r="O79" i="293"/>
  <c r="L83" i="293"/>
  <c r="H83" i="293"/>
  <c r="D83" i="293"/>
  <c r="F83" i="293"/>
  <c r="K83" i="293"/>
  <c r="D85" i="293"/>
  <c r="E87" i="293"/>
  <c r="L91" i="293"/>
  <c r="H91" i="293"/>
  <c r="D91" i="293"/>
  <c r="N91" i="293"/>
  <c r="J91" i="293"/>
  <c r="F91" i="293"/>
  <c r="G91" i="293"/>
  <c r="O91" i="293"/>
  <c r="N95" i="293"/>
  <c r="J95" i="293"/>
  <c r="F95" i="293"/>
  <c r="M95" i="293"/>
  <c r="I95" i="293"/>
  <c r="L95" i="293"/>
  <c r="H95" i="293"/>
  <c r="D95" i="293"/>
  <c r="G95" i="293"/>
  <c r="M99" i="293"/>
  <c r="G21" i="293"/>
  <c r="K21" i="293"/>
  <c r="O21" i="293"/>
  <c r="E25" i="293"/>
  <c r="I25" i="293"/>
  <c r="M25" i="293"/>
  <c r="G29" i="293"/>
  <c r="K29" i="293"/>
  <c r="O29" i="293"/>
  <c r="E33" i="293"/>
  <c r="I33" i="293"/>
  <c r="M33" i="293"/>
  <c r="G37" i="293"/>
  <c r="K37" i="293"/>
  <c r="O37" i="293"/>
  <c r="E41" i="293"/>
  <c r="I41" i="293"/>
  <c r="M41" i="293"/>
  <c r="G45" i="293"/>
  <c r="K45" i="293"/>
  <c r="O45" i="293"/>
  <c r="E49" i="293"/>
  <c r="I49" i="293"/>
  <c r="M49" i="293"/>
  <c r="G53" i="293"/>
  <c r="K53" i="293"/>
  <c r="O53" i="293"/>
  <c r="E57" i="293"/>
  <c r="I57" i="293"/>
  <c r="M57" i="293"/>
  <c r="G61" i="293"/>
  <c r="K61" i="293"/>
  <c r="O61" i="293"/>
  <c r="E65" i="293"/>
  <c r="I65" i="293"/>
  <c r="M65" i="293"/>
  <c r="G69" i="293"/>
  <c r="K69" i="293"/>
  <c r="O69" i="293"/>
  <c r="E73" i="293"/>
  <c r="I73" i="293"/>
  <c r="M73" i="293"/>
  <c r="G77" i="293"/>
  <c r="K77" i="293"/>
  <c r="O77" i="293"/>
  <c r="O85" i="293"/>
  <c r="K85" i="293"/>
  <c r="G85" i="293"/>
  <c r="M85" i="293"/>
  <c r="E85" i="293"/>
  <c r="J85" i="293"/>
  <c r="N87" i="293"/>
  <c r="J87" i="293"/>
  <c r="F87" i="293"/>
  <c r="L87" i="293"/>
  <c r="H87" i="293"/>
  <c r="D87" i="293"/>
  <c r="G87" i="293"/>
  <c r="O87" i="293"/>
  <c r="F141" i="292"/>
  <c r="J141" i="292"/>
  <c r="D143" i="292"/>
  <c r="H143" i="292"/>
  <c r="F145" i="292"/>
  <c r="J145" i="292"/>
  <c r="D147" i="292"/>
  <c r="H147" i="292"/>
  <c r="F149" i="292"/>
  <c r="J149" i="292"/>
  <c r="D151" i="292"/>
  <c r="H151" i="292"/>
  <c r="F153" i="292"/>
  <c r="J153" i="292"/>
  <c r="D155" i="292"/>
  <c r="H155" i="292"/>
  <c r="E11" i="293"/>
  <c r="I11" i="293"/>
  <c r="G15" i="293"/>
  <c r="K15" i="293"/>
  <c r="E19" i="293"/>
  <c r="I19" i="293"/>
  <c r="D21" i="293"/>
  <c r="H21" i="293"/>
  <c r="G23" i="293"/>
  <c r="K23" i="293"/>
  <c r="F25" i="293"/>
  <c r="J25" i="293"/>
  <c r="E27" i="293"/>
  <c r="I27" i="293"/>
  <c r="D29" i="293"/>
  <c r="H29" i="293"/>
  <c r="G31" i="293"/>
  <c r="K31" i="293"/>
  <c r="F33" i="293"/>
  <c r="J33" i="293"/>
  <c r="E35" i="293"/>
  <c r="I35" i="293"/>
  <c r="D37" i="293"/>
  <c r="H37" i="293"/>
  <c r="G39" i="293"/>
  <c r="K39" i="293"/>
  <c r="F41" i="293"/>
  <c r="J41" i="293"/>
  <c r="E43" i="293"/>
  <c r="I43" i="293"/>
  <c r="D45" i="293"/>
  <c r="H45" i="293"/>
  <c r="G47" i="293"/>
  <c r="K47" i="293"/>
  <c r="F49" i="293"/>
  <c r="J49" i="293"/>
  <c r="E51" i="293"/>
  <c r="I51" i="293"/>
  <c r="D53" i="293"/>
  <c r="H53" i="293"/>
  <c r="G55" i="293"/>
  <c r="K55" i="293"/>
  <c r="F57" i="293"/>
  <c r="J57" i="293"/>
  <c r="E59" i="293"/>
  <c r="I59" i="293"/>
  <c r="D61" i="293"/>
  <c r="H61" i="293"/>
  <c r="G63" i="293"/>
  <c r="K63" i="293"/>
  <c r="F65" i="293"/>
  <c r="J65" i="293"/>
  <c r="E67" i="293"/>
  <c r="I67" i="293"/>
  <c r="D69" i="293"/>
  <c r="H69" i="293"/>
  <c r="F73" i="293"/>
  <c r="J73" i="293"/>
  <c r="E75" i="293"/>
  <c r="I75" i="293"/>
  <c r="D77" i="293"/>
  <c r="H77" i="293"/>
  <c r="F85" i="293"/>
  <c r="L85" i="293"/>
  <c r="I87" i="293"/>
  <c r="O95" i="293"/>
  <c r="E99" i="293"/>
  <c r="E107" i="293"/>
  <c r="I107" i="293"/>
  <c r="M107" i="293"/>
  <c r="E115" i="293"/>
  <c r="I115" i="293"/>
  <c r="M115" i="293"/>
  <c r="E139" i="293"/>
  <c r="I139" i="293"/>
  <c r="M139" i="293"/>
  <c r="D141" i="293"/>
  <c r="H141" i="293"/>
  <c r="L141" i="293"/>
  <c r="E147" i="293"/>
  <c r="I147" i="293"/>
  <c r="M147" i="293"/>
  <c r="D149" i="293"/>
  <c r="H149" i="293"/>
  <c r="L149" i="293"/>
  <c r="E155" i="293"/>
  <c r="I155" i="293"/>
  <c r="M155" i="293"/>
  <c r="L13" i="294"/>
  <c r="H13" i="294"/>
  <c r="D13" i="294"/>
  <c r="O13" i="294"/>
  <c r="K13" i="294"/>
  <c r="G13" i="294"/>
  <c r="N13" i="294"/>
  <c r="J13" i="294"/>
  <c r="F13" i="294"/>
  <c r="M13" i="294"/>
  <c r="I13" i="294"/>
  <c r="E13" i="294"/>
  <c r="E93" i="293"/>
  <c r="I93" i="293"/>
  <c r="M93" i="293"/>
  <c r="E101" i="293"/>
  <c r="I101" i="293"/>
  <c r="M101" i="293"/>
  <c r="D103" i="293"/>
  <c r="H103" i="293"/>
  <c r="L103" i="293"/>
  <c r="F107" i="293"/>
  <c r="J107" i="293"/>
  <c r="N107" i="293"/>
  <c r="E109" i="293"/>
  <c r="I109" i="293"/>
  <c r="M109" i="293"/>
  <c r="D111" i="293"/>
  <c r="H111" i="293"/>
  <c r="L111" i="293"/>
  <c r="F115" i="293"/>
  <c r="J115" i="293"/>
  <c r="N115" i="293"/>
  <c r="E133" i="293"/>
  <c r="I133" i="293"/>
  <c r="M133" i="293"/>
  <c r="F139" i="293"/>
  <c r="J139" i="293"/>
  <c r="N139" i="293"/>
  <c r="E141" i="293"/>
  <c r="I141" i="293"/>
  <c r="M141" i="293"/>
  <c r="F147" i="293"/>
  <c r="J147" i="293"/>
  <c r="N147" i="293"/>
  <c r="E149" i="293"/>
  <c r="I149" i="293"/>
  <c r="M149" i="293"/>
  <c r="N155" i="293"/>
  <c r="E103" i="293"/>
  <c r="I103" i="293"/>
  <c r="M103" i="293"/>
  <c r="G107" i="293"/>
  <c r="K107" i="293"/>
  <c r="O107" i="293"/>
  <c r="E111" i="293"/>
  <c r="I111" i="293"/>
  <c r="M111" i="293"/>
  <c r="G115" i="293"/>
  <c r="K115" i="293"/>
  <c r="O115" i="293"/>
  <c r="F133" i="293"/>
  <c r="J133" i="293"/>
  <c r="N133" i="293"/>
  <c r="E135" i="293"/>
  <c r="I135" i="293"/>
  <c r="M135" i="293"/>
  <c r="G139" i="293"/>
  <c r="K139" i="293"/>
  <c r="O139" i="293"/>
  <c r="F141" i="293"/>
  <c r="J141" i="293"/>
  <c r="N141" i="293"/>
  <c r="E143" i="293"/>
  <c r="I143" i="293"/>
  <c r="M143" i="293"/>
  <c r="L145" i="293"/>
  <c r="G147" i="293"/>
  <c r="K147" i="293"/>
  <c r="O147" i="293"/>
  <c r="F149" i="293"/>
  <c r="J149" i="293"/>
  <c r="N149" i="293"/>
  <c r="E151" i="293"/>
  <c r="I151" i="293"/>
  <c r="M151" i="293"/>
  <c r="H153" i="293"/>
  <c r="L153" i="293"/>
  <c r="G155" i="293"/>
  <c r="K155" i="293"/>
  <c r="O155" i="293"/>
  <c r="D11" i="294"/>
  <c r="H11" i="294"/>
  <c r="L11" i="294"/>
  <c r="E81" i="293"/>
  <c r="I81" i="293"/>
  <c r="E89" i="293"/>
  <c r="I89" i="293"/>
  <c r="G93" i="293"/>
  <c r="K93" i="293"/>
  <c r="E97" i="293"/>
  <c r="I97" i="293"/>
  <c r="G101" i="293"/>
  <c r="K101" i="293"/>
  <c r="F103" i="293"/>
  <c r="J103" i="293"/>
  <c r="E105" i="293"/>
  <c r="I105" i="293"/>
  <c r="D107" i="293"/>
  <c r="H107" i="293"/>
  <c r="G109" i="293"/>
  <c r="K109" i="293"/>
  <c r="F111" i="293"/>
  <c r="J111" i="293"/>
  <c r="E113" i="293"/>
  <c r="I113" i="293"/>
  <c r="D115" i="293"/>
  <c r="H115" i="293"/>
  <c r="G133" i="293"/>
  <c r="K133" i="293"/>
  <c r="F135" i="293"/>
  <c r="J135" i="293"/>
  <c r="E137" i="293"/>
  <c r="I137" i="293"/>
  <c r="D139" i="293"/>
  <c r="H139" i="293"/>
  <c r="G141" i="293"/>
  <c r="K141" i="293"/>
  <c r="F143" i="293"/>
  <c r="J143" i="293"/>
  <c r="E145" i="293"/>
  <c r="I145" i="293"/>
  <c r="D147" i="293"/>
  <c r="H147" i="293"/>
  <c r="G149" i="293"/>
  <c r="K149" i="293"/>
  <c r="F151" i="293"/>
  <c r="J151" i="293"/>
  <c r="E153" i="293"/>
  <c r="I153" i="293"/>
  <c r="D155" i="293"/>
  <c r="H155" i="293"/>
  <c r="E11" i="294"/>
  <c r="I11" i="294"/>
  <c r="G15" i="294"/>
  <c r="K15" i="294"/>
  <c r="O15" i="294"/>
  <c r="E17" i="294"/>
  <c r="I17" i="294"/>
  <c r="M17" i="294"/>
  <c r="G19" i="294"/>
  <c r="K19" i="294"/>
  <c r="O19" i="294"/>
  <c r="E21" i="294"/>
  <c r="I21" i="294"/>
  <c r="M21" i="294"/>
  <c r="G23" i="294"/>
  <c r="K23" i="294"/>
  <c r="O23" i="294"/>
  <c r="E25" i="294"/>
  <c r="I25" i="294"/>
  <c r="M25" i="294"/>
  <c r="G27" i="294"/>
  <c r="K27" i="294"/>
  <c r="O27" i="294"/>
  <c r="E29" i="294"/>
  <c r="I29" i="294"/>
  <c r="M29" i="294"/>
  <c r="G31" i="294"/>
  <c r="G33" i="294"/>
  <c r="K33" i="294"/>
  <c r="O33" i="294"/>
  <c r="E35" i="294"/>
  <c r="I35" i="294"/>
  <c r="M35" i="294"/>
  <c r="G37" i="294"/>
  <c r="K37" i="294"/>
  <c r="O37" i="294"/>
  <c r="E39" i="294"/>
  <c r="I39" i="294"/>
  <c r="M39" i="294"/>
  <c r="G41" i="294"/>
  <c r="K41" i="294"/>
  <c r="O41" i="294"/>
  <c r="E43" i="294"/>
  <c r="I43" i="294"/>
  <c r="M43" i="294"/>
  <c r="G45" i="294"/>
  <c r="K45" i="294"/>
  <c r="O45" i="294"/>
  <c r="E47" i="294"/>
  <c r="I47" i="294"/>
  <c r="M47" i="294"/>
  <c r="G49" i="294"/>
  <c r="K49" i="294"/>
  <c r="O49" i="294"/>
  <c r="E51" i="294"/>
  <c r="I51" i="294"/>
  <c r="M51" i="294"/>
  <c r="G53" i="294"/>
  <c r="K53" i="294"/>
  <c r="O53" i="294"/>
  <c r="E55" i="294"/>
  <c r="I55" i="294"/>
  <c r="M55" i="294"/>
  <c r="G57" i="294"/>
  <c r="K57" i="294"/>
  <c r="O57" i="294"/>
  <c r="E59" i="294"/>
  <c r="I59" i="294"/>
  <c r="D15" i="294"/>
  <c r="H15" i="294"/>
  <c r="L15" i="294"/>
  <c r="F17" i="294"/>
  <c r="J17" i="294"/>
  <c r="N17" i="294"/>
  <c r="D19" i="294"/>
  <c r="H19" i="294"/>
  <c r="L19" i="294"/>
  <c r="F21" i="294"/>
  <c r="J21" i="294"/>
  <c r="N21" i="294"/>
  <c r="D23" i="294"/>
  <c r="H23" i="294"/>
  <c r="L23" i="294"/>
  <c r="F25" i="294"/>
  <c r="J25" i="294"/>
  <c r="N25" i="294"/>
  <c r="D27" i="294"/>
  <c r="H27" i="294"/>
  <c r="L27" i="294"/>
  <c r="F29" i="294"/>
  <c r="J29" i="294"/>
  <c r="N29" i="294"/>
  <c r="D31" i="294"/>
  <c r="D33" i="294"/>
  <c r="H33" i="294"/>
  <c r="L33" i="294"/>
  <c r="F35" i="294"/>
  <c r="J35" i="294"/>
  <c r="N35" i="294"/>
  <c r="D37" i="294"/>
  <c r="H37" i="294"/>
  <c r="L37" i="294"/>
  <c r="F39" i="294"/>
  <c r="J39" i="294"/>
  <c r="N39" i="294"/>
  <c r="D41" i="294"/>
  <c r="H41" i="294"/>
  <c r="L41" i="294"/>
  <c r="F43" i="294"/>
  <c r="J43" i="294"/>
  <c r="N43" i="294"/>
  <c r="D45" i="294"/>
  <c r="H45" i="294"/>
  <c r="L45" i="294"/>
  <c r="F47" i="294"/>
  <c r="J47" i="294"/>
  <c r="N47" i="294"/>
  <c r="D49" i="294"/>
  <c r="H49" i="294"/>
  <c r="L49" i="294"/>
  <c r="F51" i="294"/>
  <c r="J51" i="294"/>
  <c r="N51" i="294"/>
  <c r="D53" i="294"/>
  <c r="H53" i="294"/>
  <c r="L53" i="294"/>
  <c r="J55" i="294"/>
  <c r="N55" i="294"/>
  <c r="D57" i="294"/>
  <c r="H57" i="294"/>
  <c r="L57" i="294"/>
  <c r="K59" i="294"/>
  <c r="E15" i="294"/>
  <c r="I15" i="294"/>
  <c r="M15" i="294"/>
  <c r="G17" i="294"/>
  <c r="K17" i="294"/>
  <c r="O17" i="294"/>
  <c r="E19" i="294"/>
  <c r="I19" i="294"/>
  <c r="M19" i="294"/>
  <c r="G21" i="294"/>
  <c r="K21" i="294"/>
  <c r="O21" i="294"/>
  <c r="E23" i="294"/>
  <c r="I23" i="294"/>
  <c r="M23" i="294"/>
  <c r="G25" i="294"/>
  <c r="K25" i="294"/>
  <c r="O25" i="294"/>
  <c r="E27" i="294"/>
  <c r="I27" i="294"/>
  <c r="M27" i="294"/>
  <c r="G29" i="294"/>
  <c r="K29" i="294"/>
  <c r="O29" i="294"/>
  <c r="E31" i="294"/>
  <c r="E33" i="294"/>
  <c r="I33" i="294"/>
  <c r="M33" i="294"/>
  <c r="G35" i="294"/>
  <c r="K35" i="294"/>
  <c r="O35" i="294"/>
  <c r="E37" i="294"/>
  <c r="I37" i="294"/>
  <c r="M37" i="294"/>
  <c r="G39" i="294"/>
  <c r="K39" i="294"/>
  <c r="O39" i="294"/>
  <c r="E41" i="294"/>
  <c r="I41" i="294"/>
  <c r="M41" i="294"/>
  <c r="G43" i="294"/>
  <c r="K43" i="294"/>
  <c r="O43" i="294"/>
  <c r="E45" i="294"/>
  <c r="I45" i="294"/>
  <c r="M45" i="294"/>
  <c r="G47" i="294"/>
  <c r="K47" i="294"/>
  <c r="O47" i="294"/>
  <c r="E49" i="294"/>
  <c r="I49" i="294"/>
  <c r="M49" i="294"/>
  <c r="G51" i="294"/>
  <c r="K51" i="294"/>
  <c r="O51" i="294"/>
  <c r="E53" i="294"/>
  <c r="I53" i="294"/>
  <c r="M53" i="294"/>
  <c r="G55" i="294"/>
  <c r="K55" i="294"/>
  <c r="O55" i="294"/>
  <c r="E57" i="294"/>
  <c r="I57" i="294"/>
  <c r="M57" i="294"/>
  <c r="G59" i="294"/>
  <c r="F15" i="294"/>
  <c r="J15" i="294"/>
  <c r="D17" i="294"/>
  <c r="H17" i="294"/>
  <c r="F19" i="294"/>
  <c r="J19" i="294"/>
  <c r="D21" i="294"/>
  <c r="H21" i="294"/>
  <c r="F23" i="294"/>
  <c r="J23" i="294"/>
  <c r="D25" i="294"/>
  <c r="H25" i="294"/>
  <c r="F27" i="294"/>
  <c r="J27" i="294"/>
  <c r="D29" i="294"/>
  <c r="H29" i="294"/>
  <c r="F33" i="294"/>
  <c r="J33" i="294"/>
  <c r="D35" i="294"/>
  <c r="H35" i="294"/>
  <c r="F37" i="294"/>
  <c r="J37" i="294"/>
  <c r="D39" i="294"/>
  <c r="H39" i="294"/>
  <c r="F41" i="294"/>
  <c r="J41" i="294"/>
  <c r="D43" i="294"/>
  <c r="H43" i="294"/>
  <c r="F45" i="294"/>
  <c r="J45" i="294"/>
  <c r="D47" i="294"/>
  <c r="H47" i="294"/>
  <c r="F49" i="294"/>
  <c r="J49" i="294"/>
  <c r="D51" i="294"/>
  <c r="H51" i="294"/>
  <c r="F53" i="294"/>
  <c r="J53" i="294"/>
  <c r="D55" i="294"/>
  <c r="H55" i="294"/>
  <c r="F57" i="294"/>
  <c r="J57" i="294"/>
  <c r="L59" i="294"/>
  <c r="N59" i="294"/>
  <c r="J59" i="294"/>
  <c r="D59" i="294"/>
  <c r="H59" i="294"/>
  <c r="O59" i="294"/>
  <c r="I87" i="294"/>
  <c r="M87" i="294"/>
  <c r="G89" i="294"/>
  <c r="K89" i="294"/>
  <c r="O89" i="294"/>
  <c r="E91" i="294"/>
  <c r="I91" i="294"/>
  <c r="M91" i="294"/>
  <c r="G93" i="294"/>
  <c r="K93" i="294"/>
  <c r="O93" i="294"/>
  <c r="E95" i="294"/>
  <c r="I95" i="294"/>
  <c r="M95" i="294"/>
  <c r="G97" i="294"/>
  <c r="K97" i="294"/>
  <c r="O97" i="294"/>
  <c r="E99" i="294"/>
  <c r="I99" i="294"/>
  <c r="M99" i="294"/>
  <c r="G101" i="294"/>
  <c r="K101" i="294"/>
  <c r="O101" i="294"/>
  <c r="E103" i="294"/>
  <c r="I103" i="294"/>
  <c r="M103" i="294"/>
  <c r="G105" i="294"/>
  <c r="K105" i="294"/>
  <c r="O105" i="294"/>
  <c r="E107" i="294"/>
  <c r="I107" i="294"/>
  <c r="M107" i="294"/>
  <c r="D61" i="294"/>
  <c r="H61" i="294"/>
  <c r="L61" i="294"/>
  <c r="F63" i="294"/>
  <c r="J63" i="294"/>
  <c r="N63" i="294"/>
  <c r="D65" i="294"/>
  <c r="H65" i="294"/>
  <c r="L65" i="294"/>
  <c r="F67" i="294"/>
  <c r="J67" i="294"/>
  <c r="N67" i="294"/>
  <c r="D69" i="294"/>
  <c r="H69" i="294"/>
  <c r="L69" i="294"/>
  <c r="F71" i="294"/>
  <c r="J71" i="294"/>
  <c r="N71" i="294"/>
  <c r="D73" i="294"/>
  <c r="H73" i="294"/>
  <c r="L73" i="294"/>
  <c r="F75" i="294"/>
  <c r="J75" i="294"/>
  <c r="N75" i="294"/>
  <c r="D77" i="294"/>
  <c r="H77" i="294"/>
  <c r="L77" i="294"/>
  <c r="F79" i="294"/>
  <c r="J79" i="294"/>
  <c r="N79" i="294"/>
  <c r="D81" i="294"/>
  <c r="H81" i="294"/>
  <c r="L81" i="294"/>
  <c r="F83" i="294"/>
  <c r="J83" i="294"/>
  <c r="N83" i="294"/>
  <c r="D85" i="294"/>
  <c r="H85" i="294"/>
  <c r="L85" i="294"/>
  <c r="F87" i="294"/>
  <c r="J87" i="294"/>
  <c r="N87" i="294"/>
  <c r="D89" i="294"/>
  <c r="H89" i="294"/>
  <c r="L89" i="294"/>
  <c r="F91" i="294"/>
  <c r="J91" i="294"/>
  <c r="N91" i="294"/>
  <c r="D93" i="294"/>
  <c r="H93" i="294"/>
  <c r="L93" i="294"/>
  <c r="F95" i="294"/>
  <c r="J95" i="294"/>
  <c r="N95" i="294"/>
  <c r="D97" i="294"/>
  <c r="H97" i="294"/>
  <c r="L97" i="294"/>
  <c r="F99" i="294"/>
  <c r="J99" i="294"/>
  <c r="N99" i="294"/>
  <c r="D101" i="294"/>
  <c r="H101" i="294"/>
  <c r="L101" i="294"/>
  <c r="F103" i="294"/>
  <c r="J103" i="294"/>
  <c r="N103" i="294"/>
  <c r="D105" i="294"/>
  <c r="H105" i="294"/>
  <c r="L105" i="294"/>
  <c r="F107" i="294"/>
  <c r="J107" i="294"/>
  <c r="N107" i="294"/>
  <c r="F61" i="294"/>
  <c r="J61" i="294"/>
  <c r="D63" i="294"/>
  <c r="H63" i="294"/>
  <c r="F65" i="294"/>
  <c r="J65" i="294"/>
  <c r="D67" i="294"/>
  <c r="H67" i="294"/>
  <c r="F69" i="294"/>
  <c r="J69" i="294"/>
  <c r="D71" i="294"/>
  <c r="H71" i="294"/>
  <c r="F73" i="294"/>
  <c r="J73" i="294"/>
  <c r="D75" i="294"/>
  <c r="H75" i="294"/>
  <c r="F77" i="294"/>
  <c r="J77" i="294"/>
  <c r="D79" i="294"/>
  <c r="H79" i="294"/>
  <c r="F81" i="294"/>
  <c r="J81" i="294"/>
  <c r="D83" i="294"/>
  <c r="H83" i="294"/>
  <c r="F85" i="294"/>
  <c r="J85" i="294"/>
  <c r="D87" i="294"/>
  <c r="H87" i="294"/>
  <c r="F89" i="294"/>
  <c r="J89" i="294"/>
  <c r="D91" i="294"/>
  <c r="H91" i="294"/>
  <c r="F93" i="294"/>
  <c r="J93" i="294"/>
  <c r="D95" i="294"/>
  <c r="H95" i="294"/>
  <c r="F97" i="294"/>
  <c r="J97" i="294"/>
  <c r="D99" i="294"/>
  <c r="H99" i="294"/>
  <c r="F101" i="294"/>
  <c r="J101" i="294"/>
  <c r="D103" i="294"/>
  <c r="H103" i="294"/>
  <c r="F105" i="294"/>
  <c r="J105" i="294"/>
  <c r="D107" i="294"/>
  <c r="H107" i="294"/>
  <c r="L107" i="294"/>
  <c r="F109" i="294"/>
  <c r="J109" i="294"/>
  <c r="N109" i="294"/>
  <c r="D111" i="294"/>
  <c r="H111" i="294"/>
  <c r="L111" i="294"/>
  <c r="F113" i="294"/>
  <c r="J113" i="294"/>
  <c r="N113" i="294"/>
  <c r="D115" i="294"/>
  <c r="H115" i="294"/>
  <c r="L115" i="294"/>
  <c r="F133" i="294"/>
  <c r="J133" i="294"/>
  <c r="N133" i="294"/>
  <c r="D135" i="294"/>
  <c r="H135" i="294"/>
  <c r="L135" i="294"/>
  <c r="F137" i="294"/>
  <c r="J137" i="294"/>
  <c r="N137" i="294"/>
  <c r="D139" i="294"/>
  <c r="H139" i="294"/>
  <c r="L139" i="294"/>
  <c r="F141" i="294"/>
  <c r="J141" i="294"/>
  <c r="N141" i="294"/>
  <c r="D143" i="294"/>
  <c r="H143" i="294"/>
  <c r="L143" i="294"/>
  <c r="F145" i="294"/>
  <c r="J145" i="294"/>
  <c r="N145" i="294"/>
  <c r="D147" i="294"/>
  <c r="H147" i="294"/>
  <c r="L147" i="294"/>
  <c r="F149" i="294"/>
  <c r="J149" i="294"/>
  <c r="N149" i="294"/>
  <c r="D151" i="294"/>
  <c r="H151" i="294"/>
  <c r="L151" i="294"/>
  <c r="F153" i="294"/>
  <c r="J153" i="294"/>
  <c r="N153" i="294"/>
  <c r="D155" i="294"/>
  <c r="H155" i="294"/>
  <c r="L155" i="294"/>
  <c r="G109" i="294"/>
  <c r="K109" i="294"/>
  <c r="O109" i="294"/>
  <c r="E111" i="294"/>
  <c r="I111" i="294"/>
  <c r="M111" i="294"/>
  <c r="G113" i="294"/>
  <c r="K113" i="294"/>
  <c r="O113" i="294"/>
  <c r="E115" i="294"/>
  <c r="I115" i="294"/>
  <c r="M115" i="294"/>
  <c r="G133" i="294"/>
  <c r="K133" i="294"/>
  <c r="O133" i="294"/>
  <c r="E135" i="294"/>
  <c r="I135" i="294"/>
  <c r="M135" i="294"/>
  <c r="G137" i="294"/>
  <c r="K137" i="294"/>
  <c r="O137" i="294"/>
  <c r="E139" i="294"/>
  <c r="I139" i="294"/>
  <c r="M139" i="294"/>
  <c r="G141" i="294"/>
  <c r="K141" i="294"/>
  <c r="O141" i="294"/>
  <c r="E143" i="294"/>
  <c r="I143" i="294"/>
  <c r="M143" i="294"/>
  <c r="G145" i="294"/>
  <c r="K145" i="294"/>
  <c r="O145" i="294"/>
  <c r="E147" i="294"/>
  <c r="I147" i="294"/>
  <c r="M147" i="294"/>
  <c r="G149" i="294"/>
  <c r="K149" i="294"/>
  <c r="O149" i="294"/>
  <c r="E151" i="294"/>
  <c r="I151" i="294"/>
  <c r="M151" i="294"/>
  <c r="G153" i="294"/>
  <c r="K153" i="294"/>
  <c r="O153" i="294"/>
  <c r="E155" i="294"/>
  <c r="I155" i="294"/>
  <c r="M155" i="294"/>
  <c r="D109" i="294"/>
  <c r="H109" i="294"/>
  <c r="L109" i="294"/>
  <c r="F111" i="294"/>
  <c r="J111" i="294"/>
  <c r="N111" i="294"/>
  <c r="D113" i="294"/>
  <c r="H113" i="294"/>
  <c r="L113" i="294"/>
  <c r="F115" i="294"/>
  <c r="J115" i="294"/>
  <c r="N115" i="294"/>
  <c r="D133" i="294"/>
  <c r="H133" i="294"/>
  <c r="L133" i="294"/>
  <c r="F135" i="294"/>
  <c r="J135" i="294"/>
  <c r="N135" i="294"/>
  <c r="D137" i="294"/>
  <c r="H137" i="294"/>
  <c r="L137" i="294"/>
  <c r="F139" i="294"/>
  <c r="J139" i="294"/>
  <c r="N139" i="294"/>
  <c r="D141" i="294"/>
  <c r="H141" i="294"/>
  <c r="L141" i="294"/>
  <c r="F143" i="294"/>
  <c r="J143" i="294"/>
  <c r="N143" i="294"/>
  <c r="D145" i="294"/>
  <c r="H145" i="294"/>
  <c r="L145" i="294"/>
  <c r="F147" i="294"/>
  <c r="J147" i="294"/>
  <c r="N147" i="294"/>
  <c r="D149" i="294"/>
  <c r="H149" i="294"/>
  <c r="L149" i="294"/>
  <c r="F151" i="294"/>
  <c r="J151" i="294"/>
  <c r="N151" i="294"/>
  <c r="D153" i="294"/>
  <c r="H153" i="294"/>
  <c r="L153" i="294"/>
  <c r="F155" i="294"/>
  <c r="J155" i="294"/>
  <c r="N155" i="294"/>
  <c r="E109" i="294"/>
  <c r="I109" i="294"/>
  <c r="G111" i="294"/>
  <c r="K111" i="294"/>
  <c r="E113" i="294"/>
  <c r="I113" i="294"/>
  <c r="G115" i="294"/>
  <c r="K115" i="294"/>
  <c r="E133" i="294"/>
  <c r="I133" i="294"/>
  <c r="G135" i="294"/>
  <c r="K135" i="294"/>
  <c r="E137" i="294"/>
  <c r="I137" i="294"/>
  <c r="G139" i="294"/>
  <c r="K139" i="294"/>
  <c r="E141" i="294"/>
  <c r="I141" i="294"/>
  <c r="G143" i="294"/>
  <c r="K143" i="294"/>
  <c r="E145" i="294"/>
  <c r="I145" i="294"/>
  <c r="G147" i="294"/>
  <c r="K147" i="294"/>
  <c r="E149" i="294"/>
  <c r="I149" i="294"/>
  <c r="G151" i="294"/>
  <c r="K151" i="294"/>
  <c r="E153" i="294"/>
  <c r="I153" i="294"/>
  <c r="G155" i="294"/>
  <c r="K155" i="294"/>
</calcChain>
</file>

<file path=xl/sharedStrings.xml><?xml version="1.0" encoding="utf-8"?>
<sst xmlns="http://schemas.openxmlformats.org/spreadsheetml/2006/main" count="2431" uniqueCount="278">
  <si>
    <t>●調査地域</t>
  </si>
  <si>
    <t>●調査方法</t>
  </si>
  <si>
    <t>●調査標本数</t>
  </si>
  <si>
    <t>●調査対象</t>
    <rPh sb="1" eb="3">
      <t>チョウサ</t>
    </rPh>
    <rPh sb="3" eb="5">
      <t>タイショウシャ</t>
    </rPh>
    <phoneticPr fontId="11"/>
  </si>
  <si>
    <t>◆調査概要</t>
    <rPh sb="1" eb="3">
      <t>チョウサ</t>
    </rPh>
    <rPh sb="3" eb="5">
      <t>ガイヨウ</t>
    </rPh>
    <phoneticPr fontId="4"/>
  </si>
  <si>
    <t>●調査日時</t>
    <rPh sb="3" eb="5">
      <t>ニチジ</t>
    </rPh>
    <phoneticPr fontId="11"/>
  </si>
  <si>
    <t>対象者全体</t>
    <rPh sb="0" eb="3">
      <t>タイショウシャ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</si>
  <si>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</si>
  <si>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</si>
  <si>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N=</t>
  </si>
  <si>
    <t>上段：実数/下段：％</t>
    <rPh sb="0" eb="2">
      <t>ジョウダン</t>
    </rPh>
    <rPh sb="3" eb="5">
      <t>ジッスウ</t>
    </rPh>
    <rPh sb="6" eb="8">
      <t>ゲダン</t>
    </rPh>
    <phoneticPr fontId="4"/>
  </si>
  <si>
    <t>無回答</t>
  </si>
  <si>
    <t>無回答</t>
    <rPh sb="0" eb="3">
      <t>ムカイトウ</t>
    </rPh>
    <phoneticPr fontId="4"/>
  </si>
  <si>
    <t>30～39歳</t>
  </si>
  <si>
    <t>40～49歳</t>
  </si>
  <si>
    <t>50～59歳</t>
  </si>
  <si>
    <t>60～69歳</t>
  </si>
  <si>
    <t>F1.性別</t>
    <rPh sb="3" eb="5">
      <t>セイベツ</t>
    </rPh>
    <phoneticPr fontId="4"/>
  </si>
  <si>
    <t>F2.年齢</t>
    <rPh sb="3" eb="5">
      <t>ネンレイ</t>
    </rPh>
    <phoneticPr fontId="4"/>
  </si>
  <si>
    <t>F3.居住区</t>
    <rPh sb="3" eb="6">
      <t>キョジュウク</t>
    </rPh>
    <phoneticPr fontId="4"/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</si>
  <si>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</si>
  <si>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</si>
  <si>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</si>
  <si>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</si>
  <si>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</si>
  <si>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</si>
  <si>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</si>
  <si>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</si>
  <si>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</si>
  <si>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</si>
  <si>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札幌市内</t>
    <rPh sb="0" eb="4">
      <t>サッポロシナイ</t>
    </rPh>
    <phoneticPr fontId="11"/>
  </si>
  <si>
    <t>住民基本台帳から等間隔無作為抽出</t>
    <rPh sb="0" eb="2">
      <t>ジュウミン</t>
    </rPh>
    <rPh sb="2" eb="4">
      <t>キホン</t>
    </rPh>
    <rPh sb="4" eb="6">
      <t>ダイチョウ</t>
    </rPh>
    <rPh sb="8" eb="11">
      <t>トウカンカク</t>
    </rPh>
    <rPh sb="11" eb="14">
      <t>ムサクイ</t>
    </rPh>
    <rPh sb="14" eb="16">
      <t>チュウシュツ</t>
    </rPh>
    <phoneticPr fontId="12"/>
  </si>
  <si>
    <t>郵送調査</t>
    <rPh sb="0" eb="2">
      <t>ユウソウ</t>
    </rPh>
    <rPh sb="2" eb="4">
      <t>チョウサ</t>
    </rPh>
    <phoneticPr fontId="11"/>
  </si>
  <si>
    <t>発送</t>
    <rPh sb="0" eb="2">
      <t>ハッソウ</t>
    </rPh>
    <phoneticPr fontId="11"/>
  </si>
  <si>
    <t>回収</t>
    <rPh sb="0" eb="2">
      <t>カイシュウ</t>
    </rPh>
    <phoneticPr fontId="11"/>
  </si>
  <si>
    <t>有効回収</t>
    <rPh sb="0" eb="2">
      <t>ユウコウ</t>
    </rPh>
    <rPh sb="2" eb="4">
      <t>カイシュウ</t>
    </rPh>
    <phoneticPr fontId="11"/>
  </si>
  <si>
    <t>件数</t>
    <rPh sb="0" eb="2">
      <t>ケンスウ</t>
    </rPh>
    <phoneticPr fontId="11"/>
  </si>
  <si>
    <t>率（％）</t>
    <rPh sb="0" eb="1">
      <t>リツ</t>
    </rPh>
    <phoneticPr fontId="11"/>
  </si>
  <si>
    <t>●設問数</t>
    <rPh sb="1" eb="3">
      <t>セツモン</t>
    </rPh>
    <rPh sb="3" eb="4">
      <t>スウ</t>
    </rPh>
    <phoneticPr fontId="11"/>
  </si>
  <si>
    <t>●調査票発送日</t>
    <rPh sb="1" eb="4">
      <t>チョウサヒョウ</t>
    </rPh>
    <rPh sb="4" eb="6">
      <t>ハッソウ</t>
    </rPh>
    <rPh sb="6" eb="7">
      <t>ビ</t>
    </rPh>
    <phoneticPr fontId="11"/>
  </si>
  <si>
    <t>F4.職業</t>
    <rPh sb="3" eb="5">
      <t>ショクギョウ</t>
    </rPh>
    <phoneticPr fontId="4"/>
  </si>
  <si>
    <t>公務員</t>
    <phoneticPr fontId="4"/>
  </si>
  <si>
    <t>その他</t>
    <phoneticPr fontId="4"/>
  </si>
  <si>
    <t>無回答</t>
    <phoneticPr fontId="4"/>
  </si>
  <si>
    <t>乳幼児（０～２歳程度）</t>
    <phoneticPr fontId="4"/>
  </si>
  <si>
    <t>就学前児童（３～５歳程度）</t>
    <phoneticPr fontId="4"/>
  </si>
  <si>
    <t>満18歳以上の男女　5,000人</t>
    <rPh sb="0" eb="1">
      <t>マン</t>
    </rPh>
    <rPh sb="3" eb="4">
      <t>サイ</t>
    </rPh>
    <rPh sb="4" eb="6">
      <t>イジョウ</t>
    </rPh>
    <rPh sb="7" eb="9">
      <t>ダンジョ</t>
    </rPh>
    <rPh sb="15" eb="16">
      <t>ニン</t>
    </rPh>
    <phoneticPr fontId="12"/>
  </si>
  <si>
    <t>クロス集計表②　フェース×各テーマ</t>
    <rPh sb="3" eb="6">
      <t>シュウケイヒョウ</t>
    </rPh>
    <rPh sb="13" eb="14">
      <t>カク</t>
    </rPh>
    <phoneticPr fontId="0"/>
  </si>
  <si>
    <t>29歳以下</t>
    <rPh sb="2" eb="3">
      <t>サイ</t>
    </rPh>
    <rPh sb="3" eb="5">
      <t>イカ</t>
    </rPh>
    <phoneticPr fontId="4"/>
  </si>
  <si>
    <t>70歳以上</t>
    <rPh sb="2" eb="5">
      <t>サイイジョウ</t>
    </rPh>
    <phoneticPr fontId="4"/>
  </si>
  <si>
    <t>『令和元年度第３回　市民意識調査』</t>
    <rPh sb="1" eb="3">
      <t>レイワ</t>
    </rPh>
    <rPh sb="3" eb="5">
      <t>ガンネン</t>
    </rPh>
    <rPh sb="4" eb="6">
      <t>ネンド</t>
    </rPh>
    <rPh sb="6" eb="7">
      <t>ダイ</t>
    </rPh>
    <rPh sb="8" eb="9">
      <t>カイ</t>
    </rPh>
    <rPh sb="10" eb="12">
      <t>シミン</t>
    </rPh>
    <rPh sb="12" eb="14">
      <t>イシキ</t>
    </rPh>
    <rPh sb="14" eb="16">
      <t>チョウサ</t>
    </rPh>
    <phoneticPr fontId="0"/>
  </si>
  <si>
    <t>無回答</t>
    <rPh sb="0" eb="3">
      <t>ムカイトウ</t>
    </rPh>
    <phoneticPr fontId="3"/>
  </si>
  <si>
    <t>F5.同居家族</t>
    <rPh sb="3" eb="5">
      <t>ドウキョ</t>
    </rPh>
    <rPh sb="5" eb="7">
      <t>カゾク</t>
    </rPh>
    <phoneticPr fontId="4"/>
  </si>
  <si>
    <t>配偶者</t>
    <rPh sb="0" eb="3">
      <t>ハイグウシャ</t>
    </rPh>
    <phoneticPr fontId="3"/>
  </si>
  <si>
    <t>６５歳以上の高齢者</t>
    <phoneticPr fontId="4"/>
  </si>
  <si>
    <t>札幌生まれ</t>
    <rPh sb="0" eb="2">
      <t>サッポロ</t>
    </rPh>
    <rPh sb="2" eb="3">
      <t>ウ</t>
    </rPh>
    <phoneticPr fontId="4"/>
  </si>
  <si>
    <t>札幌以外</t>
    <rPh sb="0" eb="2">
      <t>サッポロ</t>
    </rPh>
    <rPh sb="2" eb="4">
      <t>イガイ</t>
    </rPh>
    <phoneticPr fontId="4"/>
  </si>
  <si>
    <t>1年未満</t>
    <rPh sb="1" eb="2">
      <t>ネン</t>
    </rPh>
    <rPh sb="2" eb="4">
      <t>ミマン</t>
    </rPh>
    <phoneticPr fontId="4"/>
  </si>
  <si>
    <t>1年以上～ 3年未満</t>
    <rPh sb="1" eb="4">
      <t>ネンイジョウ</t>
    </rPh>
    <rPh sb="7" eb="8">
      <t>ネン</t>
    </rPh>
    <rPh sb="8" eb="10">
      <t>ミマン</t>
    </rPh>
    <phoneticPr fontId="4"/>
  </si>
  <si>
    <t>3年以上～ 5年未満</t>
    <phoneticPr fontId="4"/>
  </si>
  <si>
    <t>5年以上～10年未満</t>
    <rPh sb="1" eb="4">
      <t>ネンイジョウ</t>
    </rPh>
    <rPh sb="7" eb="8">
      <t>ネン</t>
    </rPh>
    <rPh sb="8" eb="10">
      <t>ミマン</t>
    </rPh>
    <phoneticPr fontId="4"/>
  </si>
  <si>
    <t>10年以上～20年未満</t>
    <phoneticPr fontId="4"/>
  </si>
  <si>
    <t>20年以上～30年未満</t>
    <rPh sb="2" eb="5">
      <t>ネンイジョウ</t>
    </rPh>
    <rPh sb="8" eb="9">
      <t>ネン</t>
    </rPh>
    <rPh sb="9" eb="11">
      <t>ミマン</t>
    </rPh>
    <phoneticPr fontId="4"/>
  </si>
  <si>
    <t>新聞</t>
    <rPh sb="0" eb="2">
      <t>シンブン</t>
    </rPh>
    <phoneticPr fontId="4"/>
  </si>
  <si>
    <t>広報さっぽろ</t>
    <rPh sb="0" eb="2">
      <t>コウホウ</t>
    </rPh>
    <phoneticPr fontId="4"/>
  </si>
  <si>
    <t>町内会の回覧板</t>
    <phoneticPr fontId="4"/>
  </si>
  <si>
    <t>無回答</t>
    <rPh sb="0" eb="3">
      <t>ム</t>
    </rPh>
    <phoneticPr fontId="4"/>
  </si>
  <si>
    <t>F6.出生地</t>
    <rPh sb="3" eb="6">
      <t>シュッセイチ</t>
    </rPh>
    <phoneticPr fontId="4"/>
  </si>
  <si>
    <t>F7.居住年数</t>
    <rPh sb="3" eb="5">
      <t>キョジュウ</t>
    </rPh>
    <rPh sb="5" eb="7">
      <t>ネンスウ</t>
    </rPh>
    <phoneticPr fontId="4"/>
  </si>
  <si>
    <t>F8.現在地居住年数</t>
    <rPh sb="3" eb="6">
      <t>ゲンザイチ</t>
    </rPh>
    <rPh sb="6" eb="8">
      <t>キョジュウ</t>
    </rPh>
    <rPh sb="8" eb="10">
      <t>ネンスウ</t>
    </rPh>
    <phoneticPr fontId="4"/>
  </si>
  <si>
    <t>F9.市政情報入手手段</t>
    <rPh sb="3" eb="5">
      <t>シセイ</t>
    </rPh>
    <rPh sb="5" eb="7">
      <t>ジョウホウ</t>
    </rPh>
    <rPh sb="7" eb="9">
      <t>ニュウシュ</t>
    </rPh>
    <rPh sb="9" eb="11">
      <t>シュダン</t>
    </rPh>
    <phoneticPr fontId="4"/>
  </si>
  <si>
    <t>テーマ２　札幌市の施策・事業について</t>
    <phoneticPr fontId="4"/>
  </si>
  <si>
    <t>問3　あなたは、以下の札幌市の取り組みについて、よくやっていると思いますか。</t>
    <phoneticPr fontId="30"/>
  </si>
  <si>
    <t>また、力を入れてほしいと思いますか。それぞれの項目について1つずつ○をつけてください。(SA)</t>
    <phoneticPr fontId="4"/>
  </si>
  <si>
    <t>そう思う</t>
    <rPh sb="2" eb="3">
      <t>オモ</t>
    </rPh>
    <phoneticPr fontId="3"/>
  </si>
  <si>
    <t>ある程度そう思う</t>
    <rPh sb="2" eb="4">
      <t>テイド</t>
    </rPh>
    <rPh sb="6" eb="7">
      <t>オモ</t>
    </rPh>
    <phoneticPr fontId="3"/>
  </si>
  <si>
    <t>どちらでもない</t>
  </si>
  <si>
    <t>あまり思わない</t>
    <rPh sb="3" eb="4">
      <t>オモ</t>
    </rPh>
    <phoneticPr fontId="3"/>
  </si>
  <si>
    <t>思わない</t>
    <rPh sb="0" eb="1">
      <t>オモ</t>
    </rPh>
    <phoneticPr fontId="3"/>
  </si>
  <si>
    <t>よくやっている</t>
    <phoneticPr fontId="4"/>
  </si>
  <si>
    <t>力を入れてほしい</t>
    <phoneticPr fontId="4"/>
  </si>
  <si>
    <t>上記「１」～「８」以外の方</t>
    <phoneticPr fontId="4"/>
  </si>
  <si>
    <t>ア</t>
    <phoneticPr fontId="4"/>
  </si>
  <si>
    <t>産業や経済の振興、雇用の推進に関すること</t>
    <phoneticPr fontId="4"/>
  </si>
  <si>
    <t>タ</t>
    <phoneticPr fontId="4"/>
  </si>
  <si>
    <t>テーマ２　札幌市の施策・事業について</t>
    <phoneticPr fontId="4"/>
  </si>
  <si>
    <t>問3　あなたは、以下の札幌市の取り組みについて、よくやっていると思いますか。</t>
    <phoneticPr fontId="30"/>
  </si>
  <si>
    <t>また、力を入れてほしいと思いますか。それぞれの項目について1つずつ○をつけてください。(SA)</t>
    <phoneticPr fontId="4"/>
  </si>
  <si>
    <t>よくやっている</t>
    <phoneticPr fontId="4"/>
  </si>
  <si>
    <t>力を入れてほしい</t>
    <phoneticPr fontId="4"/>
  </si>
  <si>
    <t>会社員</t>
    <phoneticPr fontId="4"/>
  </si>
  <si>
    <t>公務員</t>
    <phoneticPr fontId="4"/>
  </si>
  <si>
    <t>自営業</t>
    <phoneticPr fontId="4"/>
  </si>
  <si>
    <t>パート・アルバイト</t>
    <phoneticPr fontId="4"/>
  </si>
  <si>
    <t>主婦・主夫</t>
    <phoneticPr fontId="4"/>
  </si>
  <si>
    <t>学生</t>
    <phoneticPr fontId="4"/>
  </si>
  <si>
    <t>無職</t>
    <phoneticPr fontId="4"/>
  </si>
  <si>
    <t>その他</t>
    <phoneticPr fontId="4"/>
  </si>
  <si>
    <t>無回答</t>
    <phoneticPr fontId="4"/>
  </si>
  <si>
    <t>乳幼児（０～２歳程度）</t>
    <phoneticPr fontId="4"/>
  </si>
  <si>
    <t>就学前児童（３～５歳程度）</t>
    <phoneticPr fontId="4"/>
  </si>
  <si>
    <t>小学生（６～１２歳程度）</t>
    <phoneticPr fontId="4"/>
  </si>
  <si>
    <t>中学生（１３～１５歳程度）</t>
    <phoneticPr fontId="4"/>
  </si>
  <si>
    <t>高校生（１６～１８歳程度）</t>
    <phoneticPr fontId="4"/>
  </si>
  <si>
    <t>大学（院）・専門学校生</t>
    <phoneticPr fontId="4"/>
  </si>
  <si>
    <t>６５歳以上の高齢者</t>
    <phoneticPr fontId="4"/>
  </si>
  <si>
    <t>上記「１」～「８」以外の方</t>
    <phoneticPr fontId="4"/>
  </si>
  <si>
    <t>いない</t>
    <phoneticPr fontId="4"/>
  </si>
  <si>
    <t>3年以上～ 5年未満</t>
    <phoneticPr fontId="4"/>
  </si>
  <si>
    <t>10年以上～20年未満</t>
    <phoneticPr fontId="4"/>
  </si>
  <si>
    <t>30年以上</t>
    <phoneticPr fontId="4"/>
  </si>
  <si>
    <t>テレビ</t>
    <phoneticPr fontId="4"/>
  </si>
  <si>
    <t>ラジオ</t>
    <phoneticPr fontId="4"/>
  </si>
  <si>
    <t>インターネット</t>
    <phoneticPr fontId="4"/>
  </si>
  <si>
    <t>ＳＮＳ</t>
    <phoneticPr fontId="4"/>
  </si>
  <si>
    <t>パンフレットやチラシなど</t>
    <phoneticPr fontId="4"/>
  </si>
  <si>
    <t>町内会の回覧板</t>
    <phoneticPr fontId="4"/>
  </si>
  <si>
    <t>家族や友人、知人</t>
    <phoneticPr fontId="4"/>
  </si>
  <si>
    <t>特に情報を得ていない</t>
    <phoneticPr fontId="4"/>
  </si>
  <si>
    <t>テーマ２　札幌市の施策・事業について</t>
    <phoneticPr fontId="4"/>
  </si>
  <si>
    <t>問3　あなたは、以下の札幌市の取り組みについて、よくやっていると思いますか。</t>
    <phoneticPr fontId="30"/>
  </si>
  <si>
    <t>また、力を入れてほしいと思いますか。それぞれの項目について1つずつ○をつけてください。(SA)</t>
    <phoneticPr fontId="4"/>
  </si>
  <si>
    <t>ウ</t>
    <phoneticPr fontId="4"/>
  </si>
  <si>
    <t>産業や経済の振興、雇用の推進に関すること</t>
    <phoneticPr fontId="4"/>
  </si>
  <si>
    <t>よくやっている</t>
    <phoneticPr fontId="4"/>
  </si>
  <si>
    <t>会社員</t>
    <phoneticPr fontId="4"/>
  </si>
  <si>
    <t>自営業</t>
    <phoneticPr fontId="4"/>
  </si>
  <si>
    <t>パート・アルバイト</t>
    <phoneticPr fontId="4"/>
  </si>
  <si>
    <t>主婦・主夫</t>
    <phoneticPr fontId="4"/>
  </si>
  <si>
    <t>学生</t>
    <phoneticPr fontId="4"/>
  </si>
  <si>
    <t>無職</t>
    <phoneticPr fontId="4"/>
  </si>
  <si>
    <t>その他</t>
    <phoneticPr fontId="4"/>
  </si>
  <si>
    <t>無回答</t>
    <phoneticPr fontId="4"/>
  </si>
  <si>
    <t>乳幼児（０～２歳程度）</t>
    <phoneticPr fontId="4"/>
  </si>
  <si>
    <t>小学生（６～１２歳程度）</t>
    <phoneticPr fontId="4"/>
  </si>
  <si>
    <t>中学生（１３～１５歳程度）</t>
    <phoneticPr fontId="4"/>
  </si>
  <si>
    <t>高校生（１６～１８歳程度）</t>
    <phoneticPr fontId="4"/>
  </si>
  <si>
    <t>大学（院）・専門学校生</t>
    <phoneticPr fontId="4"/>
  </si>
  <si>
    <t>いない</t>
    <phoneticPr fontId="4"/>
  </si>
  <si>
    <t>無回答</t>
    <phoneticPr fontId="4"/>
  </si>
  <si>
    <t>3年以上～ 5年未満</t>
    <phoneticPr fontId="4"/>
  </si>
  <si>
    <t>10年以上～20年未満</t>
    <phoneticPr fontId="4"/>
  </si>
  <si>
    <t>30年以上</t>
    <phoneticPr fontId="4"/>
  </si>
  <si>
    <t>テレビ</t>
    <phoneticPr fontId="4"/>
  </si>
  <si>
    <t>ラジオ</t>
    <phoneticPr fontId="4"/>
  </si>
  <si>
    <t>インターネット</t>
    <phoneticPr fontId="4"/>
  </si>
  <si>
    <t>ＳＮＳ</t>
    <phoneticPr fontId="4"/>
  </si>
  <si>
    <t>パンフレットやチラシなど</t>
    <phoneticPr fontId="4"/>
  </si>
  <si>
    <t>町内会の回覧板</t>
    <phoneticPr fontId="4"/>
  </si>
  <si>
    <t>家族や友人、知人</t>
    <phoneticPr fontId="4"/>
  </si>
  <si>
    <t>その他</t>
    <phoneticPr fontId="4"/>
  </si>
  <si>
    <t>特に情報を得ていない</t>
    <phoneticPr fontId="4"/>
  </si>
  <si>
    <t>テーマ２　札幌市の施策・事業について</t>
    <phoneticPr fontId="4"/>
  </si>
  <si>
    <t>問3　あなたは、以下の札幌市の取り組みについて、よくやっていると思いますか。</t>
    <phoneticPr fontId="30"/>
  </si>
  <si>
    <t>また、力を入れてほしいと思いますか。それぞれの項目について1つずつ○をつけてください。(SA)</t>
    <phoneticPr fontId="4"/>
  </si>
  <si>
    <t>ア</t>
    <phoneticPr fontId="4"/>
  </si>
  <si>
    <t>住宅・まちづくりに関すること</t>
    <phoneticPr fontId="4"/>
  </si>
  <si>
    <t>力を入れてほしい</t>
    <phoneticPr fontId="4"/>
  </si>
  <si>
    <t>会社員</t>
    <phoneticPr fontId="4"/>
  </si>
  <si>
    <t>公務員</t>
    <phoneticPr fontId="4"/>
  </si>
  <si>
    <t>自営業</t>
    <phoneticPr fontId="4"/>
  </si>
  <si>
    <t>パート・アルバイト</t>
    <phoneticPr fontId="4"/>
  </si>
  <si>
    <t>主婦・主夫</t>
    <phoneticPr fontId="4"/>
  </si>
  <si>
    <t>学生</t>
    <phoneticPr fontId="4"/>
  </si>
  <si>
    <t>無職</t>
    <phoneticPr fontId="4"/>
  </si>
  <si>
    <t>無回答</t>
    <phoneticPr fontId="4"/>
  </si>
  <si>
    <t>就学前児童（３～５歳程度）</t>
    <phoneticPr fontId="4"/>
  </si>
  <si>
    <t>小学生（６～１２歳程度）</t>
    <phoneticPr fontId="4"/>
  </si>
  <si>
    <t>中学生（１３～１５歳程度）</t>
    <phoneticPr fontId="4"/>
  </si>
  <si>
    <t>高校生（１６～１８歳程度）</t>
    <phoneticPr fontId="4"/>
  </si>
  <si>
    <t>大学（院）・専門学校生</t>
    <phoneticPr fontId="4"/>
  </si>
  <si>
    <t>６５歳以上の高齢者</t>
    <phoneticPr fontId="4"/>
  </si>
  <si>
    <t>上記「１」～「８」以外の方</t>
    <phoneticPr fontId="4"/>
  </si>
  <si>
    <t>いない</t>
    <phoneticPr fontId="4"/>
  </si>
  <si>
    <t>3年以上～ 5年未満</t>
    <phoneticPr fontId="4"/>
  </si>
  <si>
    <t>10年以上～20年未満</t>
    <phoneticPr fontId="4"/>
  </si>
  <si>
    <t>30年以上</t>
    <phoneticPr fontId="4"/>
  </si>
  <si>
    <t>テレビ</t>
    <phoneticPr fontId="4"/>
  </si>
  <si>
    <t>ラジオ</t>
    <phoneticPr fontId="4"/>
  </si>
  <si>
    <t>インターネット</t>
    <phoneticPr fontId="4"/>
  </si>
  <si>
    <t>ＳＮＳ</t>
    <phoneticPr fontId="4"/>
  </si>
  <si>
    <t>パンフレットやチラシなど</t>
    <phoneticPr fontId="4"/>
  </si>
  <si>
    <t>家族や友人、知人</t>
    <phoneticPr fontId="4"/>
  </si>
  <si>
    <t>問3　あなたは、以下の札幌市の取り組みについて、よくやっていると思いますか。</t>
    <phoneticPr fontId="30"/>
  </si>
  <si>
    <t>また、力を入れてほしいと思いますか。それぞれの項目について1つずつ○をつけてください。(SA)</t>
    <phoneticPr fontId="4"/>
  </si>
  <si>
    <t>イ</t>
    <phoneticPr fontId="4"/>
  </si>
  <si>
    <t>公共交通の便利さを進める事業</t>
    <phoneticPr fontId="4"/>
  </si>
  <si>
    <t>よくやっている</t>
    <phoneticPr fontId="4"/>
  </si>
  <si>
    <t>力を入れてほしい</t>
    <phoneticPr fontId="4"/>
  </si>
  <si>
    <t>会社員</t>
    <phoneticPr fontId="4"/>
  </si>
  <si>
    <t>公務員</t>
    <phoneticPr fontId="4"/>
  </si>
  <si>
    <t>自営業</t>
    <phoneticPr fontId="4"/>
  </si>
  <si>
    <t>パート・アルバイト</t>
    <phoneticPr fontId="4"/>
  </si>
  <si>
    <t>主婦・主夫</t>
    <phoneticPr fontId="4"/>
  </si>
  <si>
    <t>エ</t>
    <phoneticPr fontId="4"/>
  </si>
  <si>
    <t>ごみや資源回収のこと</t>
    <phoneticPr fontId="4"/>
  </si>
  <si>
    <t>乳幼児（０～２歳程度）</t>
    <phoneticPr fontId="4"/>
  </si>
  <si>
    <t>就学前児童（３～５歳程度）</t>
    <phoneticPr fontId="4"/>
  </si>
  <si>
    <t>10年以上～20年未満</t>
    <phoneticPr fontId="4"/>
  </si>
  <si>
    <t>30年以上</t>
    <phoneticPr fontId="4"/>
  </si>
  <si>
    <t>町内会の回覧板</t>
    <phoneticPr fontId="4"/>
  </si>
  <si>
    <t>家族や友人、知人</t>
    <phoneticPr fontId="4"/>
  </si>
  <si>
    <t>オ</t>
    <phoneticPr fontId="4"/>
  </si>
  <si>
    <t>環境保全(公害)に関すること</t>
    <phoneticPr fontId="4"/>
  </si>
  <si>
    <t>カ</t>
    <phoneticPr fontId="4"/>
  </si>
  <si>
    <t>河川・湖沼などの整備に関すること</t>
    <phoneticPr fontId="4"/>
  </si>
  <si>
    <t>学生</t>
    <phoneticPr fontId="4"/>
  </si>
  <si>
    <t>無職</t>
    <phoneticPr fontId="4"/>
  </si>
  <si>
    <t>乳幼児（０～２歳程度）</t>
    <phoneticPr fontId="4"/>
  </si>
  <si>
    <t>就学前児童（３～５歳程度）</t>
    <phoneticPr fontId="4"/>
  </si>
  <si>
    <t>小学生（６～１２歳程度）</t>
    <phoneticPr fontId="4"/>
  </si>
  <si>
    <t>中学生（１３～１５歳程度）</t>
    <phoneticPr fontId="4"/>
  </si>
  <si>
    <t>高校生（１６～１８歳程度）</t>
    <phoneticPr fontId="4"/>
  </si>
  <si>
    <t>大学（院）・専門学校生</t>
    <phoneticPr fontId="4"/>
  </si>
  <si>
    <t>６５歳以上の高齢者</t>
    <phoneticPr fontId="4"/>
  </si>
  <si>
    <t>上記「１」～「８」以外の方</t>
    <phoneticPr fontId="4"/>
  </si>
  <si>
    <t>市の取り組みに対する総合的な満足度</t>
    <phoneticPr fontId="4"/>
  </si>
  <si>
    <t>ヌ</t>
    <phoneticPr fontId="4"/>
  </si>
  <si>
    <t>ニ</t>
    <phoneticPr fontId="4"/>
  </si>
  <si>
    <t>市民への情報提供や相談に関する事業</t>
    <phoneticPr fontId="4"/>
  </si>
  <si>
    <t>ナ</t>
    <phoneticPr fontId="4"/>
  </si>
  <si>
    <t>国際化推進に関すること</t>
    <phoneticPr fontId="4"/>
  </si>
  <si>
    <t>ト</t>
    <phoneticPr fontId="4"/>
  </si>
  <si>
    <t>障がい者福祉に関すること</t>
    <phoneticPr fontId="4"/>
  </si>
  <si>
    <t>テ</t>
    <phoneticPr fontId="4"/>
  </si>
  <si>
    <t>高齢者福祉に関すること</t>
    <phoneticPr fontId="4"/>
  </si>
  <si>
    <t>ツ</t>
    <phoneticPr fontId="4"/>
  </si>
  <si>
    <t>母子及び父子・児童福祉に関すること</t>
    <phoneticPr fontId="4"/>
  </si>
  <si>
    <t>チ</t>
    <phoneticPr fontId="4"/>
  </si>
  <si>
    <t>健康づくり、医療、衛生の事業</t>
    <phoneticPr fontId="4"/>
  </si>
  <si>
    <t>スポーツ・レクリエーションの事業</t>
    <phoneticPr fontId="4"/>
  </si>
  <si>
    <t>タ</t>
    <phoneticPr fontId="4"/>
  </si>
  <si>
    <t>ソ</t>
    <phoneticPr fontId="4"/>
  </si>
  <si>
    <t>文化芸術の振興に関する事業</t>
    <phoneticPr fontId="4"/>
  </si>
  <si>
    <t>セ</t>
    <phoneticPr fontId="4"/>
  </si>
  <si>
    <t>生涯学習などに関する事業</t>
    <phoneticPr fontId="4"/>
  </si>
  <si>
    <t>小学生（６～１２歳程度）</t>
    <phoneticPr fontId="4"/>
  </si>
  <si>
    <t>高校生（１６～１８歳程度）</t>
    <phoneticPr fontId="4"/>
  </si>
  <si>
    <t>ス</t>
    <phoneticPr fontId="4"/>
  </si>
  <si>
    <t>子どもの教育に関する事業</t>
    <phoneticPr fontId="4"/>
  </si>
  <si>
    <t>インターネット</t>
    <phoneticPr fontId="4"/>
  </si>
  <si>
    <t>ＳＮＳ</t>
    <phoneticPr fontId="4"/>
  </si>
  <si>
    <t>シ</t>
    <phoneticPr fontId="4"/>
  </si>
  <si>
    <t>公園や緑地など「みどり」の事業</t>
    <phoneticPr fontId="4"/>
  </si>
  <si>
    <t>サ</t>
    <phoneticPr fontId="4"/>
  </si>
  <si>
    <t>除雪に関すること</t>
    <phoneticPr fontId="4"/>
  </si>
  <si>
    <t>コ</t>
    <phoneticPr fontId="4"/>
  </si>
  <si>
    <t>道路の整備・維持管理に関すること</t>
    <phoneticPr fontId="4"/>
  </si>
  <si>
    <t>ケ</t>
    <phoneticPr fontId="4"/>
  </si>
  <si>
    <t>交通安全対策に関すること</t>
    <phoneticPr fontId="4"/>
  </si>
  <si>
    <t>ク</t>
    <phoneticPr fontId="4"/>
  </si>
  <si>
    <t>犯罪のない安全で安心なまちづくりに関すること</t>
    <phoneticPr fontId="4"/>
  </si>
  <si>
    <t>犯罪のない安全で安心なまちづくりに関すること</t>
    <phoneticPr fontId="4"/>
  </si>
  <si>
    <t>会社員</t>
    <phoneticPr fontId="4"/>
  </si>
  <si>
    <t>無職</t>
    <phoneticPr fontId="4"/>
  </si>
  <si>
    <t>小学生（６～１２歳程度）</t>
    <phoneticPr fontId="4"/>
  </si>
  <si>
    <t>いない</t>
    <phoneticPr fontId="4"/>
  </si>
  <si>
    <t>3年以上～ 5年未満</t>
    <phoneticPr fontId="4"/>
  </si>
  <si>
    <t>インターネット</t>
    <phoneticPr fontId="4"/>
  </si>
  <si>
    <t>その他</t>
    <phoneticPr fontId="4"/>
  </si>
  <si>
    <t>キ</t>
    <phoneticPr fontId="4"/>
  </si>
  <si>
    <t>地震・火災・水害などの防災対策</t>
    <phoneticPr fontId="4"/>
  </si>
  <si>
    <t>キ</t>
    <phoneticPr fontId="4"/>
  </si>
  <si>
    <t>会社員</t>
    <phoneticPr fontId="4"/>
  </si>
  <si>
    <t>学生</t>
    <phoneticPr fontId="4"/>
  </si>
  <si>
    <t>小学生（６～１２歳程度）</t>
    <phoneticPr fontId="4"/>
  </si>
  <si>
    <t>上記「１」～「８」以外の方</t>
    <phoneticPr fontId="4"/>
  </si>
  <si>
    <t>3年以上～ 5年未満</t>
    <phoneticPr fontId="4"/>
  </si>
  <si>
    <t>ラジオ</t>
    <phoneticPr fontId="4"/>
  </si>
  <si>
    <t>その他</t>
    <phoneticPr fontId="4"/>
  </si>
  <si>
    <t>30年以上</t>
    <phoneticPr fontId="4"/>
  </si>
  <si>
    <t>テレビ</t>
    <phoneticPr fontId="4"/>
  </si>
  <si>
    <t>＜2019年10月11日（金）～2019年10月25日（金）＞</t>
    <phoneticPr fontId="0"/>
  </si>
  <si>
    <t>●標本抽出</t>
    <phoneticPr fontId="11"/>
  </si>
  <si>
    <t>主設問17問、補助設問23問、フェース9問</t>
    <rPh sb="0" eb="1">
      <t>シュ</t>
    </rPh>
    <rPh sb="1" eb="3">
      <t>セツモン</t>
    </rPh>
    <rPh sb="5" eb="6">
      <t>モン</t>
    </rPh>
    <rPh sb="7" eb="9">
      <t>ホジョ</t>
    </rPh>
    <rPh sb="9" eb="11">
      <t>セツモン</t>
    </rPh>
    <rPh sb="13" eb="14">
      <t>モン</t>
    </rPh>
    <rPh sb="20" eb="21">
      <t>モン</t>
    </rPh>
    <phoneticPr fontId="30"/>
  </si>
  <si>
    <t>2019年10月10日（木）</t>
    <rPh sb="4" eb="5">
      <t>ネン</t>
    </rPh>
    <rPh sb="7" eb="8">
      <t>ガツ</t>
    </rPh>
    <rPh sb="10" eb="11">
      <t>ニチ</t>
    </rPh>
    <rPh sb="12" eb="13">
      <t>モク</t>
    </rPh>
    <phoneticPr fontId="30"/>
  </si>
  <si>
    <t>2019年10月11日（金）～2019年10月25日（金）</t>
    <phoneticPr fontId="30"/>
  </si>
  <si>
    <t>下記を参照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</si>
</sst>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=0]&quot;-&quot;;[&lt;&gt;0]0.0;General"/>
    <numFmt numFmtId="177" formatCode="[=0]&quot;-&quot;;[&lt;&gt;0]0;General"/>
  </numFmts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9"/>
      <name val="ＭＳ ゴシック"/>
      <family val="3"/>
      <charset val="128"/>
    </font>
    <font>
      <sz val="11"/>
      <name val="明朝"/>
      <family val="1"/>
      <charset val="128"/>
    </font>
    <font>
      <i/>
      <sz val="10"/>
      <name val="明朝"/>
      <family val="1"/>
      <charset val="128"/>
    </font>
    <font>
      <sz val="10"/>
      <name val="明朝"/>
      <family val="1"/>
      <charset val="128"/>
    </font>
    <font>
      <i/>
      <sz val="11"/>
      <name val="ＭＳ Ｐ明朝"/>
      <family val="1"/>
      <charset val="128"/>
    </font>
    <font>
      <sz val="18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8"/>
      <color indexed="9"/>
      <name val="HGP創英角ｺﾞｼｯｸUB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6"/>
      <name val="HGP創英角ｺﾞｼｯｸUB"/>
      <family val="3"/>
      <charset val="128"/>
    </font>
    <font>
      <i/>
      <sz val="11"/>
      <name val="明朝"/>
      <family val="1"/>
      <charset val="128"/>
    </font>
    <font>
      <i/>
      <sz val="12"/>
      <name val="ＭＳ Ｐ明朝"/>
      <family val="1"/>
      <charset val="128"/>
    </font>
    <font>
      <sz val="9"/>
      <name val="明朝"/>
      <family val="1"/>
      <charset val="128"/>
    </font>
    <font>
      <sz val="11"/>
      <name val="ＭＳ Ｐ明朝"/>
      <family val="1"/>
      <charset val="128"/>
    </font>
    <font>
      <sz val="8"/>
      <name val="ＭＳ ゴシック"/>
      <family val="3"/>
      <charset val="128"/>
    </font>
    <font>
      <sz val="8"/>
      <color indexed="9"/>
      <name val="HGP創英角ｺﾞｼｯｸUB"/>
      <family val="3"/>
      <charset val="128"/>
    </font>
    <font>
      <u/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8" fillId="0" borderId="0">
      <alignment vertical="center"/>
    </xf>
    <xf numFmtId="0" fontId="3" fillId="0" borderId="0">
      <alignment vertical="center"/>
    </xf>
    <xf numFmtId="0" fontId="9" fillId="0" borderId="0"/>
    <xf numFmtId="38" fontId="3" fillId="0" borderId="0" applyFont="0" applyFill="0" applyBorder="0" applyAlignment="0" applyProtection="0">
      <alignment vertical="center"/>
    </xf>
    <xf numFmtId="0" fontId="31" fillId="0" borderId="0"/>
    <xf numFmtId="0" fontId="2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</cellStyleXfs>
  <cellXfs count="12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3"/>
    <xf numFmtId="0" fontId="14" fillId="0" borderId="0" xfId="1" applyFont="1">
      <alignment vertical="center"/>
    </xf>
    <xf numFmtId="0" fontId="16" fillId="0" borderId="0" xfId="1" applyFont="1">
      <alignment vertical="center"/>
    </xf>
    <xf numFmtId="0" fontId="12" fillId="0" borderId="0" xfId="3" applyFont="1" applyAlignment="1">
      <alignment horizontal="centerContinuous" vertical="center"/>
    </xf>
    <xf numFmtId="0" fontId="13" fillId="0" borderId="0" xfId="2" applyFont="1" applyAlignment="1">
      <alignment horizontal="center" vertical="center"/>
    </xf>
    <xf numFmtId="0" fontId="3" fillId="0" borderId="0" xfId="2">
      <alignment vertical="center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15" fillId="0" borderId="0" xfId="1" applyFont="1">
      <alignment vertical="center"/>
    </xf>
    <xf numFmtId="0" fontId="3" fillId="0" borderId="0" xfId="1" applyFont="1">
      <alignment vertical="center"/>
    </xf>
    <xf numFmtId="0" fontId="19" fillId="0" borderId="0" xfId="1" applyFont="1">
      <alignment vertical="center"/>
    </xf>
    <xf numFmtId="0" fontId="6" fillId="0" borderId="0" xfId="2" applyFont="1" applyAlignment="1">
      <alignment horizontal="left" vertical="center"/>
    </xf>
    <xf numFmtId="0" fontId="17" fillId="0" borderId="0" xfId="2" applyFont="1" applyBorder="1" applyAlignment="1">
      <alignment horizontal="center" vertical="center"/>
    </xf>
    <xf numFmtId="0" fontId="20" fillId="0" borderId="0" xfId="3" applyFont="1" applyProtection="1">
      <protection locked="0"/>
    </xf>
    <xf numFmtId="0" fontId="3" fillId="0" borderId="0" xfId="2" applyFont="1">
      <alignment vertical="center"/>
    </xf>
    <xf numFmtId="0" fontId="3" fillId="0" borderId="0" xfId="2" applyBorder="1" applyAlignment="1">
      <alignment horizontal="center" vertical="center"/>
    </xf>
    <xf numFmtId="0" fontId="3" fillId="0" borderId="0" xfId="2" applyFont="1" applyAlignment="1">
      <alignment horizontal="distributed" vertical="center"/>
    </xf>
    <xf numFmtId="0" fontId="3" fillId="0" borderId="0" xfId="2" applyAlignment="1">
      <alignment vertical="center"/>
    </xf>
    <xf numFmtId="0" fontId="3" fillId="0" borderId="0" xfId="2" applyFont="1" applyAlignment="1">
      <alignment horizontal="right" vertical="center"/>
    </xf>
    <xf numFmtId="0" fontId="15" fillId="0" borderId="0" xfId="2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8" fillId="0" borderId="1" xfId="2" applyFont="1" applyFill="1" applyBorder="1" applyAlignment="1">
      <alignment horizontal="left" vertical="center"/>
    </xf>
    <xf numFmtId="177" fontId="5" fillId="0" borderId="1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6" fontId="21" fillId="0" borderId="7" xfId="0" applyNumberFormat="1" applyFont="1" applyBorder="1" applyAlignment="1">
      <alignment vertical="center"/>
    </xf>
    <xf numFmtId="0" fontId="22" fillId="0" borderId="0" xfId="3" applyFont="1" applyAlignment="1">
      <alignment horizontal="centerContinuous" vertical="center"/>
    </xf>
    <xf numFmtId="0" fontId="11" fillId="0" borderId="0" xfId="3" applyFont="1" applyAlignment="1">
      <alignment horizontal="centerContinuous"/>
    </xf>
    <xf numFmtId="0" fontId="11" fillId="0" borderId="0" xfId="3" applyFont="1" applyBorder="1" applyAlignment="1">
      <alignment horizontal="centerContinuous"/>
    </xf>
    <xf numFmtId="0" fontId="7" fillId="0" borderId="0" xfId="3" applyFont="1" applyBorder="1" applyAlignment="1">
      <alignment horizontal="centerContinuous"/>
    </xf>
    <xf numFmtId="56" fontId="11" fillId="0" borderId="0" xfId="3" applyNumberFormat="1" applyFont="1" applyBorder="1" applyAlignment="1">
      <alignment horizontal="centerContinuous"/>
    </xf>
    <xf numFmtId="0" fontId="11" fillId="0" borderId="0" xfId="3" applyFont="1"/>
    <xf numFmtId="0" fontId="9" fillId="0" borderId="0" xfId="3" applyAlignment="1">
      <alignment horizontal="centerContinuous"/>
    </xf>
    <xf numFmtId="0" fontId="7" fillId="0" borderId="0" xfId="3" applyFont="1" applyAlignment="1">
      <alignment horizontal="centerContinuous"/>
    </xf>
    <xf numFmtId="0" fontId="10" fillId="0" borderId="0" xfId="3" applyFont="1" applyAlignment="1">
      <alignment horizontal="centerContinuous"/>
    </xf>
    <xf numFmtId="0" fontId="23" fillId="0" borderId="0" xfId="3" applyFont="1" applyAlignment="1">
      <alignment horizontal="centerContinuous"/>
    </xf>
    <xf numFmtId="0" fontId="9" fillId="0" borderId="0" xfId="3" applyFont="1" applyAlignment="1">
      <alignment horizontal="centerContinuous" vertical="center"/>
    </xf>
    <xf numFmtId="0" fontId="9" fillId="0" borderId="0" xfId="3" applyAlignment="1">
      <alignment horizontal="centerContinuous" vertical="center"/>
    </xf>
    <xf numFmtId="0" fontId="24" fillId="0" borderId="0" xfId="3" applyFont="1" applyAlignment="1">
      <alignment horizontal="centerContinuous" vertical="center"/>
    </xf>
    <xf numFmtId="0" fontId="25" fillId="0" borderId="0" xfId="3" applyFont="1" applyBorder="1" applyAlignment="1">
      <alignment horizontal="centerContinuous" vertical="center"/>
    </xf>
    <xf numFmtId="0" fontId="26" fillId="0" borderId="0" xfId="3" applyFont="1"/>
    <xf numFmtId="176" fontId="21" fillId="2" borderId="16" xfId="0" applyNumberFormat="1" applyFont="1" applyFill="1" applyBorder="1" applyAlignment="1">
      <alignment horizontal="right" vertical="center"/>
    </xf>
    <xf numFmtId="0" fontId="27" fillId="0" borderId="0" xfId="1" applyFont="1">
      <alignment vertical="center"/>
    </xf>
    <xf numFmtId="0" fontId="3" fillId="0" borderId="0" xfId="1" applyFont="1" applyAlignment="1">
      <alignment horizontal="left" vertical="center"/>
    </xf>
    <xf numFmtId="177" fontId="5" fillId="0" borderId="0" xfId="0" applyNumberFormat="1" applyFont="1" applyAlignment="1">
      <alignment horizontal="center" wrapText="1"/>
    </xf>
    <xf numFmtId="0" fontId="17" fillId="0" borderId="0" xfId="2" applyFont="1">
      <alignment vertical="center"/>
    </xf>
    <xf numFmtId="0" fontId="0" fillId="0" borderId="0" xfId="2" applyFont="1">
      <alignment vertical="center"/>
    </xf>
    <xf numFmtId="0" fontId="29" fillId="0" borderId="0" xfId="3" applyFont="1"/>
    <xf numFmtId="0" fontId="0" fillId="0" borderId="0" xfId="1" applyFont="1">
      <alignment vertical="center"/>
    </xf>
    <xf numFmtId="0" fontId="0" fillId="0" borderId="20" xfId="0" applyBorder="1"/>
    <xf numFmtId="3" fontId="0" fillId="0" borderId="14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16" fillId="4" borderId="14" xfId="1" applyFont="1" applyFill="1" applyBorder="1" applyAlignment="1">
      <alignment horizontal="center" vertical="center"/>
    </xf>
    <xf numFmtId="0" fontId="0" fillId="4" borderId="14" xfId="1" applyFont="1" applyFill="1" applyBorder="1" applyAlignment="1">
      <alignment horizontal="center" vertical="center"/>
    </xf>
    <xf numFmtId="38" fontId="21" fillId="0" borderId="8" xfId="4" applyFont="1" applyBorder="1" applyAlignment="1">
      <alignment horizontal="right" vertical="center"/>
    </xf>
    <xf numFmtId="38" fontId="21" fillId="0" borderId="9" xfId="4" applyFont="1" applyBorder="1" applyAlignment="1">
      <alignment horizontal="right" vertical="center"/>
    </xf>
    <xf numFmtId="38" fontId="21" fillId="0" borderId="13" xfId="4" applyFont="1" applyBorder="1" applyAlignment="1">
      <alignment horizontal="right" vertical="center"/>
    </xf>
    <xf numFmtId="0" fontId="5" fillId="0" borderId="21" xfId="0" applyFont="1" applyBorder="1" applyAlignment="1">
      <alignment vertical="center"/>
    </xf>
    <xf numFmtId="176" fontId="21" fillId="0" borderId="19" xfId="0" applyNumberFormat="1" applyFont="1" applyBorder="1" applyAlignment="1">
      <alignment vertical="center"/>
    </xf>
    <xf numFmtId="49" fontId="8" fillId="0" borderId="0" xfId="5" applyNumberFormat="1" applyFont="1"/>
    <xf numFmtId="176" fontId="21" fillId="0" borderId="12" xfId="0" applyNumberFormat="1" applyFont="1" applyBorder="1" applyAlignment="1">
      <alignment horizontal="left" vertical="center" wrapText="1" indent="1"/>
    </xf>
    <xf numFmtId="176" fontId="21" fillId="0" borderId="6" xfId="0" applyNumberFormat="1" applyFont="1" applyBorder="1" applyAlignment="1">
      <alignment horizontal="left" vertical="center" wrapText="1" indent="1"/>
    </xf>
    <xf numFmtId="176" fontId="21" fillId="0" borderId="7" xfId="0" applyNumberFormat="1" applyFont="1" applyBorder="1" applyAlignment="1">
      <alignment horizontal="left" vertical="center" wrapText="1" indent="1"/>
    </xf>
    <xf numFmtId="176" fontId="21" fillId="0" borderId="13" xfId="0" applyNumberFormat="1" applyFont="1" applyBorder="1" applyAlignment="1">
      <alignment horizontal="left" vertical="center" wrapText="1" indent="1"/>
    </xf>
    <xf numFmtId="176" fontId="21" fillId="0" borderId="9" xfId="0" applyNumberFormat="1" applyFont="1" applyBorder="1" applyAlignment="1">
      <alignment horizontal="left" vertical="center" wrapText="1" indent="1"/>
    </xf>
    <xf numFmtId="176" fontId="21" fillId="0" borderId="8" xfId="0" applyNumberFormat="1" applyFont="1" applyBorder="1" applyAlignment="1">
      <alignment horizontal="left" vertical="center" wrapText="1" indent="1"/>
    </xf>
    <xf numFmtId="176" fontId="21" fillId="0" borderId="11" xfId="0" applyNumberFormat="1" applyFont="1" applyBorder="1" applyAlignment="1">
      <alignment horizontal="left" vertical="center" wrapText="1" indent="1"/>
    </xf>
    <xf numFmtId="176" fontId="21" fillId="2" borderId="13" xfId="0" applyNumberFormat="1" applyFont="1" applyFill="1" applyBorder="1" applyAlignment="1">
      <alignment horizontal="right" vertical="center"/>
    </xf>
    <xf numFmtId="49" fontId="8" fillId="0" borderId="0" xfId="0" applyNumberFormat="1" applyFont="1"/>
    <xf numFmtId="49" fontId="8" fillId="0" borderId="11" xfId="0" applyNumberFormat="1" applyFont="1" applyBorder="1" applyAlignment="1">
      <alignment vertical="top" textRotation="255"/>
    </xf>
    <xf numFmtId="0" fontId="32" fillId="0" borderId="0" xfId="3" applyFont="1"/>
    <xf numFmtId="0" fontId="17" fillId="0" borderId="0" xfId="8" applyFont="1">
      <alignment vertical="center"/>
    </xf>
    <xf numFmtId="38" fontId="21" fillId="0" borderId="4" xfId="4" applyFont="1" applyBorder="1" applyAlignment="1">
      <alignment horizontal="right" vertical="center"/>
    </xf>
    <xf numFmtId="49" fontId="8" fillId="0" borderId="11" xfId="0" applyNumberFormat="1" applyFont="1" applyBorder="1" applyAlignment="1">
      <alignment vertical="top" textRotation="255" wrapText="1"/>
    </xf>
    <xf numFmtId="177" fontId="21" fillId="0" borderId="2" xfId="0" applyNumberFormat="1" applyFont="1" applyBorder="1" applyAlignment="1">
      <alignment horizontal="left" vertical="center" wrapText="1" indent="1"/>
    </xf>
    <xf numFmtId="177" fontId="21" fillId="0" borderId="4" xfId="0" applyNumberFormat="1" applyFont="1" applyBorder="1" applyAlignment="1">
      <alignment horizontal="right" vertical="center"/>
    </xf>
    <xf numFmtId="177" fontId="21" fillId="0" borderId="5" xfId="0" applyNumberFormat="1" applyFont="1" applyBorder="1" applyAlignment="1">
      <alignment horizontal="right" vertical="center"/>
    </xf>
    <xf numFmtId="177" fontId="21" fillId="0" borderId="10" xfId="0" applyNumberFormat="1" applyFont="1" applyBorder="1" applyAlignment="1">
      <alignment horizontal="left" vertical="center" wrapText="1" indent="1"/>
    </xf>
    <xf numFmtId="177" fontId="21" fillId="0" borderId="6" xfId="0" applyNumberFormat="1" applyFont="1" applyBorder="1" applyAlignment="1">
      <alignment horizontal="left" vertical="center" wrapText="1" indent="1"/>
    </xf>
    <xf numFmtId="176" fontId="21" fillId="2" borderId="8" xfId="0" applyNumberFormat="1" applyFont="1" applyFill="1" applyBorder="1" applyAlignment="1">
      <alignment horizontal="right" vertical="center"/>
    </xf>
    <xf numFmtId="177" fontId="21" fillId="0" borderId="11" xfId="0" applyNumberFormat="1" applyFont="1" applyBorder="1" applyAlignment="1">
      <alignment horizontal="left" vertical="center" wrapText="1" indent="1"/>
    </xf>
    <xf numFmtId="176" fontId="21" fillId="2" borderId="25" xfId="0" applyNumberFormat="1" applyFont="1" applyFill="1" applyBorder="1" applyAlignment="1">
      <alignment horizontal="right" vertical="center"/>
    </xf>
    <xf numFmtId="176" fontId="21" fillId="2" borderId="9" xfId="0" applyNumberFormat="1" applyFont="1" applyFill="1" applyBorder="1" applyAlignment="1">
      <alignment horizontal="right" vertical="center"/>
    </xf>
    <xf numFmtId="176" fontId="21" fillId="2" borderId="26" xfId="0" applyNumberFormat="1" applyFont="1" applyFill="1" applyBorder="1" applyAlignment="1">
      <alignment horizontal="right" vertical="center"/>
    </xf>
    <xf numFmtId="177" fontId="21" fillId="0" borderId="9" xfId="0" applyNumberFormat="1" applyFont="1" applyBorder="1" applyAlignment="1">
      <alignment horizontal="left" vertical="center" wrapText="1" indent="1"/>
    </xf>
    <xf numFmtId="176" fontId="21" fillId="0" borderId="0" xfId="0" applyNumberFormat="1" applyFont="1" applyAlignment="1">
      <alignment vertical="center"/>
    </xf>
    <xf numFmtId="177" fontId="21" fillId="0" borderId="0" xfId="0" applyNumberFormat="1" applyFont="1" applyAlignment="1">
      <alignment vertical="center"/>
    </xf>
    <xf numFmtId="177" fontId="21" fillId="0" borderId="15" xfId="0" applyNumberFormat="1" applyFont="1" applyBorder="1" applyAlignment="1">
      <alignment horizontal="right" vertical="center"/>
    </xf>
    <xf numFmtId="177" fontId="21" fillId="0" borderId="3" xfId="0" applyNumberFormat="1" applyFont="1" applyBorder="1" applyAlignment="1">
      <alignment vertical="center"/>
    </xf>
    <xf numFmtId="177" fontId="21" fillId="0" borderId="2" xfId="0" applyNumberFormat="1" applyFont="1" applyBorder="1" applyAlignment="1">
      <alignment vertical="center"/>
    </xf>
    <xf numFmtId="0" fontId="21" fillId="0" borderId="0" xfId="0" applyFont="1" applyAlignment="1">
      <alignment horizontal="left"/>
    </xf>
    <xf numFmtId="0" fontId="28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38" fontId="21" fillId="0" borderId="11" xfId="4" applyFont="1" applyBorder="1" applyAlignment="1">
      <alignment horizontal="right" vertical="center"/>
    </xf>
    <xf numFmtId="177" fontId="21" fillId="0" borderId="9" xfId="0" applyNumberFormat="1" applyFont="1" applyBorder="1" applyAlignment="1">
      <alignment horizontal="right" vertical="center"/>
    </xf>
    <xf numFmtId="177" fontId="21" fillId="0" borderId="28" xfId="0" applyNumberFormat="1" applyFont="1" applyBorder="1" applyAlignment="1">
      <alignment horizontal="right" vertical="center"/>
    </xf>
    <xf numFmtId="177" fontId="21" fillId="0" borderId="11" xfId="0" applyNumberFormat="1" applyFont="1" applyBorder="1" applyAlignment="1">
      <alignment horizontal="right" vertical="center"/>
    </xf>
    <xf numFmtId="177" fontId="21" fillId="0" borderId="29" xfId="0" applyNumberFormat="1" applyFont="1" applyBorder="1" applyAlignment="1">
      <alignment horizontal="right" vertical="center"/>
    </xf>
    <xf numFmtId="55" fontId="21" fillId="0" borderId="0" xfId="3" applyNumberFormat="1" applyFont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 textRotation="255"/>
    </xf>
    <xf numFmtId="0" fontId="21" fillId="0" borderId="8" xfId="0" applyFont="1" applyBorder="1" applyAlignment="1">
      <alignment horizontal="center" vertical="center" textRotation="255"/>
    </xf>
    <xf numFmtId="176" fontId="21" fillId="0" borderId="4" xfId="0" applyNumberFormat="1" applyFont="1" applyBorder="1" applyAlignment="1">
      <alignment horizontal="center" vertical="center" textRotation="255"/>
    </xf>
    <xf numFmtId="176" fontId="21" fillId="0" borderId="9" xfId="0" applyNumberFormat="1" applyFont="1" applyBorder="1" applyAlignment="1">
      <alignment horizontal="center" vertical="center" textRotation="255"/>
    </xf>
    <xf numFmtId="176" fontId="21" fillId="0" borderId="8" xfId="0" applyNumberFormat="1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</cellXfs>
  <cellStyles count="9">
    <cellStyle name="桁区切り" xfId="4" builtinId="6"/>
    <cellStyle name="標準" xfId="0" builtinId="0"/>
    <cellStyle name="標準 2" xfId="5"/>
    <cellStyle name="標準 3" xfId="6"/>
    <cellStyle name="標準 4" xfId="7"/>
    <cellStyle name="標準_00a目次&amp;特性" xfId="1"/>
    <cellStyle name="標準_0529ケッパレ！設計書" xfId="8"/>
    <cellStyle name="標準_Book2_※東急様_ＧＴ表" xfId="2"/>
    <cellStyle name="標準_表紙&amp;概要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11</xdr:row>
      <xdr:rowOff>114300</xdr:rowOff>
    </xdr:from>
    <xdr:to>
      <xdr:col>11</xdr:col>
      <xdr:colOff>28575</xdr:colOff>
      <xdr:row>17</xdr:row>
      <xdr:rowOff>142875</xdr:rowOff>
    </xdr:to>
    <xdr:sp macro="" textlink="">
      <xdr:nvSpPr>
        <xdr:cNvPr id="2" name="Rectangle 10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714625" y="2000250"/>
          <a:ext cx="4857750" cy="1057275"/>
        </a:xfrm>
        <a:prstGeom prst="rect">
          <a:avLst/>
        </a:prstGeom>
        <a:noFill/>
        <a:ln w="76200" cmpd="tri">
          <a:solidFill>
            <a:srgbClr val="3366FF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" name="テキスト 25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" name="Rectangl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" name="テキスト 28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9" name="Rectangl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" name="テキスト 28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" name="Rectangle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2" name="テキスト 29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3" name="Rectangle 1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" name="テキスト 32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5" name="Rectangle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6" name="テキスト 32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Rectangle 1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テキスト 32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9" name="Rectangle 1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0" name="テキスト 32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1" name="Rectangle 1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2" name="テキスト 33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3" name="Rectangle 2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4" name="テキスト 33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5" name="Rectangle 2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6" name="テキスト 33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7" name="Rectangle 2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8" name="テキスト 34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9" name="Rectangle 2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0" name="テキスト 34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1" name="Rectangle 2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2" name="テキスト 34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3" name="Rectangle 3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4" name="テキスト 350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5" name="Rectangle 3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6" name="テキスト 35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7" name="Rectangle 3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8" name="テキスト 25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9" name="Rectangle 3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0" name="テキスト 28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1" name="Rectangle 3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2" name="テキスト 28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3" name="Rectangle 4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4" name="テキスト 29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1" name="Rectangle 5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2" name="テキスト 334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3" name="Rectangle 6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4" name="テキスト 33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5" name="Rectangle 6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6" name="テキスト 33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7" name="Rectangle 6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8" name="テキスト 340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9" name="Rectangle 6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0" name="テキスト 34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1" name="Rectangle 6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2" name="テキスト 348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3" name="Rectangle 7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4" name="テキスト 350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5" name="Rectangle 7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6" name="テキスト 35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7" name="Rectangle 7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8" name="テキスト 25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9" name="Rectangle 7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0" name="テキスト 28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1" name="Rectangle 79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2" name="テキスト 28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3" name="Rectangle 8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4" name="テキスト 29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3</xdr:col>
      <xdr:colOff>657225</xdr:colOff>
      <xdr:row>11</xdr:row>
      <xdr:rowOff>114300</xdr:rowOff>
    </xdr:from>
    <xdr:to>
      <xdr:col>11</xdr:col>
      <xdr:colOff>28575</xdr:colOff>
      <xdr:row>17</xdr:row>
      <xdr:rowOff>142875</xdr:rowOff>
    </xdr:to>
    <xdr:sp macro="" textlink="">
      <xdr:nvSpPr>
        <xdr:cNvPr id="85" name="Rectangle 10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rrowheads="1"/>
        </xdr:cNvSpPr>
      </xdr:nvSpPr>
      <xdr:spPr bwMode="auto">
        <a:xfrm>
          <a:off x="2762250" y="2095500"/>
          <a:ext cx="4933950" cy="1323975"/>
        </a:xfrm>
        <a:prstGeom prst="rect">
          <a:avLst/>
        </a:prstGeom>
        <a:noFill/>
        <a:ln w="76200" cmpd="tri">
          <a:solidFill>
            <a:srgbClr val="3366FF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O35"/>
  <sheetViews>
    <sheetView showGridLines="0" tabSelected="1" view="pageBreakPreview" topLeftCell="A2" zoomScale="90" zoomScaleNormal="75" zoomScaleSheetLayoutView="90" workbookViewId="0">
      <selection activeCell="M35" sqref="M35"/>
    </sheetView>
  </sheetViews>
  <sheetFormatPr defaultRowHeight="13.5"/>
  <cols>
    <col min="1" max="1" width="9.375" style="5" customWidth="1"/>
    <col min="2" max="13" width="9.125" style="5" customWidth="1"/>
    <col min="14" max="14" width="8.625" style="5" customWidth="1"/>
    <col min="15" max="15" width="9.125" style="5" customWidth="1"/>
    <col min="16" max="16384" width="9" style="5"/>
  </cols>
  <sheetData>
    <row r="2" spans="1:15" ht="21">
      <c r="A2" s="54"/>
    </row>
    <row r="15" spans="1:15" s="38" customFormat="1" ht="20.25" customHeight="1">
      <c r="A15" s="33" t="s">
        <v>50</v>
      </c>
      <c r="B15" s="34"/>
      <c r="C15" s="34"/>
      <c r="D15" s="34"/>
      <c r="E15" s="35"/>
      <c r="F15" s="36"/>
      <c r="G15" s="35"/>
      <c r="H15" s="35"/>
      <c r="I15" s="35"/>
      <c r="J15" s="35"/>
      <c r="K15" s="37"/>
      <c r="L15" s="34"/>
      <c r="M15" s="34"/>
      <c r="N15" s="34"/>
      <c r="O15" s="34"/>
    </row>
    <row r="16" spans="1:15" ht="20.25" customHeight="1">
      <c r="A16" s="33" t="s">
        <v>47</v>
      </c>
      <c r="B16" s="39"/>
      <c r="C16" s="39"/>
      <c r="D16" s="39"/>
      <c r="E16" s="40"/>
      <c r="F16" s="41"/>
      <c r="G16" s="42"/>
      <c r="H16" s="42"/>
      <c r="I16" s="42"/>
      <c r="J16" s="42"/>
      <c r="K16" s="42"/>
      <c r="L16" s="39"/>
      <c r="M16" s="39"/>
      <c r="N16" s="39"/>
      <c r="O16" s="39"/>
    </row>
    <row r="17" spans="1:15" ht="21" customHeight="1">
      <c r="A17" s="43" t="s">
        <v>272</v>
      </c>
      <c r="B17" s="44"/>
      <c r="C17" s="44"/>
      <c r="D17" s="45"/>
      <c r="E17" s="8"/>
      <c r="F17" s="46"/>
      <c r="G17" s="46"/>
      <c r="H17" s="46"/>
      <c r="I17" s="46"/>
      <c r="J17" s="46"/>
      <c r="K17" s="46"/>
      <c r="L17" s="44"/>
      <c r="M17" s="44"/>
      <c r="N17" s="44"/>
      <c r="O17" s="44"/>
    </row>
    <row r="19" spans="1:15">
      <c r="N19" s="47"/>
    </row>
    <row r="20" spans="1:15">
      <c r="G20" s="109"/>
      <c r="H20" s="109"/>
      <c r="I20" s="109"/>
    </row>
    <row r="32" spans="1:15" ht="12" customHeight="1"/>
    <row r="35" spans="13:13">
      <c r="M35" s="78"/>
    </row>
  </sheetData>
  <mergeCells count="1">
    <mergeCell ref="G20:I20"/>
  </mergeCells>
  <phoneticPr fontId="4"/>
  <printOptions gridLinesSet="0"/>
  <pageMargins left="0.78740157480314965" right="0.27559055118110237" top="0.78740157480314965" bottom="0.78740157480314965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showGridLines="0" zoomScale="85" zoomScaleNormal="85" zoomScaleSheetLayoutView="110" workbookViewId="0">
      <pane ySplit="9" topLeftCell="A76" activePane="bottomLeft" state="frozen"/>
      <selection pane="bottomLeft" activeCell="S1" sqref="S1:W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15" width="6.625" style="1" customWidth="1"/>
    <col min="16" max="70" width="4.625" style="1" customWidth="1"/>
    <col min="71" max="16384" width="9" style="1"/>
  </cols>
  <sheetData>
    <row r="1" spans="1:23" ht="22.5" customHeight="1" thickBot="1">
      <c r="A1" s="4" t="s">
        <v>85</v>
      </c>
      <c r="B1" s="3"/>
      <c r="C1" s="30"/>
      <c r="E1" s="3"/>
    </row>
    <row r="2" spans="1:23" ht="11.25" customHeight="1">
      <c r="D2" s="65"/>
    </row>
    <row r="3" spans="1:23" ht="11.25" customHeight="1">
      <c r="A3" s="67"/>
    </row>
    <row r="4" spans="1:23" ht="11.25">
      <c r="A4" s="76" t="s">
        <v>86</v>
      </c>
      <c r="B4" s="99"/>
      <c r="E4" s="100"/>
      <c r="K4" s="100"/>
    </row>
    <row r="5" spans="1:23" ht="11.25">
      <c r="A5" s="76" t="s">
        <v>87</v>
      </c>
      <c r="B5" s="99"/>
      <c r="E5" s="100"/>
      <c r="K5" s="100"/>
    </row>
    <row r="6" spans="1:23" ht="11.25">
      <c r="B6" s="99"/>
      <c r="E6" s="100"/>
      <c r="K6" s="100"/>
    </row>
    <row r="7" spans="1:23" ht="20.25" customHeight="1">
      <c r="B7" s="99"/>
      <c r="D7" s="102" t="s">
        <v>250</v>
      </c>
      <c r="E7" s="118" t="s">
        <v>251</v>
      </c>
      <c r="F7" s="118"/>
      <c r="G7" s="118"/>
      <c r="H7" s="118"/>
      <c r="I7" s="119"/>
      <c r="J7" s="102" t="s">
        <v>250</v>
      </c>
      <c r="K7" s="118" t="s">
        <v>252</v>
      </c>
      <c r="L7" s="118"/>
      <c r="M7" s="118"/>
      <c r="N7" s="118"/>
      <c r="O7" s="119"/>
    </row>
    <row r="8" spans="1:23" ht="24" customHeight="1">
      <c r="B8" s="99"/>
      <c r="D8" s="120" t="s">
        <v>88</v>
      </c>
      <c r="E8" s="121"/>
      <c r="F8" s="121"/>
      <c r="G8" s="121"/>
      <c r="H8" s="121"/>
      <c r="I8" s="122"/>
      <c r="J8" s="120" t="s">
        <v>89</v>
      </c>
      <c r="K8" s="121"/>
      <c r="L8" s="121"/>
      <c r="M8" s="121"/>
      <c r="N8" s="121"/>
      <c r="O8" s="122"/>
    </row>
    <row r="9" spans="1:23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  <c r="J9" s="81" t="s">
        <v>74</v>
      </c>
      <c r="K9" s="81" t="s">
        <v>75</v>
      </c>
      <c r="L9" s="81" t="s">
        <v>76</v>
      </c>
      <c r="M9" s="77" t="s">
        <v>77</v>
      </c>
      <c r="N9" s="81" t="s">
        <v>78</v>
      </c>
      <c r="O9" s="77" t="s">
        <v>51</v>
      </c>
    </row>
    <row r="10" spans="1:23" s="94" customFormat="1" ht="12" customHeight="1">
      <c r="A10" s="97"/>
      <c r="B10" s="96" t="s">
        <v>6</v>
      </c>
      <c r="C10" s="80">
        <v>2510</v>
      </c>
      <c r="D10" s="95">
        <v>161</v>
      </c>
      <c r="E10" s="95">
        <v>648</v>
      </c>
      <c r="F10" s="83">
        <v>1024</v>
      </c>
      <c r="G10" s="83">
        <v>398</v>
      </c>
      <c r="H10" s="83">
        <v>95</v>
      </c>
      <c r="I10" s="83">
        <v>184</v>
      </c>
      <c r="J10" s="95">
        <v>1008</v>
      </c>
      <c r="K10" s="95">
        <v>783</v>
      </c>
      <c r="L10" s="83">
        <v>321</v>
      </c>
      <c r="M10" s="83">
        <v>36</v>
      </c>
      <c r="N10" s="83">
        <v>7</v>
      </c>
      <c r="O10" s="83">
        <v>355</v>
      </c>
    </row>
    <row r="11" spans="1:23" s="93" customFormat="1" ht="12" customHeight="1">
      <c r="A11" s="32"/>
      <c r="B11" s="66"/>
      <c r="C11" s="62">
        <v>100</v>
      </c>
      <c r="D11" s="48">
        <f>D10/$C$10*100</f>
        <v>6.4143426294820713</v>
      </c>
      <c r="E11" s="48">
        <f t="shared" ref="E11:I11" si="0">E10/$C$10*100</f>
        <v>25.816733067729086</v>
      </c>
      <c r="F11" s="48">
        <f t="shared" si="0"/>
        <v>40.796812749003983</v>
      </c>
      <c r="G11" s="48">
        <f t="shared" si="0"/>
        <v>15.856573705179283</v>
      </c>
      <c r="H11" s="48">
        <f t="shared" si="0"/>
        <v>3.7848605577689245</v>
      </c>
      <c r="I11" s="48">
        <f t="shared" si="0"/>
        <v>7.3306772908366531</v>
      </c>
      <c r="J11" s="48">
        <f>J10/$C$10*100</f>
        <v>40.159362549800797</v>
      </c>
      <c r="K11" s="48">
        <f>K10/$C$10*100</f>
        <v>31.195219123505975</v>
      </c>
      <c r="L11" s="48">
        <f t="shared" ref="L11:O11" si="1">L10/$C$10*100</f>
        <v>12.788844621513945</v>
      </c>
      <c r="M11" s="87">
        <f t="shared" si="1"/>
        <v>1.4342629482071714</v>
      </c>
      <c r="N11" s="48">
        <f t="shared" si="1"/>
        <v>0.27888446215139445</v>
      </c>
      <c r="O11" s="87">
        <f t="shared" si="1"/>
        <v>14.143426294820719</v>
      </c>
      <c r="T11" s="94"/>
      <c r="U11" s="94"/>
      <c r="V11" s="94"/>
      <c r="W11" s="94"/>
    </row>
    <row r="12" spans="1:23" s="94" customFormat="1" ht="12" customHeight="1">
      <c r="A12" s="115" t="s">
        <v>17</v>
      </c>
      <c r="B12" s="82" t="s">
        <v>7</v>
      </c>
      <c r="C12" s="80">
        <v>1002</v>
      </c>
      <c r="D12" s="83">
        <v>79</v>
      </c>
      <c r="E12" s="83">
        <v>264</v>
      </c>
      <c r="F12" s="84">
        <v>406</v>
      </c>
      <c r="G12" s="83">
        <v>150</v>
      </c>
      <c r="H12" s="84">
        <v>42</v>
      </c>
      <c r="I12" s="83">
        <v>61</v>
      </c>
      <c r="J12" s="83">
        <v>380</v>
      </c>
      <c r="K12" s="83">
        <v>331</v>
      </c>
      <c r="L12" s="84">
        <v>139</v>
      </c>
      <c r="M12" s="83">
        <v>19</v>
      </c>
      <c r="N12" s="84">
        <v>4</v>
      </c>
      <c r="O12" s="83">
        <v>129</v>
      </c>
    </row>
    <row r="13" spans="1:23" s="93" customFormat="1" ht="12" customHeight="1">
      <c r="A13" s="116"/>
      <c r="B13" s="68"/>
      <c r="C13" s="63">
        <v>100</v>
      </c>
      <c r="D13" s="89">
        <f t="shared" ref="D13:O13" si="2">D12/$C12*100</f>
        <v>7.8842315369261478</v>
      </c>
      <c r="E13" s="89">
        <f t="shared" si="2"/>
        <v>26.34730538922156</v>
      </c>
      <c r="F13" s="89">
        <f t="shared" si="2"/>
        <v>40.5189620758483</v>
      </c>
      <c r="G13" s="90">
        <f t="shared" si="2"/>
        <v>14.97005988023952</v>
      </c>
      <c r="H13" s="89">
        <f t="shared" si="2"/>
        <v>4.1916167664670656</v>
      </c>
      <c r="I13" s="90">
        <f t="shared" si="2"/>
        <v>6.0878243512974048</v>
      </c>
      <c r="J13" s="89">
        <f t="shared" si="2"/>
        <v>37.924151696606785</v>
      </c>
      <c r="K13" s="89">
        <f t="shared" si="2"/>
        <v>33.033932135728541</v>
      </c>
      <c r="L13" s="89">
        <f t="shared" si="2"/>
        <v>13.872255489021956</v>
      </c>
      <c r="M13" s="90">
        <f t="shared" si="2"/>
        <v>1.8962075848303395</v>
      </c>
      <c r="N13" s="89">
        <f t="shared" si="2"/>
        <v>0.39920159680638717</v>
      </c>
      <c r="O13" s="90">
        <f t="shared" si="2"/>
        <v>12.874251497005988</v>
      </c>
      <c r="T13" s="94"/>
      <c r="U13" s="94"/>
      <c r="V13" s="94"/>
      <c r="W13" s="94"/>
    </row>
    <row r="14" spans="1:23" s="94" customFormat="1" ht="12" customHeight="1">
      <c r="A14" s="116"/>
      <c r="B14" s="85" t="s">
        <v>8</v>
      </c>
      <c r="C14" s="104">
        <v>1491</v>
      </c>
      <c r="D14" s="107">
        <v>80</v>
      </c>
      <c r="E14" s="107">
        <v>379</v>
      </c>
      <c r="F14" s="108">
        <v>613</v>
      </c>
      <c r="G14" s="107">
        <v>247</v>
      </c>
      <c r="H14" s="108">
        <v>53</v>
      </c>
      <c r="I14" s="107">
        <v>119</v>
      </c>
      <c r="J14" s="107">
        <v>626</v>
      </c>
      <c r="K14" s="107">
        <v>447</v>
      </c>
      <c r="L14" s="108">
        <v>178</v>
      </c>
      <c r="M14" s="107">
        <v>17</v>
      </c>
      <c r="N14" s="108">
        <v>3</v>
      </c>
      <c r="O14" s="107">
        <v>220</v>
      </c>
    </row>
    <row r="15" spans="1:23" s="93" customFormat="1" ht="12" customHeight="1">
      <c r="A15" s="116"/>
      <c r="B15" s="69"/>
      <c r="C15" s="64">
        <v>100</v>
      </c>
      <c r="D15" s="91">
        <f t="shared" ref="D15:O15" si="3">D14/$C14*100</f>
        <v>5.3655264922870556</v>
      </c>
      <c r="E15" s="91">
        <f t="shared" si="3"/>
        <v>25.419181757209923</v>
      </c>
      <c r="F15" s="91">
        <f t="shared" si="3"/>
        <v>41.113346747149563</v>
      </c>
      <c r="G15" s="75">
        <f t="shared" si="3"/>
        <v>16.566063044936286</v>
      </c>
      <c r="H15" s="91">
        <f t="shared" si="3"/>
        <v>3.5546613011401744</v>
      </c>
      <c r="I15" s="75">
        <f t="shared" si="3"/>
        <v>7.981220657276995</v>
      </c>
      <c r="J15" s="91">
        <f t="shared" si="3"/>
        <v>41.985244802146212</v>
      </c>
      <c r="K15" s="91">
        <f t="shared" si="3"/>
        <v>29.979879275653925</v>
      </c>
      <c r="L15" s="91">
        <f t="shared" si="3"/>
        <v>11.938296445338699</v>
      </c>
      <c r="M15" s="75">
        <f t="shared" si="3"/>
        <v>1.1401743796109993</v>
      </c>
      <c r="N15" s="91">
        <f t="shared" si="3"/>
        <v>0.2012072434607646</v>
      </c>
      <c r="O15" s="75">
        <f t="shared" si="3"/>
        <v>14.755197853789404</v>
      </c>
      <c r="T15" s="94"/>
      <c r="U15" s="94"/>
      <c r="V15" s="94"/>
      <c r="W15" s="94"/>
    </row>
    <row r="16" spans="1:23" s="94" customFormat="1" ht="12" customHeight="1">
      <c r="A16" s="116"/>
      <c r="B16" s="85" t="s">
        <v>12</v>
      </c>
      <c r="C16" s="63">
        <v>17</v>
      </c>
      <c r="D16" s="105">
        <v>2</v>
      </c>
      <c r="E16" s="105">
        <v>5</v>
      </c>
      <c r="F16" s="106">
        <v>5</v>
      </c>
      <c r="G16" s="105">
        <v>1</v>
      </c>
      <c r="H16" s="106">
        <v>0</v>
      </c>
      <c r="I16" s="105">
        <v>4</v>
      </c>
      <c r="J16" s="105">
        <v>2</v>
      </c>
      <c r="K16" s="105">
        <v>5</v>
      </c>
      <c r="L16" s="106">
        <v>4</v>
      </c>
      <c r="M16" s="105">
        <v>0</v>
      </c>
      <c r="N16" s="106">
        <v>0</v>
      </c>
      <c r="O16" s="105">
        <v>6</v>
      </c>
    </row>
    <row r="17" spans="1:23" s="93" customFormat="1" ht="12" customHeight="1">
      <c r="A17" s="117"/>
      <c r="B17" s="70"/>
      <c r="C17" s="62">
        <v>100</v>
      </c>
      <c r="D17" s="89">
        <f t="shared" ref="D17:O17" si="4">D16/$C16*100</f>
        <v>11.76470588235294</v>
      </c>
      <c r="E17" s="89">
        <f t="shared" si="4"/>
        <v>29.411764705882355</v>
      </c>
      <c r="F17" s="89">
        <f t="shared" si="4"/>
        <v>29.411764705882355</v>
      </c>
      <c r="G17" s="90">
        <f t="shared" si="4"/>
        <v>5.8823529411764701</v>
      </c>
      <c r="H17" s="89">
        <f t="shared" si="4"/>
        <v>0</v>
      </c>
      <c r="I17" s="90">
        <f t="shared" si="4"/>
        <v>23.52941176470588</v>
      </c>
      <c r="J17" s="89">
        <f t="shared" si="4"/>
        <v>11.76470588235294</v>
      </c>
      <c r="K17" s="89">
        <f t="shared" si="4"/>
        <v>29.411764705882355</v>
      </c>
      <c r="L17" s="89">
        <f t="shared" si="4"/>
        <v>23.52941176470588</v>
      </c>
      <c r="M17" s="90">
        <f t="shared" si="4"/>
        <v>0</v>
      </c>
      <c r="N17" s="89">
        <f t="shared" si="4"/>
        <v>0</v>
      </c>
      <c r="O17" s="90">
        <f t="shared" si="4"/>
        <v>35.294117647058826</v>
      </c>
      <c r="T17" s="94"/>
      <c r="U17" s="94"/>
      <c r="V17" s="94"/>
      <c r="W17" s="94"/>
    </row>
    <row r="18" spans="1:23" s="94" customFormat="1" ht="12" customHeight="1">
      <c r="A18" s="116" t="s">
        <v>18</v>
      </c>
      <c r="B18" s="85" t="s">
        <v>48</v>
      </c>
      <c r="C18" s="104">
        <v>199</v>
      </c>
      <c r="D18" s="83">
        <v>12</v>
      </c>
      <c r="E18" s="83">
        <v>58</v>
      </c>
      <c r="F18" s="84">
        <v>82</v>
      </c>
      <c r="G18" s="83">
        <v>35</v>
      </c>
      <c r="H18" s="84">
        <v>9</v>
      </c>
      <c r="I18" s="83">
        <v>3</v>
      </c>
      <c r="J18" s="83">
        <v>97</v>
      </c>
      <c r="K18" s="83">
        <v>50</v>
      </c>
      <c r="L18" s="84">
        <v>34</v>
      </c>
      <c r="M18" s="83">
        <v>4</v>
      </c>
      <c r="N18" s="84">
        <v>2</v>
      </c>
      <c r="O18" s="83">
        <v>12</v>
      </c>
    </row>
    <row r="19" spans="1:23" s="93" customFormat="1" ht="12" customHeight="1">
      <c r="A19" s="116"/>
      <c r="B19" s="68"/>
      <c r="C19" s="64">
        <v>100</v>
      </c>
      <c r="D19" s="89">
        <f t="shared" ref="D19:O19" si="5">D18/$C18*100</f>
        <v>6.0301507537688437</v>
      </c>
      <c r="E19" s="89">
        <f t="shared" si="5"/>
        <v>29.145728643216078</v>
      </c>
      <c r="F19" s="89">
        <f t="shared" si="5"/>
        <v>41.206030150753769</v>
      </c>
      <c r="G19" s="90">
        <f t="shared" si="5"/>
        <v>17.587939698492463</v>
      </c>
      <c r="H19" s="89">
        <f t="shared" si="5"/>
        <v>4.5226130653266337</v>
      </c>
      <c r="I19" s="90">
        <f t="shared" si="5"/>
        <v>1.5075376884422109</v>
      </c>
      <c r="J19" s="89">
        <f t="shared" si="5"/>
        <v>48.743718592964825</v>
      </c>
      <c r="K19" s="89">
        <f t="shared" si="5"/>
        <v>25.125628140703515</v>
      </c>
      <c r="L19" s="89">
        <f t="shared" si="5"/>
        <v>17.08542713567839</v>
      </c>
      <c r="M19" s="90">
        <f t="shared" si="5"/>
        <v>2.0100502512562812</v>
      </c>
      <c r="N19" s="89">
        <f t="shared" si="5"/>
        <v>1.0050251256281406</v>
      </c>
      <c r="O19" s="90">
        <f t="shared" si="5"/>
        <v>6.0301507537688437</v>
      </c>
      <c r="T19" s="94"/>
      <c r="U19" s="94"/>
      <c r="V19" s="94"/>
      <c r="W19" s="94"/>
    </row>
    <row r="20" spans="1:23" s="94" customFormat="1" ht="12" customHeight="1">
      <c r="A20" s="116"/>
      <c r="B20" s="85" t="s">
        <v>13</v>
      </c>
      <c r="C20" s="104">
        <v>276</v>
      </c>
      <c r="D20" s="107">
        <v>17</v>
      </c>
      <c r="E20" s="107">
        <v>53</v>
      </c>
      <c r="F20" s="108">
        <v>129</v>
      </c>
      <c r="G20" s="107">
        <v>48</v>
      </c>
      <c r="H20" s="108">
        <v>21</v>
      </c>
      <c r="I20" s="107">
        <v>8</v>
      </c>
      <c r="J20" s="107">
        <v>145</v>
      </c>
      <c r="K20" s="107">
        <v>79</v>
      </c>
      <c r="L20" s="108">
        <v>31</v>
      </c>
      <c r="M20" s="107">
        <v>3</v>
      </c>
      <c r="N20" s="108">
        <v>1</v>
      </c>
      <c r="O20" s="107">
        <v>17</v>
      </c>
    </row>
    <row r="21" spans="1:23" s="93" customFormat="1" ht="12" customHeight="1">
      <c r="A21" s="116"/>
      <c r="B21" s="68"/>
      <c r="C21" s="64">
        <v>100</v>
      </c>
      <c r="D21" s="91">
        <f t="shared" ref="D21:O21" si="6">D20/$C20*100</f>
        <v>6.1594202898550732</v>
      </c>
      <c r="E21" s="91">
        <f t="shared" si="6"/>
        <v>19.202898550724637</v>
      </c>
      <c r="F21" s="91">
        <f t="shared" si="6"/>
        <v>46.739130434782609</v>
      </c>
      <c r="G21" s="75">
        <f t="shared" si="6"/>
        <v>17.391304347826086</v>
      </c>
      <c r="H21" s="91">
        <f t="shared" si="6"/>
        <v>7.608695652173914</v>
      </c>
      <c r="I21" s="75">
        <f t="shared" si="6"/>
        <v>2.8985507246376812</v>
      </c>
      <c r="J21" s="91">
        <f t="shared" si="6"/>
        <v>52.536231884057969</v>
      </c>
      <c r="K21" s="91">
        <f t="shared" si="6"/>
        <v>28.623188405797102</v>
      </c>
      <c r="L21" s="91">
        <f t="shared" si="6"/>
        <v>11.231884057971014</v>
      </c>
      <c r="M21" s="75">
        <f t="shared" si="6"/>
        <v>1.0869565217391304</v>
      </c>
      <c r="N21" s="91">
        <f t="shared" si="6"/>
        <v>0.36231884057971014</v>
      </c>
      <c r="O21" s="75">
        <f t="shared" si="6"/>
        <v>6.1594202898550732</v>
      </c>
      <c r="T21" s="94"/>
      <c r="U21" s="94"/>
      <c r="V21" s="94"/>
      <c r="W21" s="94"/>
    </row>
    <row r="22" spans="1:23" s="94" customFormat="1" ht="12" customHeight="1">
      <c r="A22" s="116"/>
      <c r="B22" s="86" t="s">
        <v>14</v>
      </c>
      <c r="C22" s="104">
        <v>413</v>
      </c>
      <c r="D22" s="105">
        <v>20</v>
      </c>
      <c r="E22" s="105">
        <v>83</v>
      </c>
      <c r="F22" s="106">
        <v>181</v>
      </c>
      <c r="G22" s="105">
        <v>97</v>
      </c>
      <c r="H22" s="106">
        <v>21</v>
      </c>
      <c r="I22" s="105">
        <v>11</v>
      </c>
      <c r="J22" s="105">
        <v>190</v>
      </c>
      <c r="K22" s="105">
        <v>115</v>
      </c>
      <c r="L22" s="106">
        <v>64</v>
      </c>
      <c r="M22" s="105">
        <v>7</v>
      </c>
      <c r="N22" s="106">
        <v>1</v>
      </c>
      <c r="O22" s="105">
        <v>36</v>
      </c>
    </row>
    <row r="23" spans="1:23" s="93" customFormat="1" ht="12" customHeight="1">
      <c r="A23" s="116"/>
      <c r="B23" s="68"/>
      <c r="C23" s="63">
        <v>100</v>
      </c>
      <c r="D23" s="91">
        <f t="shared" ref="D23:O23" si="7">D22/$C22*100</f>
        <v>4.8426150121065374</v>
      </c>
      <c r="E23" s="91">
        <f t="shared" si="7"/>
        <v>20.09685230024213</v>
      </c>
      <c r="F23" s="91">
        <f t="shared" si="7"/>
        <v>43.825665859564168</v>
      </c>
      <c r="G23" s="75">
        <f t="shared" si="7"/>
        <v>23.486682808716708</v>
      </c>
      <c r="H23" s="91">
        <f t="shared" si="7"/>
        <v>5.0847457627118651</v>
      </c>
      <c r="I23" s="75">
        <f t="shared" si="7"/>
        <v>2.6634382566585959</v>
      </c>
      <c r="J23" s="91">
        <f t="shared" si="7"/>
        <v>46.004842615012109</v>
      </c>
      <c r="K23" s="91">
        <f t="shared" si="7"/>
        <v>27.845036319612593</v>
      </c>
      <c r="L23" s="91">
        <f t="shared" si="7"/>
        <v>15.49636803874092</v>
      </c>
      <c r="M23" s="75">
        <f t="shared" si="7"/>
        <v>1.6949152542372881</v>
      </c>
      <c r="N23" s="91">
        <f t="shared" si="7"/>
        <v>0.24213075060532688</v>
      </c>
      <c r="O23" s="75">
        <f t="shared" si="7"/>
        <v>8.7167070217917662</v>
      </c>
      <c r="T23" s="94"/>
      <c r="U23" s="94"/>
      <c r="V23" s="94"/>
      <c r="W23" s="94"/>
    </row>
    <row r="24" spans="1:23" s="94" customFormat="1" ht="12" customHeight="1">
      <c r="A24" s="116"/>
      <c r="B24" s="85" t="s">
        <v>15</v>
      </c>
      <c r="C24" s="104">
        <v>405</v>
      </c>
      <c r="D24" s="107">
        <v>22</v>
      </c>
      <c r="E24" s="107">
        <v>101</v>
      </c>
      <c r="F24" s="108">
        <v>176</v>
      </c>
      <c r="G24" s="107">
        <v>70</v>
      </c>
      <c r="H24" s="108">
        <v>20</v>
      </c>
      <c r="I24" s="107">
        <v>16</v>
      </c>
      <c r="J24" s="107">
        <v>166</v>
      </c>
      <c r="K24" s="107">
        <v>134</v>
      </c>
      <c r="L24" s="108">
        <v>58</v>
      </c>
      <c r="M24" s="107">
        <v>4</v>
      </c>
      <c r="N24" s="108">
        <v>1</v>
      </c>
      <c r="O24" s="107">
        <v>42</v>
      </c>
    </row>
    <row r="25" spans="1:23" s="93" customFormat="1" ht="12" customHeight="1">
      <c r="A25" s="116"/>
      <c r="B25" s="68"/>
      <c r="C25" s="64">
        <v>100</v>
      </c>
      <c r="D25" s="91">
        <f t="shared" ref="D25:O25" si="8">D24/$C24*100</f>
        <v>5.4320987654320989</v>
      </c>
      <c r="E25" s="91">
        <f t="shared" si="8"/>
        <v>24.938271604938272</v>
      </c>
      <c r="F25" s="91">
        <f t="shared" si="8"/>
        <v>43.456790123456791</v>
      </c>
      <c r="G25" s="75">
        <f t="shared" si="8"/>
        <v>17.283950617283949</v>
      </c>
      <c r="H25" s="91">
        <f t="shared" si="8"/>
        <v>4.9382716049382713</v>
      </c>
      <c r="I25" s="75">
        <f t="shared" si="8"/>
        <v>3.9506172839506171</v>
      </c>
      <c r="J25" s="91">
        <f t="shared" si="8"/>
        <v>40.987654320987652</v>
      </c>
      <c r="K25" s="91">
        <f t="shared" si="8"/>
        <v>33.086419753086425</v>
      </c>
      <c r="L25" s="91">
        <f t="shared" si="8"/>
        <v>14.320987654320987</v>
      </c>
      <c r="M25" s="75">
        <f t="shared" si="8"/>
        <v>0.98765432098765427</v>
      </c>
      <c r="N25" s="91">
        <f t="shared" si="8"/>
        <v>0.24691358024691357</v>
      </c>
      <c r="O25" s="75">
        <f t="shared" si="8"/>
        <v>10.37037037037037</v>
      </c>
      <c r="T25" s="94"/>
      <c r="U25" s="94"/>
      <c r="V25" s="94"/>
      <c r="W25" s="94"/>
    </row>
    <row r="26" spans="1:23" s="94" customFormat="1" ht="12" customHeight="1">
      <c r="A26" s="116"/>
      <c r="B26" s="85" t="s">
        <v>16</v>
      </c>
      <c r="C26" s="104">
        <v>525</v>
      </c>
      <c r="D26" s="107">
        <v>28</v>
      </c>
      <c r="E26" s="107">
        <v>155</v>
      </c>
      <c r="F26" s="108">
        <v>224</v>
      </c>
      <c r="G26" s="107">
        <v>76</v>
      </c>
      <c r="H26" s="108">
        <v>12</v>
      </c>
      <c r="I26" s="107">
        <v>30</v>
      </c>
      <c r="J26" s="107">
        <v>187</v>
      </c>
      <c r="K26" s="107">
        <v>211</v>
      </c>
      <c r="L26" s="108">
        <v>62</v>
      </c>
      <c r="M26" s="107">
        <v>7</v>
      </c>
      <c r="N26" s="108">
        <v>1</v>
      </c>
      <c r="O26" s="107">
        <v>57</v>
      </c>
    </row>
    <row r="27" spans="1:23" s="93" customFormat="1" ht="12" customHeight="1">
      <c r="A27" s="116"/>
      <c r="B27" s="68"/>
      <c r="C27" s="63">
        <v>100</v>
      </c>
      <c r="D27" s="91">
        <f t="shared" ref="D27:O27" si="9">D26/$C26*100</f>
        <v>5.3333333333333339</v>
      </c>
      <c r="E27" s="91">
        <f t="shared" si="9"/>
        <v>29.523809523809526</v>
      </c>
      <c r="F27" s="91">
        <f t="shared" si="9"/>
        <v>42.666666666666671</v>
      </c>
      <c r="G27" s="75">
        <f t="shared" si="9"/>
        <v>14.476190476190476</v>
      </c>
      <c r="H27" s="91">
        <f t="shared" si="9"/>
        <v>2.2857142857142856</v>
      </c>
      <c r="I27" s="75">
        <f t="shared" si="9"/>
        <v>5.7142857142857144</v>
      </c>
      <c r="J27" s="91">
        <f t="shared" si="9"/>
        <v>35.61904761904762</v>
      </c>
      <c r="K27" s="91">
        <f t="shared" si="9"/>
        <v>40.19047619047619</v>
      </c>
      <c r="L27" s="91">
        <f t="shared" si="9"/>
        <v>11.80952380952381</v>
      </c>
      <c r="M27" s="75">
        <f t="shared" si="9"/>
        <v>1.3333333333333335</v>
      </c>
      <c r="N27" s="91">
        <f t="shared" si="9"/>
        <v>0.19047619047619047</v>
      </c>
      <c r="O27" s="75">
        <f t="shared" si="9"/>
        <v>10.857142857142858</v>
      </c>
      <c r="T27" s="94"/>
      <c r="U27" s="94"/>
      <c r="V27" s="94"/>
      <c r="W27" s="94"/>
    </row>
    <row r="28" spans="1:23" s="94" customFormat="1" ht="12" customHeight="1">
      <c r="A28" s="116"/>
      <c r="B28" s="86" t="s">
        <v>49</v>
      </c>
      <c r="C28" s="104">
        <v>683</v>
      </c>
      <c r="D28" s="107">
        <v>61</v>
      </c>
      <c r="E28" s="107">
        <v>194</v>
      </c>
      <c r="F28" s="108">
        <v>231</v>
      </c>
      <c r="G28" s="107">
        <v>71</v>
      </c>
      <c r="H28" s="108">
        <v>12</v>
      </c>
      <c r="I28" s="107">
        <v>114</v>
      </c>
      <c r="J28" s="107">
        <v>222</v>
      </c>
      <c r="K28" s="107">
        <v>191</v>
      </c>
      <c r="L28" s="108">
        <v>72</v>
      </c>
      <c r="M28" s="107">
        <v>11</v>
      </c>
      <c r="N28" s="108">
        <v>1</v>
      </c>
      <c r="O28" s="107">
        <v>186</v>
      </c>
    </row>
    <row r="29" spans="1:23" s="93" customFormat="1" ht="12" customHeight="1">
      <c r="A29" s="116"/>
      <c r="B29" s="68"/>
      <c r="C29" s="64">
        <v>100</v>
      </c>
      <c r="D29" s="89">
        <f t="shared" ref="D29:O29" si="10">D28/$C28*100</f>
        <v>8.9311859443631043</v>
      </c>
      <c r="E29" s="89">
        <f t="shared" si="10"/>
        <v>28.404099560761349</v>
      </c>
      <c r="F29" s="89">
        <f t="shared" si="10"/>
        <v>33.821376281112734</v>
      </c>
      <c r="G29" s="90">
        <f t="shared" si="10"/>
        <v>10.395314787701318</v>
      </c>
      <c r="H29" s="89">
        <f t="shared" si="10"/>
        <v>1.7569546120058566</v>
      </c>
      <c r="I29" s="90">
        <f t="shared" si="10"/>
        <v>16.691068814055637</v>
      </c>
      <c r="J29" s="89">
        <f t="shared" si="10"/>
        <v>32.503660322108345</v>
      </c>
      <c r="K29" s="89">
        <f t="shared" si="10"/>
        <v>27.964860907759881</v>
      </c>
      <c r="L29" s="89">
        <f t="shared" si="10"/>
        <v>10.54172767203514</v>
      </c>
      <c r="M29" s="90">
        <f t="shared" si="10"/>
        <v>1.6105417276720351</v>
      </c>
      <c r="N29" s="89">
        <f t="shared" si="10"/>
        <v>0.14641288433382138</v>
      </c>
      <c r="O29" s="90">
        <f t="shared" si="10"/>
        <v>27.232796486090777</v>
      </c>
      <c r="T29" s="94"/>
      <c r="U29" s="94"/>
      <c r="V29" s="94"/>
      <c r="W29" s="94"/>
    </row>
    <row r="30" spans="1:23" s="94" customFormat="1" ht="12" customHeight="1">
      <c r="A30" s="116"/>
      <c r="B30" s="85" t="s">
        <v>11</v>
      </c>
      <c r="C30" s="104">
        <v>9</v>
      </c>
      <c r="D30" s="107">
        <v>1</v>
      </c>
      <c r="E30" s="107">
        <v>4</v>
      </c>
      <c r="F30" s="108">
        <v>1</v>
      </c>
      <c r="G30" s="107">
        <v>1</v>
      </c>
      <c r="H30" s="108">
        <v>0</v>
      </c>
      <c r="I30" s="107">
        <v>2</v>
      </c>
      <c r="J30" s="107">
        <v>1</v>
      </c>
      <c r="K30" s="107">
        <v>3</v>
      </c>
      <c r="L30" s="108">
        <v>0</v>
      </c>
      <c r="M30" s="107">
        <v>0</v>
      </c>
      <c r="N30" s="108">
        <v>0</v>
      </c>
      <c r="O30" s="107">
        <v>5</v>
      </c>
    </row>
    <row r="31" spans="1:23" s="93" customFormat="1" ht="12" customHeight="1">
      <c r="A31" s="117"/>
      <c r="B31" s="70"/>
      <c r="C31" s="62">
        <v>100</v>
      </c>
      <c r="D31" s="48">
        <f t="shared" ref="D31:O31" si="11">D30/$C30*100</f>
        <v>11.111111111111111</v>
      </c>
      <c r="E31" s="48">
        <f t="shared" si="11"/>
        <v>44.444444444444443</v>
      </c>
      <c r="F31" s="48">
        <f t="shared" si="11"/>
        <v>11.111111111111111</v>
      </c>
      <c r="G31" s="87">
        <f t="shared" si="11"/>
        <v>11.111111111111111</v>
      </c>
      <c r="H31" s="48">
        <f t="shared" si="11"/>
        <v>0</v>
      </c>
      <c r="I31" s="87">
        <f t="shared" si="11"/>
        <v>22.222222222222221</v>
      </c>
      <c r="J31" s="48">
        <f t="shared" si="11"/>
        <v>11.111111111111111</v>
      </c>
      <c r="K31" s="48">
        <f t="shared" si="11"/>
        <v>33.333333333333329</v>
      </c>
      <c r="L31" s="48">
        <f t="shared" si="11"/>
        <v>0</v>
      </c>
      <c r="M31" s="87">
        <f t="shared" si="11"/>
        <v>0</v>
      </c>
      <c r="N31" s="48">
        <f t="shared" si="11"/>
        <v>0</v>
      </c>
      <c r="O31" s="87">
        <f t="shared" si="11"/>
        <v>55.555555555555557</v>
      </c>
      <c r="T31" s="94"/>
      <c r="U31" s="94"/>
      <c r="V31" s="94"/>
      <c r="W31" s="94"/>
    </row>
    <row r="32" spans="1:23" s="94" customFormat="1" ht="12" customHeight="1">
      <c r="A32" s="115" t="s">
        <v>19</v>
      </c>
      <c r="B32" s="86" t="s">
        <v>20</v>
      </c>
      <c r="C32" s="80">
        <v>274</v>
      </c>
      <c r="D32" s="83">
        <v>21</v>
      </c>
      <c r="E32" s="83">
        <v>82</v>
      </c>
      <c r="F32" s="84">
        <v>106</v>
      </c>
      <c r="G32" s="83">
        <v>40</v>
      </c>
      <c r="H32" s="84">
        <v>6</v>
      </c>
      <c r="I32" s="83">
        <v>19</v>
      </c>
      <c r="J32" s="83">
        <v>105</v>
      </c>
      <c r="K32" s="83">
        <v>92</v>
      </c>
      <c r="L32" s="84">
        <v>30</v>
      </c>
      <c r="M32" s="83">
        <v>3</v>
      </c>
      <c r="N32" s="84">
        <v>1</v>
      </c>
      <c r="O32" s="83">
        <v>43</v>
      </c>
    </row>
    <row r="33" spans="1:23" s="93" customFormat="1" ht="12" customHeight="1">
      <c r="A33" s="116"/>
      <c r="B33" s="68"/>
      <c r="C33" s="63">
        <v>100</v>
      </c>
      <c r="D33" s="89">
        <f t="shared" ref="D33:O33" si="12">D32/$C32*100</f>
        <v>7.664233576642336</v>
      </c>
      <c r="E33" s="89">
        <f t="shared" si="12"/>
        <v>29.927007299270077</v>
      </c>
      <c r="F33" s="89">
        <f t="shared" si="12"/>
        <v>38.686131386861319</v>
      </c>
      <c r="G33" s="90">
        <f t="shared" si="12"/>
        <v>14.5985401459854</v>
      </c>
      <c r="H33" s="89">
        <f t="shared" si="12"/>
        <v>2.1897810218978102</v>
      </c>
      <c r="I33" s="90">
        <f t="shared" si="12"/>
        <v>6.9343065693430654</v>
      </c>
      <c r="J33" s="89">
        <f t="shared" si="12"/>
        <v>38.321167883211679</v>
      </c>
      <c r="K33" s="89">
        <f t="shared" si="12"/>
        <v>33.576642335766422</v>
      </c>
      <c r="L33" s="89">
        <f t="shared" si="12"/>
        <v>10.948905109489052</v>
      </c>
      <c r="M33" s="90">
        <f t="shared" si="12"/>
        <v>1.0948905109489051</v>
      </c>
      <c r="N33" s="89">
        <f t="shared" si="12"/>
        <v>0.36496350364963503</v>
      </c>
      <c r="O33" s="90">
        <f t="shared" si="12"/>
        <v>15.693430656934307</v>
      </c>
      <c r="T33" s="94"/>
      <c r="U33" s="94"/>
      <c r="V33" s="94"/>
      <c r="W33" s="94"/>
    </row>
    <row r="34" spans="1:23" s="94" customFormat="1" ht="12" customHeight="1">
      <c r="A34" s="116"/>
      <c r="B34" s="86" t="s">
        <v>21</v>
      </c>
      <c r="C34" s="104">
        <v>346</v>
      </c>
      <c r="D34" s="107">
        <v>29</v>
      </c>
      <c r="E34" s="107">
        <v>81</v>
      </c>
      <c r="F34" s="108">
        <v>137</v>
      </c>
      <c r="G34" s="107">
        <v>51</v>
      </c>
      <c r="H34" s="108">
        <v>12</v>
      </c>
      <c r="I34" s="107">
        <v>36</v>
      </c>
      <c r="J34" s="107">
        <v>150</v>
      </c>
      <c r="K34" s="107">
        <v>94</v>
      </c>
      <c r="L34" s="108">
        <v>36</v>
      </c>
      <c r="M34" s="107">
        <v>4</v>
      </c>
      <c r="N34" s="108">
        <v>3</v>
      </c>
      <c r="O34" s="107">
        <v>59</v>
      </c>
    </row>
    <row r="35" spans="1:23" s="93" customFormat="1" ht="12" customHeight="1">
      <c r="A35" s="116"/>
      <c r="B35" s="68"/>
      <c r="C35" s="64">
        <v>100</v>
      </c>
      <c r="D35" s="91">
        <f t="shared" ref="D35:O35" si="13">D34/$C34*100</f>
        <v>8.3815028901734099</v>
      </c>
      <c r="E35" s="91">
        <f t="shared" si="13"/>
        <v>23.410404624277454</v>
      </c>
      <c r="F35" s="91">
        <f t="shared" si="13"/>
        <v>39.595375722543352</v>
      </c>
      <c r="G35" s="75">
        <f t="shared" si="13"/>
        <v>14.739884393063585</v>
      </c>
      <c r="H35" s="91">
        <f t="shared" si="13"/>
        <v>3.4682080924855487</v>
      </c>
      <c r="I35" s="75">
        <f t="shared" si="13"/>
        <v>10.404624277456648</v>
      </c>
      <c r="J35" s="91">
        <f t="shared" si="13"/>
        <v>43.352601156069362</v>
      </c>
      <c r="K35" s="91">
        <f t="shared" si="13"/>
        <v>27.167630057803464</v>
      </c>
      <c r="L35" s="91">
        <f t="shared" si="13"/>
        <v>10.404624277456648</v>
      </c>
      <c r="M35" s="75">
        <f t="shared" si="13"/>
        <v>1.1560693641618496</v>
      </c>
      <c r="N35" s="91">
        <f t="shared" si="13"/>
        <v>0.86705202312138718</v>
      </c>
      <c r="O35" s="75">
        <f t="shared" si="13"/>
        <v>17.052023121387283</v>
      </c>
      <c r="T35" s="94"/>
      <c r="U35" s="94"/>
      <c r="V35" s="94"/>
      <c r="W35" s="94"/>
    </row>
    <row r="36" spans="1:23" s="94" customFormat="1" ht="12" customHeight="1">
      <c r="A36" s="116"/>
      <c r="B36" s="85" t="s">
        <v>22</v>
      </c>
      <c r="C36" s="63">
        <v>314</v>
      </c>
      <c r="D36" s="105">
        <v>15</v>
      </c>
      <c r="E36" s="105">
        <v>92</v>
      </c>
      <c r="F36" s="106">
        <v>112</v>
      </c>
      <c r="G36" s="105">
        <v>61</v>
      </c>
      <c r="H36" s="106">
        <v>15</v>
      </c>
      <c r="I36" s="105">
        <v>19</v>
      </c>
      <c r="J36" s="105">
        <v>125</v>
      </c>
      <c r="K36" s="105">
        <v>90</v>
      </c>
      <c r="L36" s="106">
        <v>46</v>
      </c>
      <c r="M36" s="105">
        <v>3</v>
      </c>
      <c r="N36" s="106">
        <v>0</v>
      </c>
      <c r="O36" s="105">
        <v>50</v>
      </c>
    </row>
    <row r="37" spans="1:23" s="93" customFormat="1" ht="12" customHeight="1">
      <c r="A37" s="116"/>
      <c r="B37" s="68"/>
      <c r="C37" s="63">
        <v>100</v>
      </c>
      <c r="D37" s="91">
        <f t="shared" ref="D37:O37" si="14">D36/$C36*100</f>
        <v>4.7770700636942678</v>
      </c>
      <c r="E37" s="91">
        <f t="shared" si="14"/>
        <v>29.29936305732484</v>
      </c>
      <c r="F37" s="91">
        <f t="shared" si="14"/>
        <v>35.668789808917197</v>
      </c>
      <c r="G37" s="75">
        <f t="shared" si="14"/>
        <v>19.426751592356688</v>
      </c>
      <c r="H37" s="91">
        <f t="shared" si="14"/>
        <v>4.7770700636942678</v>
      </c>
      <c r="I37" s="75">
        <f t="shared" si="14"/>
        <v>6.0509554140127388</v>
      </c>
      <c r="J37" s="91">
        <f t="shared" si="14"/>
        <v>39.808917197452232</v>
      </c>
      <c r="K37" s="91">
        <f t="shared" si="14"/>
        <v>28.662420382165603</v>
      </c>
      <c r="L37" s="91">
        <f t="shared" si="14"/>
        <v>14.64968152866242</v>
      </c>
      <c r="M37" s="75">
        <f t="shared" si="14"/>
        <v>0.95541401273885351</v>
      </c>
      <c r="N37" s="91">
        <f t="shared" si="14"/>
        <v>0</v>
      </c>
      <c r="O37" s="75">
        <f t="shared" si="14"/>
        <v>15.923566878980891</v>
      </c>
      <c r="T37" s="94"/>
      <c r="U37" s="94"/>
      <c r="V37" s="94"/>
      <c r="W37" s="94"/>
    </row>
    <row r="38" spans="1:23" s="94" customFormat="1" ht="12" customHeight="1">
      <c r="A38" s="116"/>
      <c r="B38" s="85" t="s">
        <v>23</v>
      </c>
      <c r="C38" s="104">
        <v>276</v>
      </c>
      <c r="D38" s="107">
        <v>16</v>
      </c>
      <c r="E38" s="107">
        <v>53</v>
      </c>
      <c r="F38" s="108">
        <v>107</v>
      </c>
      <c r="G38" s="107">
        <v>66</v>
      </c>
      <c r="H38" s="108">
        <v>13</v>
      </c>
      <c r="I38" s="107">
        <v>21</v>
      </c>
      <c r="J38" s="107">
        <v>122</v>
      </c>
      <c r="K38" s="107">
        <v>85</v>
      </c>
      <c r="L38" s="108">
        <v>31</v>
      </c>
      <c r="M38" s="107">
        <v>5</v>
      </c>
      <c r="N38" s="108">
        <v>1</v>
      </c>
      <c r="O38" s="107">
        <v>32</v>
      </c>
    </row>
    <row r="39" spans="1:23" s="93" customFormat="1" ht="12" customHeight="1">
      <c r="A39" s="116"/>
      <c r="B39" s="68"/>
      <c r="C39" s="64">
        <v>100</v>
      </c>
      <c r="D39" s="91">
        <f t="shared" ref="D39:O39" si="15">D38/$C38*100</f>
        <v>5.7971014492753623</v>
      </c>
      <c r="E39" s="91">
        <f t="shared" si="15"/>
        <v>19.202898550724637</v>
      </c>
      <c r="F39" s="91">
        <f t="shared" si="15"/>
        <v>38.768115942028984</v>
      </c>
      <c r="G39" s="75">
        <f t="shared" si="15"/>
        <v>23.913043478260871</v>
      </c>
      <c r="H39" s="91">
        <f t="shared" si="15"/>
        <v>4.7101449275362324</v>
      </c>
      <c r="I39" s="75">
        <f t="shared" si="15"/>
        <v>7.608695652173914</v>
      </c>
      <c r="J39" s="91">
        <f t="shared" si="15"/>
        <v>44.20289855072464</v>
      </c>
      <c r="K39" s="91">
        <f t="shared" si="15"/>
        <v>30.79710144927536</v>
      </c>
      <c r="L39" s="91">
        <f t="shared" si="15"/>
        <v>11.231884057971014</v>
      </c>
      <c r="M39" s="75">
        <f t="shared" si="15"/>
        <v>1.8115942028985508</v>
      </c>
      <c r="N39" s="91">
        <f t="shared" si="15"/>
        <v>0.36231884057971014</v>
      </c>
      <c r="O39" s="75">
        <f t="shared" si="15"/>
        <v>11.594202898550725</v>
      </c>
      <c r="T39" s="94"/>
      <c r="U39" s="94"/>
      <c r="V39" s="94"/>
      <c r="W39" s="94"/>
    </row>
    <row r="40" spans="1:23" s="94" customFormat="1" ht="12" customHeight="1">
      <c r="A40" s="116"/>
      <c r="B40" s="85" t="s">
        <v>24</v>
      </c>
      <c r="C40" s="63">
        <v>178</v>
      </c>
      <c r="D40" s="107">
        <v>7</v>
      </c>
      <c r="E40" s="107">
        <v>44</v>
      </c>
      <c r="F40" s="108">
        <v>81</v>
      </c>
      <c r="G40" s="107">
        <v>29</v>
      </c>
      <c r="H40" s="108">
        <v>4</v>
      </c>
      <c r="I40" s="107">
        <v>13</v>
      </c>
      <c r="J40" s="107">
        <v>65</v>
      </c>
      <c r="K40" s="107">
        <v>56</v>
      </c>
      <c r="L40" s="108">
        <v>28</v>
      </c>
      <c r="M40" s="107">
        <v>4</v>
      </c>
      <c r="N40" s="108">
        <v>0</v>
      </c>
      <c r="O40" s="107">
        <v>25</v>
      </c>
    </row>
    <row r="41" spans="1:23" s="93" customFormat="1" ht="12" customHeight="1">
      <c r="A41" s="116"/>
      <c r="B41" s="68"/>
      <c r="C41" s="63">
        <v>100</v>
      </c>
      <c r="D41" s="91">
        <f t="shared" ref="D41:O41" si="16">D40/$C40*100</f>
        <v>3.9325842696629212</v>
      </c>
      <c r="E41" s="91">
        <f t="shared" si="16"/>
        <v>24.719101123595504</v>
      </c>
      <c r="F41" s="91">
        <f t="shared" si="16"/>
        <v>45.50561797752809</v>
      </c>
      <c r="G41" s="75">
        <f t="shared" si="16"/>
        <v>16.292134831460675</v>
      </c>
      <c r="H41" s="91">
        <f t="shared" si="16"/>
        <v>2.2471910112359552</v>
      </c>
      <c r="I41" s="75">
        <f t="shared" si="16"/>
        <v>7.3033707865168536</v>
      </c>
      <c r="J41" s="91">
        <f t="shared" si="16"/>
        <v>36.516853932584269</v>
      </c>
      <c r="K41" s="91">
        <f t="shared" si="16"/>
        <v>31.460674157303369</v>
      </c>
      <c r="L41" s="91">
        <f t="shared" si="16"/>
        <v>15.730337078651685</v>
      </c>
      <c r="M41" s="75">
        <f t="shared" si="16"/>
        <v>2.2471910112359552</v>
      </c>
      <c r="N41" s="91">
        <f t="shared" si="16"/>
        <v>0</v>
      </c>
      <c r="O41" s="75">
        <f t="shared" si="16"/>
        <v>14.04494382022472</v>
      </c>
      <c r="T41" s="94"/>
      <c r="U41" s="94"/>
      <c r="V41" s="94"/>
      <c r="W41" s="94"/>
    </row>
    <row r="42" spans="1:23" s="94" customFormat="1" ht="12" customHeight="1">
      <c r="A42" s="116"/>
      <c r="B42" s="86" t="s">
        <v>25</v>
      </c>
      <c r="C42" s="104">
        <v>271</v>
      </c>
      <c r="D42" s="107">
        <v>13</v>
      </c>
      <c r="E42" s="107">
        <v>48</v>
      </c>
      <c r="F42" s="108">
        <v>137</v>
      </c>
      <c r="G42" s="107">
        <v>44</v>
      </c>
      <c r="H42" s="108">
        <v>14</v>
      </c>
      <c r="I42" s="107">
        <v>15</v>
      </c>
      <c r="J42" s="107">
        <v>120</v>
      </c>
      <c r="K42" s="107">
        <v>79</v>
      </c>
      <c r="L42" s="108">
        <v>40</v>
      </c>
      <c r="M42" s="107">
        <v>6</v>
      </c>
      <c r="N42" s="108">
        <v>0</v>
      </c>
      <c r="O42" s="107">
        <v>26</v>
      </c>
    </row>
    <row r="43" spans="1:23" s="93" customFormat="1" ht="12" customHeight="1">
      <c r="A43" s="116"/>
      <c r="B43" s="68"/>
      <c r="C43" s="64">
        <v>100</v>
      </c>
      <c r="D43" s="91">
        <f t="shared" ref="D43:O43" si="17">D42/$C42*100</f>
        <v>4.7970479704797047</v>
      </c>
      <c r="E43" s="91">
        <f t="shared" si="17"/>
        <v>17.712177121771216</v>
      </c>
      <c r="F43" s="91">
        <f t="shared" si="17"/>
        <v>50.553505535055351</v>
      </c>
      <c r="G43" s="75">
        <f t="shared" si="17"/>
        <v>16.236162361623617</v>
      </c>
      <c r="H43" s="91">
        <f t="shared" si="17"/>
        <v>5.1660516605166054</v>
      </c>
      <c r="I43" s="75">
        <f t="shared" si="17"/>
        <v>5.5350553505535052</v>
      </c>
      <c r="J43" s="91">
        <f t="shared" si="17"/>
        <v>44.280442804428041</v>
      </c>
      <c r="K43" s="91">
        <f t="shared" si="17"/>
        <v>29.15129151291513</v>
      </c>
      <c r="L43" s="91">
        <f t="shared" si="17"/>
        <v>14.760147601476014</v>
      </c>
      <c r="M43" s="75">
        <f t="shared" si="17"/>
        <v>2.214022140221402</v>
      </c>
      <c r="N43" s="91">
        <f t="shared" si="17"/>
        <v>0</v>
      </c>
      <c r="O43" s="75">
        <f t="shared" si="17"/>
        <v>9.5940959409594093</v>
      </c>
      <c r="T43" s="94"/>
      <c r="U43" s="94"/>
      <c r="V43" s="94"/>
      <c r="W43" s="94"/>
    </row>
    <row r="44" spans="1:23" s="94" customFormat="1" ht="12" customHeight="1">
      <c r="A44" s="116"/>
      <c r="B44" s="85" t="s">
        <v>26</v>
      </c>
      <c r="C44" s="63">
        <v>151</v>
      </c>
      <c r="D44" s="107">
        <v>13</v>
      </c>
      <c r="E44" s="107">
        <v>44</v>
      </c>
      <c r="F44" s="108">
        <v>61</v>
      </c>
      <c r="G44" s="107">
        <v>22</v>
      </c>
      <c r="H44" s="108">
        <v>2</v>
      </c>
      <c r="I44" s="107">
        <v>9</v>
      </c>
      <c r="J44" s="107">
        <v>62</v>
      </c>
      <c r="K44" s="107">
        <v>50</v>
      </c>
      <c r="L44" s="108">
        <v>23</v>
      </c>
      <c r="M44" s="107">
        <v>1</v>
      </c>
      <c r="N44" s="108">
        <v>0</v>
      </c>
      <c r="O44" s="107">
        <v>15</v>
      </c>
    </row>
    <row r="45" spans="1:23" s="93" customFormat="1" ht="12" customHeight="1">
      <c r="A45" s="116"/>
      <c r="B45" s="68"/>
      <c r="C45" s="63">
        <v>100</v>
      </c>
      <c r="D45" s="91">
        <f t="shared" ref="D45:O45" si="18">D44/$C44*100</f>
        <v>8.6092715231788084</v>
      </c>
      <c r="E45" s="91">
        <f t="shared" si="18"/>
        <v>29.139072847682119</v>
      </c>
      <c r="F45" s="91">
        <f t="shared" si="18"/>
        <v>40.397350993377486</v>
      </c>
      <c r="G45" s="75">
        <f t="shared" si="18"/>
        <v>14.569536423841059</v>
      </c>
      <c r="H45" s="91">
        <f t="shared" si="18"/>
        <v>1.3245033112582782</v>
      </c>
      <c r="I45" s="75">
        <f t="shared" si="18"/>
        <v>5.9602649006622519</v>
      </c>
      <c r="J45" s="91">
        <f t="shared" si="18"/>
        <v>41.059602649006621</v>
      </c>
      <c r="K45" s="91">
        <f t="shared" si="18"/>
        <v>33.112582781456958</v>
      </c>
      <c r="L45" s="91">
        <f t="shared" si="18"/>
        <v>15.231788079470199</v>
      </c>
      <c r="M45" s="75">
        <f t="shared" si="18"/>
        <v>0.66225165562913912</v>
      </c>
      <c r="N45" s="91">
        <f t="shared" si="18"/>
        <v>0</v>
      </c>
      <c r="O45" s="75">
        <f t="shared" si="18"/>
        <v>9.9337748344370862</v>
      </c>
      <c r="T45" s="94"/>
      <c r="U45" s="94"/>
      <c r="V45" s="94"/>
      <c r="W45" s="94"/>
    </row>
    <row r="46" spans="1:23" s="94" customFormat="1" ht="12" customHeight="1">
      <c r="A46" s="116"/>
      <c r="B46" s="86" t="s">
        <v>27</v>
      </c>
      <c r="C46" s="104">
        <v>184</v>
      </c>
      <c r="D46" s="105">
        <v>12</v>
      </c>
      <c r="E46" s="105">
        <v>61</v>
      </c>
      <c r="F46" s="106">
        <v>67</v>
      </c>
      <c r="G46" s="105">
        <v>22</v>
      </c>
      <c r="H46" s="106">
        <v>4</v>
      </c>
      <c r="I46" s="105">
        <v>18</v>
      </c>
      <c r="J46" s="105">
        <v>58</v>
      </c>
      <c r="K46" s="105">
        <v>65</v>
      </c>
      <c r="L46" s="106">
        <v>20</v>
      </c>
      <c r="M46" s="105">
        <v>5</v>
      </c>
      <c r="N46" s="106">
        <v>0</v>
      </c>
      <c r="O46" s="105">
        <v>36</v>
      </c>
    </row>
    <row r="47" spans="1:23" s="93" customFormat="1" ht="12" customHeight="1">
      <c r="A47" s="116"/>
      <c r="B47" s="68"/>
      <c r="C47" s="64">
        <v>100</v>
      </c>
      <c r="D47" s="91">
        <f t="shared" ref="D47:O47" si="19">D46/$C46*100</f>
        <v>6.5217391304347823</v>
      </c>
      <c r="E47" s="91">
        <f t="shared" si="19"/>
        <v>33.152173913043477</v>
      </c>
      <c r="F47" s="91">
        <f t="shared" si="19"/>
        <v>36.413043478260867</v>
      </c>
      <c r="G47" s="75">
        <f t="shared" si="19"/>
        <v>11.956521739130435</v>
      </c>
      <c r="H47" s="91">
        <f t="shared" si="19"/>
        <v>2.1739130434782608</v>
      </c>
      <c r="I47" s="75">
        <f t="shared" si="19"/>
        <v>9.7826086956521738</v>
      </c>
      <c r="J47" s="91">
        <f t="shared" si="19"/>
        <v>31.521739130434785</v>
      </c>
      <c r="K47" s="91">
        <f t="shared" si="19"/>
        <v>35.326086956521742</v>
      </c>
      <c r="L47" s="91">
        <f t="shared" si="19"/>
        <v>10.869565217391305</v>
      </c>
      <c r="M47" s="75">
        <f t="shared" si="19"/>
        <v>2.7173913043478262</v>
      </c>
      <c r="N47" s="91">
        <f t="shared" si="19"/>
        <v>0</v>
      </c>
      <c r="O47" s="75">
        <f t="shared" si="19"/>
        <v>19.565217391304348</v>
      </c>
      <c r="T47" s="94"/>
      <c r="U47" s="94"/>
      <c r="V47" s="94"/>
      <c r="W47" s="94"/>
    </row>
    <row r="48" spans="1:23" s="94" customFormat="1" ht="12" customHeight="1">
      <c r="A48" s="116"/>
      <c r="B48" s="85" t="s">
        <v>28</v>
      </c>
      <c r="C48" s="63">
        <v>292</v>
      </c>
      <c r="D48" s="107">
        <v>16</v>
      </c>
      <c r="E48" s="107">
        <v>75</v>
      </c>
      <c r="F48" s="108">
        <v>130</v>
      </c>
      <c r="G48" s="107">
        <v>38</v>
      </c>
      <c r="H48" s="108">
        <v>14</v>
      </c>
      <c r="I48" s="107">
        <v>19</v>
      </c>
      <c r="J48" s="107">
        <v>118</v>
      </c>
      <c r="K48" s="107">
        <v>95</v>
      </c>
      <c r="L48" s="108">
        <v>40</v>
      </c>
      <c r="M48" s="107">
        <v>3</v>
      </c>
      <c r="N48" s="108">
        <v>0</v>
      </c>
      <c r="O48" s="107">
        <v>36</v>
      </c>
    </row>
    <row r="49" spans="1:23" s="93" customFormat="1" ht="12" customHeight="1">
      <c r="A49" s="116"/>
      <c r="B49" s="68"/>
      <c r="C49" s="63">
        <v>100</v>
      </c>
      <c r="D49" s="91">
        <f t="shared" ref="D49:O49" si="20">D48/$C48*100</f>
        <v>5.4794520547945202</v>
      </c>
      <c r="E49" s="91">
        <f t="shared" si="20"/>
        <v>25.684931506849317</v>
      </c>
      <c r="F49" s="91">
        <f t="shared" si="20"/>
        <v>44.520547945205479</v>
      </c>
      <c r="G49" s="75">
        <f t="shared" si="20"/>
        <v>13.013698630136986</v>
      </c>
      <c r="H49" s="91">
        <f t="shared" si="20"/>
        <v>4.7945205479452051</v>
      </c>
      <c r="I49" s="75">
        <f t="shared" si="20"/>
        <v>6.506849315068493</v>
      </c>
      <c r="J49" s="91">
        <f t="shared" si="20"/>
        <v>40.410958904109592</v>
      </c>
      <c r="K49" s="91">
        <f t="shared" si="20"/>
        <v>32.534246575342465</v>
      </c>
      <c r="L49" s="91">
        <f t="shared" si="20"/>
        <v>13.698630136986301</v>
      </c>
      <c r="M49" s="75">
        <f t="shared" si="20"/>
        <v>1.0273972602739725</v>
      </c>
      <c r="N49" s="91">
        <f t="shared" si="20"/>
        <v>0</v>
      </c>
      <c r="O49" s="75">
        <f t="shared" si="20"/>
        <v>12.328767123287671</v>
      </c>
      <c r="T49" s="94"/>
      <c r="U49" s="94"/>
      <c r="V49" s="94"/>
      <c r="W49" s="94"/>
    </row>
    <row r="50" spans="1:23" s="94" customFormat="1" ht="12" customHeight="1">
      <c r="A50" s="116"/>
      <c r="B50" s="85" t="s">
        <v>29</v>
      </c>
      <c r="C50" s="104">
        <v>207</v>
      </c>
      <c r="D50" s="107">
        <v>17</v>
      </c>
      <c r="E50" s="107">
        <v>63</v>
      </c>
      <c r="F50" s="108">
        <v>83</v>
      </c>
      <c r="G50" s="107">
        <v>24</v>
      </c>
      <c r="H50" s="108">
        <v>11</v>
      </c>
      <c r="I50" s="107">
        <v>9</v>
      </c>
      <c r="J50" s="107">
        <v>78</v>
      </c>
      <c r="K50" s="107">
        <v>73</v>
      </c>
      <c r="L50" s="108">
        <v>27</v>
      </c>
      <c r="M50" s="107">
        <v>2</v>
      </c>
      <c r="N50" s="108">
        <v>2</v>
      </c>
      <c r="O50" s="107">
        <v>25</v>
      </c>
    </row>
    <row r="51" spans="1:23" s="93" customFormat="1" ht="12" customHeight="1">
      <c r="A51" s="116"/>
      <c r="B51" s="68"/>
      <c r="C51" s="64">
        <v>100</v>
      </c>
      <c r="D51" s="91">
        <f t="shared" ref="D51:O51" si="21">D50/$C50*100</f>
        <v>8.2125603864734309</v>
      </c>
      <c r="E51" s="91">
        <f t="shared" si="21"/>
        <v>30.434782608695656</v>
      </c>
      <c r="F51" s="91">
        <f t="shared" si="21"/>
        <v>40.096618357487927</v>
      </c>
      <c r="G51" s="75">
        <f t="shared" si="21"/>
        <v>11.594202898550725</v>
      </c>
      <c r="H51" s="91">
        <f t="shared" si="21"/>
        <v>5.3140096618357484</v>
      </c>
      <c r="I51" s="75">
        <f t="shared" si="21"/>
        <v>4.3478260869565215</v>
      </c>
      <c r="J51" s="91">
        <f t="shared" si="21"/>
        <v>37.681159420289859</v>
      </c>
      <c r="K51" s="91">
        <f t="shared" si="21"/>
        <v>35.265700483091791</v>
      </c>
      <c r="L51" s="91">
        <f t="shared" si="21"/>
        <v>13.043478260869565</v>
      </c>
      <c r="M51" s="75">
        <f t="shared" si="21"/>
        <v>0.96618357487922701</v>
      </c>
      <c r="N51" s="91">
        <f t="shared" si="21"/>
        <v>0.96618357487922701</v>
      </c>
      <c r="O51" s="75">
        <f t="shared" si="21"/>
        <v>12.077294685990339</v>
      </c>
      <c r="T51" s="94"/>
      <c r="U51" s="94"/>
      <c r="V51" s="94"/>
      <c r="W51" s="94"/>
    </row>
    <row r="52" spans="1:23" s="94" customFormat="1" ht="12" customHeight="1">
      <c r="A52" s="116"/>
      <c r="B52" s="85" t="s">
        <v>11</v>
      </c>
      <c r="C52" s="63">
        <v>17</v>
      </c>
      <c r="D52" s="107">
        <v>2</v>
      </c>
      <c r="E52" s="107">
        <v>5</v>
      </c>
      <c r="F52" s="108">
        <v>3</v>
      </c>
      <c r="G52" s="107">
        <v>1</v>
      </c>
      <c r="H52" s="108">
        <v>0</v>
      </c>
      <c r="I52" s="107">
        <v>6</v>
      </c>
      <c r="J52" s="107">
        <v>5</v>
      </c>
      <c r="K52" s="107">
        <v>4</v>
      </c>
      <c r="L52" s="108">
        <v>0</v>
      </c>
      <c r="M52" s="107">
        <v>0</v>
      </c>
      <c r="N52" s="108">
        <v>0</v>
      </c>
      <c r="O52" s="107">
        <v>8</v>
      </c>
    </row>
    <row r="53" spans="1:23" s="93" customFormat="1" ht="12" customHeight="1">
      <c r="A53" s="117"/>
      <c r="B53" s="70"/>
      <c r="C53" s="63">
        <v>100</v>
      </c>
      <c r="D53" s="89">
        <f t="shared" ref="D53:O53" si="22">D52/$C52*100</f>
        <v>11.76470588235294</v>
      </c>
      <c r="E53" s="89">
        <f t="shared" si="22"/>
        <v>29.411764705882355</v>
      </c>
      <c r="F53" s="89">
        <f t="shared" si="22"/>
        <v>17.647058823529413</v>
      </c>
      <c r="G53" s="90">
        <f t="shared" si="22"/>
        <v>5.8823529411764701</v>
      </c>
      <c r="H53" s="89">
        <f t="shared" si="22"/>
        <v>0</v>
      </c>
      <c r="I53" s="90">
        <f t="shared" si="22"/>
        <v>35.294117647058826</v>
      </c>
      <c r="J53" s="89">
        <f t="shared" si="22"/>
        <v>29.411764705882355</v>
      </c>
      <c r="K53" s="89">
        <f t="shared" si="22"/>
        <v>23.52941176470588</v>
      </c>
      <c r="L53" s="89">
        <f t="shared" si="22"/>
        <v>0</v>
      </c>
      <c r="M53" s="90">
        <f t="shared" si="22"/>
        <v>0</v>
      </c>
      <c r="N53" s="89">
        <f t="shared" si="22"/>
        <v>0</v>
      </c>
      <c r="O53" s="90">
        <f t="shared" si="22"/>
        <v>47.058823529411761</v>
      </c>
      <c r="T53" s="94"/>
      <c r="U53" s="94"/>
      <c r="V53" s="94"/>
      <c r="W53" s="94"/>
    </row>
    <row r="54" spans="1:23" s="93" customFormat="1" ht="12" customHeight="1">
      <c r="A54" s="115" t="s">
        <v>40</v>
      </c>
      <c r="B54" s="72" t="s">
        <v>253</v>
      </c>
      <c r="C54" s="80">
        <v>683</v>
      </c>
      <c r="D54" s="83">
        <v>39</v>
      </c>
      <c r="E54" s="83">
        <v>153</v>
      </c>
      <c r="F54" s="84">
        <v>291</v>
      </c>
      <c r="G54" s="83">
        <v>131</v>
      </c>
      <c r="H54" s="84">
        <v>43</v>
      </c>
      <c r="I54" s="83">
        <v>26</v>
      </c>
      <c r="J54" s="83">
        <v>300</v>
      </c>
      <c r="K54" s="83">
        <v>217</v>
      </c>
      <c r="L54" s="84">
        <v>96</v>
      </c>
      <c r="M54" s="83">
        <v>11</v>
      </c>
      <c r="N54" s="84">
        <v>2</v>
      </c>
      <c r="O54" s="83">
        <v>57</v>
      </c>
      <c r="T54" s="94"/>
      <c r="U54" s="94"/>
      <c r="V54" s="94"/>
      <c r="W54" s="94"/>
    </row>
    <row r="55" spans="1:23" s="93" customFormat="1" ht="12" customHeight="1">
      <c r="A55" s="116"/>
      <c r="B55" s="71"/>
      <c r="C55" s="64">
        <v>100</v>
      </c>
      <c r="D55" s="91">
        <f t="shared" ref="D55:O55" si="23">D54/$C54*100</f>
        <v>5.7101024890190342</v>
      </c>
      <c r="E55" s="91">
        <f t="shared" si="23"/>
        <v>22.401171303074673</v>
      </c>
      <c r="F55" s="91">
        <f t="shared" si="23"/>
        <v>42.606149341142022</v>
      </c>
      <c r="G55" s="75">
        <f t="shared" si="23"/>
        <v>19.180087847730601</v>
      </c>
      <c r="H55" s="91">
        <f t="shared" si="23"/>
        <v>6.2957540263543192</v>
      </c>
      <c r="I55" s="75">
        <f t="shared" si="23"/>
        <v>3.8067349926793561</v>
      </c>
      <c r="J55" s="91">
        <f t="shared" si="23"/>
        <v>43.923865300146417</v>
      </c>
      <c r="K55" s="91">
        <f t="shared" si="23"/>
        <v>31.771595900439237</v>
      </c>
      <c r="L55" s="91">
        <f t="shared" si="23"/>
        <v>14.055636896046853</v>
      </c>
      <c r="M55" s="75">
        <f t="shared" si="23"/>
        <v>1.6105417276720351</v>
      </c>
      <c r="N55" s="91">
        <f t="shared" si="23"/>
        <v>0.29282576866764276</v>
      </c>
      <c r="O55" s="75">
        <f t="shared" si="23"/>
        <v>8.3455344070278183</v>
      </c>
      <c r="T55" s="94"/>
      <c r="U55" s="94"/>
      <c r="V55" s="94"/>
      <c r="W55" s="94"/>
    </row>
    <row r="56" spans="1:23" s="93" customFormat="1" ht="12" customHeight="1">
      <c r="A56" s="116"/>
      <c r="B56" s="72" t="s">
        <v>91</v>
      </c>
      <c r="C56" s="63">
        <v>103</v>
      </c>
      <c r="D56" s="107">
        <v>5</v>
      </c>
      <c r="E56" s="107">
        <v>33</v>
      </c>
      <c r="F56" s="108">
        <v>38</v>
      </c>
      <c r="G56" s="107">
        <v>20</v>
      </c>
      <c r="H56" s="108">
        <v>3</v>
      </c>
      <c r="I56" s="107">
        <v>4</v>
      </c>
      <c r="J56" s="107">
        <v>38</v>
      </c>
      <c r="K56" s="107">
        <v>31</v>
      </c>
      <c r="L56" s="108">
        <v>17</v>
      </c>
      <c r="M56" s="107">
        <v>4</v>
      </c>
      <c r="N56" s="108">
        <v>1</v>
      </c>
      <c r="O56" s="107">
        <v>12</v>
      </c>
      <c r="T56" s="94"/>
      <c r="U56" s="94"/>
      <c r="V56" s="94"/>
      <c r="W56" s="94"/>
    </row>
    <row r="57" spans="1:23" s="93" customFormat="1" ht="12" customHeight="1">
      <c r="A57" s="116"/>
      <c r="B57" s="71"/>
      <c r="C57" s="63">
        <v>100</v>
      </c>
      <c r="D57" s="91">
        <f t="shared" ref="D57:O57" si="24">D56/$C56*100</f>
        <v>4.8543689320388346</v>
      </c>
      <c r="E57" s="91">
        <f t="shared" si="24"/>
        <v>32.038834951456316</v>
      </c>
      <c r="F57" s="91">
        <f t="shared" si="24"/>
        <v>36.893203883495147</v>
      </c>
      <c r="G57" s="75">
        <f t="shared" si="24"/>
        <v>19.417475728155338</v>
      </c>
      <c r="H57" s="91">
        <f t="shared" si="24"/>
        <v>2.912621359223301</v>
      </c>
      <c r="I57" s="75">
        <f t="shared" si="24"/>
        <v>3.8834951456310676</v>
      </c>
      <c r="J57" s="91">
        <f t="shared" si="24"/>
        <v>36.893203883495147</v>
      </c>
      <c r="K57" s="91">
        <f t="shared" si="24"/>
        <v>30.097087378640776</v>
      </c>
      <c r="L57" s="91">
        <f t="shared" si="24"/>
        <v>16.50485436893204</v>
      </c>
      <c r="M57" s="75">
        <f t="shared" si="24"/>
        <v>3.8834951456310676</v>
      </c>
      <c r="N57" s="91">
        <f t="shared" si="24"/>
        <v>0.97087378640776689</v>
      </c>
      <c r="O57" s="75">
        <f t="shared" si="24"/>
        <v>11.650485436893204</v>
      </c>
      <c r="T57" s="94"/>
      <c r="U57" s="94"/>
      <c r="V57" s="94"/>
      <c r="W57" s="94"/>
    </row>
    <row r="58" spans="1:23" s="93" customFormat="1" ht="12" customHeight="1">
      <c r="A58" s="116"/>
      <c r="B58" s="72" t="s">
        <v>92</v>
      </c>
      <c r="C58" s="104">
        <v>126</v>
      </c>
      <c r="D58" s="105">
        <v>12</v>
      </c>
      <c r="E58" s="105">
        <v>28</v>
      </c>
      <c r="F58" s="106">
        <v>57</v>
      </c>
      <c r="G58" s="105">
        <v>17</v>
      </c>
      <c r="H58" s="106">
        <v>4</v>
      </c>
      <c r="I58" s="105">
        <v>8</v>
      </c>
      <c r="J58" s="105">
        <v>45</v>
      </c>
      <c r="K58" s="105">
        <v>41</v>
      </c>
      <c r="L58" s="106">
        <v>18</v>
      </c>
      <c r="M58" s="105">
        <v>1</v>
      </c>
      <c r="N58" s="106">
        <v>0</v>
      </c>
      <c r="O58" s="105">
        <v>21</v>
      </c>
      <c r="T58" s="94"/>
      <c r="U58" s="94"/>
      <c r="V58" s="94"/>
      <c r="W58" s="94"/>
    </row>
    <row r="59" spans="1:23" s="93" customFormat="1" ht="12" customHeight="1">
      <c r="A59" s="116"/>
      <c r="B59" s="71"/>
      <c r="C59" s="64">
        <v>100</v>
      </c>
      <c r="D59" s="91">
        <f t="shared" ref="D59:O59" si="25">D58/$C58*100</f>
        <v>9.5238095238095237</v>
      </c>
      <c r="E59" s="91">
        <f t="shared" si="25"/>
        <v>22.222222222222221</v>
      </c>
      <c r="F59" s="91">
        <f t="shared" si="25"/>
        <v>45.238095238095241</v>
      </c>
      <c r="G59" s="75">
        <f t="shared" si="25"/>
        <v>13.492063492063492</v>
      </c>
      <c r="H59" s="91">
        <f t="shared" si="25"/>
        <v>3.1746031746031744</v>
      </c>
      <c r="I59" s="75">
        <f t="shared" si="25"/>
        <v>6.3492063492063489</v>
      </c>
      <c r="J59" s="91">
        <f t="shared" si="25"/>
        <v>35.714285714285715</v>
      </c>
      <c r="K59" s="91">
        <f t="shared" si="25"/>
        <v>32.539682539682538</v>
      </c>
      <c r="L59" s="91">
        <f t="shared" si="25"/>
        <v>14.285714285714285</v>
      </c>
      <c r="M59" s="75">
        <f t="shared" si="25"/>
        <v>0.79365079365079361</v>
      </c>
      <c r="N59" s="91">
        <f t="shared" si="25"/>
        <v>0</v>
      </c>
      <c r="O59" s="75">
        <f t="shared" si="25"/>
        <v>16.666666666666664</v>
      </c>
      <c r="T59" s="94"/>
      <c r="U59" s="94"/>
      <c r="V59" s="94"/>
      <c r="W59" s="94"/>
    </row>
    <row r="60" spans="1:23" s="93" customFormat="1" ht="12" customHeight="1">
      <c r="A60" s="116"/>
      <c r="B60" s="72" t="s">
        <v>93</v>
      </c>
      <c r="C60" s="63">
        <v>387</v>
      </c>
      <c r="D60" s="107">
        <v>18</v>
      </c>
      <c r="E60" s="107">
        <v>107</v>
      </c>
      <c r="F60" s="108">
        <v>162</v>
      </c>
      <c r="G60" s="107">
        <v>66</v>
      </c>
      <c r="H60" s="108">
        <v>17</v>
      </c>
      <c r="I60" s="107">
        <v>17</v>
      </c>
      <c r="J60" s="107">
        <v>183</v>
      </c>
      <c r="K60" s="107">
        <v>107</v>
      </c>
      <c r="L60" s="108">
        <v>57</v>
      </c>
      <c r="M60" s="107">
        <v>3</v>
      </c>
      <c r="N60" s="108">
        <v>1</v>
      </c>
      <c r="O60" s="107">
        <v>36</v>
      </c>
      <c r="T60" s="94"/>
      <c r="U60" s="94"/>
      <c r="V60" s="94"/>
      <c r="W60" s="94"/>
    </row>
    <row r="61" spans="1:23" s="93" customFormat="1" ht="12" customHeight="1">
      <c r="A61" s="116"/>
      <c r="B61" s="71"/>
      <c r="C61" s="64">
        <v>100</v>
      </c>
      <c r="D61" s="91">
        <f t="shared" ref="D61:O61" si="26">D60/$C60*100</f>
        <v>4.6511627906976747</v>
      </c>
      <c r="E61" s="91">
        <f t="shared" si="26"/>
        <v>27.648578811369507</v>
      </c>
      <c r="F61" s="91">
        <f t="shared" si="26"/>
        <v>41.860465116279073</v>
      </c>
      <c r="G61" s="75">
        <f t="shared" si="26"/>
        <v>17.054263565891471</v>
      </c>
      <c r="H61" s="91">
        <f t="shared" si="26"/>
        <v>4.3927648578811365</v>
      </c>
      <c r="I61" s="75">
        <f t="shared" si="26"/>
        <v>4.3927648578811365</v>
      </c>
      <c r="J61" s="91">
        <f t="shared" si="26"/>
        <v>47.286821705426355</v>
      </c>
      <c r="K61" s="91">
        <f t="shared" si="26"/>
        <v>27.648578811369507</v>
      </c>
      <c r="L61" s="91">
        <f t="shared" si="26"/>
        <v>14.728682170542637</v>
      </c>
      <c r="M61" s="75">
        <f t="shared" si="26"/>
        <v>0.77519379844961245</v>
      </c>
      <c r="N61" s="91">
        <f t="shared" si="26"/>
        <v>0.2583979328165375</v>
      </c>
      <c r="O61" s="75">
        <f t="shared" si="26"/>
        <v>9.3023255813953494</v>
      </c>
      <c r="T61" s="94"/>
      <c r="U61" s="94"/>
      <c r="V61" s="94"/>
      <c r="W61" s="94"/>
    </row>
    <row r="62" spans="1:23" s="93" customFormat="1" ht="12" customHeight="1">
      <c r="A62" s="116"/>
      <c r="B62" s="72" t="s">
        <v>94</v>
      </c>
      <c r="C62" s="104">
        <v>513</v>
      </c>
      <c r="D62" s="107">
        <v>30</v>
      </c>
      <c r="E62" s="107">
        <v>135</v>
      </c>
      <c r="F62" s="108">
        <v>225</v>
      </c>
      <c r="G62" s="107">
        <v>81</v>
      </c>
      <c r="H62" s="108">
        <v>11</v>
      </c>
      <c r="I62" s="107">
        <v>31</v>
      </c>
      <c r="J62" s="107">
        <v>198</v>
      </c>
      <c r="K62" s="107">
        <v>183</v>
      </c>
      <c r="L62" s="108">
        <v>53</v>
      </c>
      <c r="M62" s="107">
        <v>4</v>
      </c>
      <c r="N62" s="108">
        <v>0</v>
      </c>
      <c r="O62" s="107">
        <v>75</v>
      </c>
      <c r="T62" s="94"/>
      <c r="U62" s="94"/>
      <c r="V62" s="94"/>
      <c r="W62" s="94"/>
    </row>
    <row r="63" spans="1:23" s="93" customFormat="1" ht="12" customHeight="1">
      <c r="A63" s="116"/>
      <c r="B63" s="71"/>
      <c r="C63" s="64">
        <v>100</v>
      </c>
      <c r="D63" s="91">
        <f t="shared" ref="D63:O63" si="27">D62/$C62*100</f>
        <v>5.8479532163742682</v>
      </c>
      <c r="E63" s="91">
        <f t="shared" si="27"/>
        <v>26.315789473684209</v>
      </c>
      <c r="F63" s="91">
        <f t="shared" si="27"/>
        <v>43.859649122807014</v>
      </c>
      <c r="G63" s="75">
        <f t="shared" si="27"/>
        <v>15.789473684210526</v>
      </c>
      <c r="H63" s="91">
        <f t="shared" si="27"/>
        <v>2.144249512670565</v>
      </c>
      <c r="I63" s="75">
        <f t="shared" si="27"/>
        <v>6.0428849902534107</v>
      </c>
      <c r="J63" s="91">
        <f t="shared" si="27"/>
        <v>38.596491228070171</v>
      </c>
      <c r="K63" s="91">
        <f t="shared" si="27"/>
        <v>35.672514619883039</v>
      </c>
      <c r="L63" s="91">
        <f t="shared" si="27"/>
        <v>10.331384015594541</v>
      </c>
      <c r="M63" s="75">
        <f t="shared" si="27"/>
        <v>0.77972709551656916</v>
      </c>
      <c r="N63" s="91">
        <f t="shared" si="27"/>
        <v>0</v>
      </c>
      <c r="O63" s="75">
        <f t="shared" si="27"/>
        <v>14.619883040935672</v>
      </c>
      <c r="T63" s="94"/>
      <c r="U63" s="94"/>
      <c r="V63" s="94"/>
      <c r="W63" s="94"/>
    </row>
    <row r="64" spans="1:23" s="93" customFormat="1" ht="12" customHeight="1">
      <c r="A64" s="116"/>
      <c r="B64" s="74" t="s">
        <v>95</v>
      </c>
      <c r="C64" s="63">
        <v>63</v>
      </c>
      <c r="D64" s="107">
        <v>5</v>
      </c>
      <c r="E64" s="107">
        <v>22</v>
      </c>
      <c r="F64" s="108">
        <v>27</v>
      </c>
      <c r="G64" s="107">
        <v>8</v>
      </c>
      <c r="H64" s="108">
        <v>0</v>
      </c>
      <c r="I64" s="107">
        <v>1</v>
      </c>
      <c r="J64" s="107">
        <v>28</v>
      </c>
      <c r="K64" s="107">
        <v>17</v>
      </c>
      <c r="L64" s="108">
        <v>10</v>
      </c>
      <c r="M64" s="107">
        <v>2</v>
      </c>
      <c r="N64" s="108">
        <v>1</v>
      </c>
      <c r="O64" s="107">
        <v>5</v>
      </c>
      <c r="T64" s="94"/>
      <c r="U64" s="94"/>
      <c r="V64" s="94"/>
      <c r="W64" s="94"/>
    </row>
    <row r="65" spans="1:23" s="93" customFormat="1" ht="12" customHeight="1">
      <c r="A65" s="116"/>
      <c r="B65" s="71"/>
      <c r="C65" s="63">
        <v>100</v>
      </c>
      <c r="D65" s="91">
        <f t="shared" ref="D65:O65" si="28">D64/$C64*100</f>
        <v>7.9365079365079358</v>
      </c>
      <c r="E65" s="91">
        <f t="shared" si="28"/>
        <v>34.920634920634917</v>
      </c>
      <c r="F65" s="91">
        <f t="shared" si="28"/>
        <v>42.857142857142854</v>
      </c>
      <c r="G65" s="75">
        <f t="shared" si="28"/>
        <v>12.698412698412698</v>
      </c>
      <c r="H65" s="91">
        <f t="shared" si="28"/>
        <v>0</v>
      </c>
      <c r="I65" s="75">
        <f t="shared" si="28"/>
        <v>1.5873015873015872</v>
      </c>
      <c r="J65" s="91">
        <f t="shared" si="28"/>
        <v>44.444444444444443</v>
      </c>
      <c r="K65" s="91">
        <f t="shared" si="28"/>
        <v>26.984126984126984</v>
      </c>
      <c r="L65" s="91">
        <f t="shared" si="28"/>
        <v>15.873015873015872</v>
      </c>
      <c r="M65" s="75">
        <f t="shared" si="28"/>
        <v>3.1746031746031744</v>
      </c>
      <c r="N65" s="91">
        <f t="shared" si="28"/>
        <v>1.5873015873015872</v>
      </c>
      <c r="O65" s="75">
        <f t="shared" si="28"/>
        <v>7.9365079365079358</v>
      </c>
      <c r="T65" s="94"/>
      <c r="U65" s="94"/>
      <c r="V65" s="94"/>
      <c r="W65" s="94"/>
    </row>
    <row r="66" spans="1:23" s="93" customFormat="1" ht="12" customHeight="1">
      <c r="A66" s="116"/>
      <c r="B66" s="72" t="s">
        <v>254</v>
      </c>
      <c r="C66" s="104">
        <v>537</v>
      </c>
      <c r="D66" s="107">
        <v>46</v>
      </c>
      <c r="E66" s="107">
        <v>147</v>
      </c>
      <c r="F66" s="108">
        <v>185</v>
      </c>
      <c r="G66" s="107">
        <v>61</v>
      </c>
      <c r="H66" s="108">
        <v>14</v>
      </c>
      <c r="I66" s="107">
        <v>84</v>
      </c>
      <c r="J66" s="107">
        <v>186</v>
      </c>
      <c r="K66" s="107">
        <v>158</v>
      </c>
      <c r="L66" s="108">
        <v>56</v>
      </c>
      <c r="M66" s="107">
        <v>8</v>
      </c>
      <c r="N66" s="108">
        <v>2</v>
      </c>
      <c r="O66" s="107">
        <v>127</v>
      </c>
      <c r="T66" s="94"/>
      <c r="U66" s="94"/>
      <c r="V66" s="94"/>
      <c r="W66" s="94"/>
    </row>
    <row r="67" spans="1:23" s="93" customFormat="1" ht="12" customHeight="1">
      <c r="A67" s="116"/>
      <c r="B67" s="71"/>
      <c r="C67" s="64">
        <v>100</v>
      </c>
      <c r="D67" s="91">
        <f t="shared" ref="D67:O67" si="29">D66/$C66*100</f>
        <v>8.5661080074487899</v>
      </c>
      <c r="E67" s="91">
        <f t="shared" si="29"/>
        <v>27.374301675977652</v>
      </c>
      <c r="F67" s="91">
        <f t="shared" si="29"/>
        <v>34.450651769087528</v>
      </c>
      <c r="G67" s="75">
        <f t="shared" si="29"/>
        <v>11.359404096834265</v>
      </c>
      <c r="H67" s="91">
        <f t="shared" si="29"/>
        <v>2.6070763500931098</v>
      </c>
      <c r="I67" s="75">
        <f t="shared" si="29"/>
        <v>15.64245810055866</v>
      </c>
      <c r="J67" s="91">
        <f t="shared" si="29"/>
        <v>34.63687150837989</v>
      </c>
      <c r="K67" s="91">
        <f t="shared" si="29"/>
        <v>29.422718808193672</v>
      </c>
      <c r="L67" s="91">
        <f t="shared" si="29"/>
        <v>10.428305400372439</v>
      </c>
      <c r="M67" s="75">
        <f t="shared" si="29"/>
        <v>1.4897579143389199</v>
      </c>
      <c r="N67" s="91">
        <f t="shared" si="29"/>
        <v>0.37243947858472998</v>
      </c>
      <c r="O67" s="75">
        <f t="shared" si="29"/>
        <v>23.649906890130353</v>
      </c>
      <c r="T67" s="94"/>
      <c r="U67" s="94"/>
      <c r="V67" s="94"/>
      <c r="W67" s="94"/>
    </row>
    <row r="68" spans="1:23" s="93" customFormat="1" ht="12" customHeight="1">
      <c r="A68" s="116"/>
      <c r="B68" s="72" t="s">
        <v>97</v>
      </c>
      <c r="C68" s="104">
        <v>78</v>
      </c>
      <c r="D68" s="105">
        <v>4</v>
      </c>
      <c r="E68" s="105">
        <v>16</v>
      </c>
      <c r="F68" s="106">
        <v>34</v>
      </c>
      <c r="G68" s="105">
        <v>12</v>
      </c>
      <c r="H68" s="106">
        <v>3</v>
      </c>
      <c r="I68" s="105">
        <v>9</v>
      </c>
      <c r="J68" s="105">
        <v>27</v>
      </c>
      <c r="K68" s="105">
        <v>23</v>
      </c>
      <c r="L68" s="106">
        <v>13</v>
      </c>
      <c r="M68" s="105">
        <v>3</v>
      </c>
      <c r="N68" s="106">
        <v>0</v>
      </c>
      <c r="O68" s="105">
        <v>12</v>
      </c>
      <c r="T68" s="94"/>
      <c r="U68" s="94"/>
      <c r="V68" s="94"/>
      <c r="W68" s="94"/>
    </row>
    <row r="69" spans="1:23" s="93" customFormat="1" ht="12" customHeight="1">
      <c r="A69" s="116"/>
      <c r="B69" s="71"/>
      <c r="C69" s="64">
        <v>100</v>
      </c>
      <c r="D69" s="89">
        <f t="shared" ref="D69:O69" si="30">D68/$C68*100</f>
        <v>5.1282051282051277</v>
      </c>
      <c r="E69" s="89">
        <f t="shared" si="30"/>
        <v>20.512820512820511</v>
      </c>
      <c r="F69" s="89">
        <f t="shared" si="30"/>
        <v>43.589743589743591</v>
      </c>
      <c r="G69" s="90">
        <f t="shared" si="30"/>
        <v>15.384615384615385</v>
      </c>
      <c r="H69" s="89">
        <f t="shared" si="30"/>
        <v>3.8461538461538463</v>
      </c>
      <c r="I69" s="90">
        <f t="shared" si="30"/>
        <v>11.538461538461538</v>
      </c>
      <c r="J69" s="89">
        <f t="shared" si="30"/>
        <v>34.615384615384613</v>
      </c>
      <c r="K69" s="89">
        <f t="shared" si="30"/>
        <v>29.487179487179489</v>
      </c>
      <c r="L69" s="89">
        <f t="shared" si="30"/>
        <v>16.666666666666664</v>
      </c>
      <c r="M69" s="90">
        <f t="shared" si="30"/>
        <v>3.8461538461538463</v>
      </c>
      <c r="N69" s="89">
        <f t="shared" si="30"/>
        <v>0</v>
      </c>
      <c r="O69" s="90">
        <f t="shared" si="30"/>
        <v>15.384615384615385</v>
      </c>
      <c r="T69" s="94"/>
      <c r="U69" s="94"/>
      <c r="V69" s="94"/>
      <c r="W69" s="94"/>
    </row>
    <row r="70" spans="1:23" s="94" customFormat="1" ht="12" customHeight="1">
      <c r="A70" s="116"/>
      <c r="B70" s="72" t="s">
        <v>98</v>
      </c>
      <c r="C70" s="63">
        <v>20</v>
      </c>
      <c r="D70" s="107">
        <v>2</v>
      </c>
      <c r="E70" s="107">
        <v>7</v>
      </c>
      <c r="F70" s="108">
        <v>5</v>
      </c>
      <c r="G70" s="107">
        <v>2</v>
      </c>
      <c r="H70" s="108">
        <v>0</v>
      </c>
      <c r="I70" s="107">
        <v>4</v>
      </c>
      <c r="J70" s="107">
        <v>3</v>
      </c>
      <c r="K70" s="107">
        <v>6</v>
      </c>
      <c r="L70" s="108">
        <v>1</v>
      </c>
      <c r="M70" s="107">
        <v>0</v>
      </c>
      <c r="N70" s="108">
        <v>0</v>
      </c>
      <c r="O70" s="107">
        <v>10</v>
      </c>
    </row>
    <row r="71" spans="1:23" s="93" customFormat="1" ht="12" customHeight="1">
      <c r="A71" s="117"/>
      <c r="B71" s="73"/>
      <c r="C71" s="62">
        <v>100</v>
      </c>
      <c r="D71" s="48">
        <f t="shared" ref="D71:O71" si="31">D70/$C70*100</f>
        <v>10</v>
      </c>
      <c r="E71" s="48">
        <f t="shared" si="31"/>
        <v>35</v>
      </c>
      <c r="F71" s="48">
        <f t="shared" si="31"/>
        <v>25</v>
      </c>
      <c r="G71" s="87">
        <f t="shared" si="31"/>
        <v>10</v>
      </c>
      <c r="H71" s="48">
        <f t="shared" si="31"/>
        <v>0</v>
      </c>
      <c r="I71" s="87">
        <f t="shared" si="31"/>
        <v>20</v>
      </c>
      <c r="J71" s="48">
        <f t="shared" si="31"/>
        <v>15</v>
      </c>
      <c r="K71" s="48">
        <f t="shared" si="31"/>
        <v>30</v>
      </c>
      <c r="L71" s="48">
        <f t="shared" si="31"/>
        <v>5</v>
      </c>
      <c r="M71" s="87">
        <f t="shared" si="31"/>
        <v>0</v>
      </c>
      <c r="N71" s="48">
        <f t="shared" si="31"/>
        <v>0</v>
      </c>
      <c r="O71" s="87">
        <f t="shared" si="31"/>
        <v>50</v>
      </c>
      <c r="T71" s="94"/>
      <c r="U71" s="94"/>
      <c r="V71" s="94"/>
      <c r="W71" s="94"/>
    </row>
    <row r="72" spans="1:23" s="94" customFormat="1" ht="12" customHeight="1">
      <c r="A72" s="115" t="s">
        <v>52</v>
      </c>
      <c r="B72" s="82" t="s">
        <v>53</v>
      </c>
      <c r="C72" s="80">
        <v>1617</v>
      </c>
      <c r="D72" s="83">
        <v>92</v>
      </c>
      <c r="E72" s="83">
        <v>415</v>
      </c>
      <c r="F72" s="84">
        <v>702</v>
      </c>
      <c r="G72" s="83">
        <v>255</v>
      </c>
      <c r="H72" s="84">
        <v>60</v>
      </c>
      <c r="I72" s="83">
        <v>93</v>
      </c>
      <c r="J72" s="83">
        <v>647</v>
      </c>
      <c r="K72" s="83">
        <v>538</v>
      </c>
      <c r="L72" s="84">
        <v>202</v>
      </c>
      <c r="M72" s="83">
        <v>22</v>
      </c>
      <c r="N72" s="84">
        <v>3</v>
      </c>
      <c r="O72" s="83">
        <v>205</v>
      </c>
    </row>
    <row r="73" spans="1:23" s="93" customFormat="1" ht="12" customHeight="1">
      <c r="A73" s="116"/>
      <c r="B73" s="68"/>
      <c r="C73" s="63">
        <v>100</v>
      </c>
      <c r="D73" s="89">
        <f t="shared" ref="D73:O73" si="32">D72/$C72*100</f>
        <v>5.6895485466914035</v>
      </c>
      <c r="E73" s="89">
        <f t="shared" si="32"/>
        <v>25.664811379097092</v>
      </c>
      <c r="F73" s="89">
        <f t="shared" si="32"/>
        <v>43.413729128014843</v>
      </c>
      <c r="G73" s="90">
        <f t="shared" si="32"/>
        <v>15.769944341372913</v>
      </c>
      <c r="H73" s="89">
        <f t="shared" si="32"/>
        <v>3.710575139146568</v>
      </c>
      <c r="I73" s="90">
        <f t="shared" si="32"/>
        <v>5.7513914656771803</v>
      </c>
      <c r="J73" s="89">
        <f t="shared" si="32"/>
        <v>40.012368583797155</v>
      </c>
      <c r="K73" s="89">
        <f t="shared" si="32"/>
        <v>33.271490414347561</v>
      </c>
      <c r="L73" s="89">
        <f t="shared" si="32"/>
        <v>12.492269635126778</v>
      </c>
      <c r="M73" s="90">
        <f t="shared" si="32"/>
        <v>1.3605442176870748</v>
      </c>
      <c r="N73" s="89">
        <f t="shared" si="32"/>
        <v>0.1855287569573284</v>
      </c>
      <c r="O73" s="90">
        <f t="shared" si="32"/>
        <v>12.677798392084105</v>
      </c>
      <c r="T73" s="94"/>
      <c r="U73" s="94"/>
      <c r="V73" s="94"/>
      <c r="W73" s="94"/>
    </row>
    <row r="74" spans="1:23" s="94" customFormat="1" ht="12" customHeight="1">
      <c r="A74" s="116"/>
      <c r="B74" s="85" t="s">
        <v>99</v>
      </c>
      <c r="C74" s="104">
        <v>121</v>
      </c>
      <c r="D74" s="107">
        <v>9</v>
      </c>
      <c r="E74" s="107">
        <v>25</v>
      </c>
      <c r="F74" s="108">
        <v>48</v>
      </c>
      <c r="G74" s="107">
        <v>28</v>
      </c>
      <c r="H74" s="108">
        <v>8</v>
      </c>
      <c r="I74" s="107">
        <v>3</v>
      </c>
      <c r="J74" s="107">
        <v>62</v>
      </c>
      <c r="K74" s="107">
        <v>32</v>
      </c>
      <c r="L74" s="108">
        <v>17</v>
      </c>
      <c r="M74" s="107">
        <v>1</v>
      </c>
      <c r="N74" s="108">
        <v>1</v>
      </c>
      <c r="O74" s="107">
        <v>8</v>
      </c>
    </row>
    <row r="75" spans="1:23" s="93" customFormat="1" ht="12" customHeight="1">
      <c r="A75" s="116"/>
      <c r="B75" s="68"/>
      <c r="C75" s="64">
        <v>100</v>
      </c>
      <c r="D75" s="91">
        <f t="shared" ref="D75:O75" si="33">D74/$C74*100</f>
        <v>7.4380165289256199</v>
      </c>
      <c r="E75" s="91">
        <f t="shared" si="33"/>
        <v>20.66115702479339</v>
      </c>
      <c r="F75" s="91">
        <f t="shared" si="33"/>
        <v>39.669421487603309</v>
      </c>
      <c r="G75" s="75">
        <f t="shared" si="33"/>
        <v>23.140495867768596</v>
      </c>
      <c r="H75" s="91">
        <f t="shared" si="33"/>
        <v>6.6115702479338845</v>
      </c>
      <c r="I75" s="75">
        <f t="shared" si="33"/>
        <v>2.4793388429752068</v>
      </c>
      <c r="J75" s="91">
        <f t="shared" si="33"/>
        <v>51.239669421487598</v>
      </c>
      <c r="K75" s="91">
        <f t="shared" si="33"/>
        <v>26.446280991735538</v>
      </c>
      <c r="L75" s="91">
        <f t="shared" si="33"/>
        <v>14.049586776859504</v>
      </c>
      <c r="M75" s="75">
        <f t="shared" si="33"/>
        <v>0.82644628099173556</v>
      </c>
      <c r="N75" s="91">
        <f t="shared" si="33"/>
        <v>0.82644628099173556</v>
      </c>
      <c r="O75" s="75">
        <f t="shared" si="33"/>
        <v>6.6115702479338845</v>
      </c>
      <c r="T75" s="94"/>
      <c r="U75" s="94"/>
      <c r="V75" s="94"/>
      <c r="W75" s="94"/>
    </row>
    <row r="76" spans="1:23" s="94" customFormat="1" ht="12" customHeight="1">
      <c r="A76" s="116"/>
      <c r="B76" s="85" t="s">
        <v>100</v>
      </c>
      <c r="C76" s="63">
        <v>138</v>
      </c>
      <c r="D76" s="105">
        <v>7</v>
      </c>
      <c r="E76" s="105">
        <v>35</v>
      </c>
      <c r="F76" s="106">
        <v>63</v>
      </c>
      <c r="G76" s="105">
        <v>23</v>
      </c>
      <c r="H76" s="106">
        <v>4</v>
      </c>
      <c r="I76" s="105">
        <v>6</v>
      </c>
      <c r="J76" s="105">
        <v>69</v>
      </c>
      <c r="K76" s="105">
        <v>38</v>
      </c>
      <c r="L76" s="106">
        <v>15</v>
      </c>
      <c r="M76" s="105">
        <v>3</v>
      </c>
      <c r="N76" s="106">
        <v>1</v>
      </c>
      <c r="O76" s="105">
        <v>12</v>
      </c>
    </row>
    <row r="77" spans="1:23" s="93" customFormat="1" ht="12" customHeight="1">
      <c r="A77" s="116"/>
      <c r="B77" s="68"/>
      <c r="C77" s="63">
        <v>100</v>
      </c>
      <c r="D77" s="91">
        <f t="shared" ref="D77:O77" si="34">D76/$C76*100</f>
        <v>5.0724637681159424</v>
      </c>
      <c r="E77" s="91">
        <f t="shared" si="34"/>
        <v>25.362318840579711</v>
      </c>
      <c r="F77" s="91">
        <f t="shared" si="34"/>
        <v>45.652173913043477</v>
      </c>
      <c r="G77" s="75">
        <f t="shared" si="34"/>
        <v>16.666666666666664</v>
      </c>
      <c r="H77" s="91">
        <f t="shared" si="34"/>
        <v>2.8985507246376812</v>
      </c>
      <c r="I77" s="75">
        <f t="shared" si="34"/>
        <v>4.3478260869565215</v>
      </c>
      <c r="J77" s="91">
        <f t="shared" si="34"/>
        <v>50</v>
      </c>
      <c r="K77" s="91">
        <f t="shared" si="34"/>
        <v>27.536231884057973</v>
      </c>
      <c r="L77" s="91">
        <f t="shared" si="34"/>
        <v>10.869565217391305</v>
      </c>
      <c r="M77" s="75">
        <f t="shared" si="34"/>
        <v>2.1739130434782608</v>
      </c>
      <c r="N77" s="91">
        <f t="shared" si="34"/>
        <v>0.72463768115942029</v>
      </c>
      <c r="O77" s="75">
        <f t="shared" si="34"/>
        <v>8.695652173913043</v>
      </c>
      <c r="T77" s="94"/>
      <c r="U77" s="94"/>
      <c r="V77" s="94"/>
      <c r="W77" s="94"/>
    </row>
    <row r="78" spans="1:23" s="94" customFormat="1" ht="12" customHeight="1">
      <c r="A78" s="116"/>
      <c r="B78" s="85" t="s">
        <v>255</v>
      </c>
      <c r="C78" s="104">
        <v>224</v>
      </c>
      <c r="D78" s="107">
        <v>16</v>
      </c>
      <c r="E78" s="107">
        <v>50</v>
      </c>
      <c r="F78" s="108">
        <v>90</v>
      </c>
      <c r="G78" s="107">
        <v>53</v>
      </c>
      <c r="H78" s="108">
        <v>8</v>
      </c>
      <c r="I78" s="107">
        <v>7</v>
      </c>
      <c r="J78" s="107">
        <v>108</v>
      </c>
      <c r="K78" s="107">
        <v>71</v>
      </c>
      <c r="L78" s="108">
        <v>22</v>
      </c>
      <c r="M78" s="107">
        <v>2</v>
      </c>
      <c r="N78" s="108">
        <v>0</v>
      </c>
      <c r="O78" s="107">
        <v>21</v>
      </c>
    </row>
    <row r="79" spans="1:23" s="93" customFormat="1" ht="12" customHeight="1">
      <c r="A79" s="116"/>
      <c r="B79" s="68"/>
      <c r="C79" s="64">
        <v>100</v>
      </c>
      <c r="D79" s="91">
        <f t="shared" ref="D79:O79" si="35">D78/$C78*100</f>
        <v>7.1428571428571423</v>
      </c>
      <c r="E79" s="91">
        <f t="shared" si="35"/>
        <v>22.321428571428573</v>
      </c>
      <c r="F79" s="91">
        <f t="shared" si="35"/>
        <v>40.178571428571431</v>
      </c>
      <c r="G79" s="75">
        <f t="shared" si="35"/>
        <v>23.660714285714285</v>
      </c>
      <c r="H79" s="91">
        <f t="shared" si="35"/>
        <v>3.5714285714285712</v>
      </c>
      <c r="I79" s="75">
        <f t="shared" si="35"/>
        <v>3.125</v>
      </c>
      <c r="J79" s="91">
        <f t="shared" si="35"/>
        <v>48.214285714285715</v>
      </c>
      <c r="K79" s="91">
        <f t="shared" si="35"/>
        <v>31.696428571428569</v>
      </c>
      <c r="L79" s="91">
        <f t="shared" si="35"/>
        <v>9.8214285714285712</v>
      </c>
      <c r="M79" s="75">
        <f t="shared" si="35"/>
        <v>0.89285714285714279</v>
      </c>
      <c r="N79" s="91">
        <f t="shared" si="35"/>
        <v>0</v>
      </c>
      <c r="O79" s="75">
        <f t="shared" si="35"/>
        <v>9.375</v>
      </c>
      <c r="T79" s="94"/>
      <c r="U79" s="94"/>
      <c r="V79" s="94"/>
      <c r="W79" s="94"/>
    </row>
    <row r="80" spans="1:23" s="94" customFormat="1" ht="12" customHeight="1">
      <c r="A80" s="116"/>
      <c r="B80" s="85" t="s">
        <v>102</v>
      </c>
      <c r="C80" s="104">
        <v>123</v>
      </c>
      <c r="D80" s="107">
        <v>6</v>
      </c>
      <c r="E80" s="107">
        <v>26</v>
      </c>
      <c r="F80" s="108">
        <v>53</v>
      </c>
      <c r="G80" s="107">
        <v>28</v>
      </c>
      <c r="H80" s="108">
        <v>7</v>
      </c>
      <c r="I80" s="107">
        <v>3</v>
      </c>
      <c r="J80" s="107">
        <v>50</v>
      </c>
      <c r="K80" s="107">
        <v>45</v>
      </c>
      <c r="L80" s="108">
        <v>15</v>
      </c>
      <c r="M80" s="107">
        <v>3</v>
      </c>
      <c r="N80" s="108">
        <v>0</v>
      </c>
      <c r="O80" s="107">
        <v>10</v>
      </c>
    </row>
    <row r="81" spans="1:23" s="93" customFormat="1" ht="12" customHeight="1">
      <c r="A81" s="116"/>
      <c r="B81" s="68"/>
      <c r="C81" s="64">
        <v>100</v>
      </c>
      <c r="D81" s="91">
        <f t="shared" ref="D81:O81" si="36">D80/$C80*100</f>
        <v>4.8780487804878048</v>
      </c>
      <c r="E81" s="91">
        <f t="shared" si="36"/>
        <v>21.138211382113823</v>
      </c>
      <c r="F81" s="91">
        <f t="shared" si="36"/>
        <v>43.089430894308947</v>
      </c>
      <c r="G81" s="75">
        <f t="shared" si="36"/>
        <v>22.76422764227642</v>
      </c>
      <c r="H81" s="91">
        <f t="shared" si="36"/>
        <v>5.6910569105691051</v>
      </c>
      <c r="I81" s="75">
        <f t="shared" si="36"/>
        <v>2.4390243902439024</v>
      </c>
      <c r="J81" s="91">
        <f t="shared" si="36"/>
        <v>40.650406504065039</v>
      </c>
      <c r="K81" s="91">
        <f t="shared" si="36"/>
        <v>36.585365853658537</v>
      </c>
      <c r="L81" s="91">
        <f t="shared" si="36"/>
        <v>12.195121951219512</v>
      </c>
      <c r="M81" s="75">
        <f t="shared" si="36"/>
        <v>2.4390243902439024</v>
      </c>
      <c r="N81" s="91">
        <f t="shared" si="36"/>
        <v>0</v>
      </c>
      <c r="O81" s="75">
        <f t="shared" si="36"/>
        <v>8.1300813008130071</v>
      </c>
      <c r="T81" s="94"/>
      <c r="U81" s="94"/>
      <c r="V81" s="94"/>
      <c r="W81" s="94"/>
    </row>
    <row r="82" spans="1:23" s="94" customFormat="1" ht="12" customHeight="1">
      <c r="A82" s="116"/>
      <c r="B82" s="85" t="s">
        <v>103</v>
      </c>
      <c r="C82" s="63">
        <v>143</v>
      </c>
      <c r="D82" s="107">
        <v>7</v>
      </c>
      <c r="E82" s="107">
        <v>39</v>
      </c>
      <c r="F82" s="108">
        <v>58</v>
      </c>
      <c r="G82" s="107">
        <v>26</v>
      </c>
      <c r="H82" s="108">
        <v>8</v>
      </c>
      <c r="I82" s="107">
        <v>5</v>
      </c>
      <c r="J82" s="107">
        <v>61</v>
      </c>
      <c r="K82" s="107">
        <v>46</v>
      </c>
      <c r="L82" s="108">
        <v>22</v>
      </c>
      <c r="M82" s="107">
        <v>4</v>
      </c>
      <c r="N82" s="108">
        <v>0</v>
      </c>
      <c r="O82" s="107">
        <v>10</v>
      </c>
    </row>
    <row r="83" spans="1:23" s="93" customFormat="1" ht="12" customHeight="1">
      <c r="A83" s="116"/>
      <c r="B83" s="68"/>
      <c r="C83" s="63">
        <v>100</v>
      </c>
      <c r="D83" s="91">
        <f t="shared" ref="D83:O83" si="37">D82/$C82*100</f>
        <v>4.895104895104895</v>
      </c>
      <c r="E83" s="91">
        <f t="shared" si="37"/>
        <v>27.27272727272727</v>
      </c>
      <c r="F83" s="91">
        <f t="shared" si="37"/>
        <v>40.55944055944056</v>
      </c>
      <c r="G83" s="75">
        <f t="shared" si="37"/>
        <v>18.181818181818183</v>
      </c>
      <c r="H83" s="91">
        <f t="shared" si="37"/>
        <v>5.5944055944055942</v>
      </c>
      <c r="I83" s="75">
        <f t="shared" si="37"/>
        <v>3.4965034965034967</v>
      </c>
      <c r="J83" s="91">
        <f t="shared" si="37"/>
        <v>42.657342657342653</v>
      </c>
      <c r="K83" s="91">
        <f t="shared" si="37"/>
        <v>32.167832167832167</v>
      </c>
      <c r="L83" s="91">
        <f t="shared" si="37"/>
        <v>15.384615384615385</v>
      </c>
      <c r="M83" s="75">
        <f t="shared" si="37"/>
        <v>2.7972027972027971</v>
      </c>
      <c r="N83" s="91">
        <f t="shared" si="37"/>
        <v>0</v>
      </c>
      <c r="O83" s="75">
        <f t="shared" si="37"/>
        <v>6.9930069930069934</v>
      </c>
      <c r="T83" s="94"/>
      <c r="U83" s="94"/>
      <c r="V83" s="94"/>
      <c r="W83" s="94"/>
    </row>
    <row r="84" spans="1:23" s="94" customFormat="1" ht="12" customHeight="1">
      <c r="A84" s="116"/>
      <c r="B84" s="85" t="s">
        <v>104</v>
      </c>
      <c r="C84" s="104">
        <v>124</v>
      </c>
      <c r="D84" s="107">
        <v>3</v>
      </c>
      <c r="E84" s="107">
        <v>38</v>
      </c>
      <c r="F84" s="108">
        <v>55</v>
      </c>
      <c r="G84" s="107">
        <v>21</v>
      </c>
      <c r="H84" s="108">
        <v>4</v>
      </c>
      <c r="I84" s="107">
        <v>3</v>
      </c>
      <c r="J84" s="107">
        <v>58</v>
      </c>
      <c r="K84" s="107">
        <v>32</v>
      </c>
      <c r="L84" s="108">
        <v>19</v>
      </c>
      <c r="M84" s="107">
        <v>3</v>
      </c>
      <c r="N84" s="108">
        <v>0</v>
      </c>
      <c r="O84" s="107">
        <v>12</v>
      </c>
    </row>
    <row r="85" spans="1:23" s="93" customFormat="1" ht="12" customHeight="1">
      <c r="A85" s="116"/>
      <c r="B85" s="68"/>
      <c r="C85" s="64">
        <v>100</v>
      </c>
      <c r="D85" s="91">
        <f t="shared" ref="D85:O85" si="38">D84/$C84*100</f>
        <v>2.4193548387096775</v>
      </c>
      <c r="E85" s="91">
        <f t="shared" si="38"/>
        <v>30.64516129032258</v>
      </c>
      <c r="F85" s="91">
        <f t="shared" si="38"/>
        <v>44.354838709677416</v>
      </c>
      <c r="G85" s="75">
        <f t="shared" si="38"/>
        <v>16.93548387096774</v>
      </c>
      <c r="H85" s="91">
        <f t="shared" si="38"/>
        <v>3.225806451612903</v>
      </c>
      <c r="I85" s="75">
        <f t="shared" si="38"/>
        <v>2.4193548387096775</v>
      </c>
      <c r="J85" s="91">
        <f t="shared" si="38"/>
        <v>46.774193548387096</v>
      </c>
      <c r="K85" s="91">
        <f t="shared" si="38"/>
        <v>25.806451612903224</v>
      </c>
      <c r="L85" s="91">
        <f t="shared" si="38"/>
        <v>15.32258064516129</v>
      </c>
      <c r="M85" s="75">
        <f t="shared" si="38"/>
        <v>2.4193548387096775</v>
      </c>
      <c r="N85" s="91">
        <f t="shared" si="38"/>
        <v>0</v>
      </c>
      <c r="O85" s="75">
        <f t="shared" si="38"/>
        <v>9.67741935483871</v>
      </c>
      <c r="T85" s="94"/>
      <c r="U85" s="94"/>
      <c r="V85" s="94"/>
      <c r="W85" s="94"/>
    </row>
    <row r="86" spans="1:23" s="94" customFormat="1" ht="12" customHeight="1">
      <c r="A86" s="116"/>
      <c r="B86" s="85" t="s">
        <v>105</v>
      </c>
      <c r="C86" s="104">
        <v>332</v>
      </c>
      <c r="D86" s="105">
        <v>24</v>
      </c>
      <c r="E86" s="105">
        <v>87</v>
      </c>
      <c r="F86" s="106">
        <v>129</v>
      </c>
      <c r="G86" s="105">
        <v>53</v>
      </c>
      <c r="H86" s="106">
        <v>13</v>
      </c>
      <c r="I86" s="105">
        <v>26</v>
      </c>
      <c r="J86" s="105">
        <v>147</v>
      </c>
      <c r="K86" s="105">
        <v>87</v>
      </c>
      <c r="L86" s="106">
        <v>39</v>
      </c>
      <c r="M86" s="105">
        <v>4</v>
      </c>
      <c r="N86" s="106">
        <v>0</v>
      </c>
      <c r="O86" s="105">
        <v>55</v>
      </c>
    </row>
    <row r="87" spans="1:23" s="93" customFormat="1" ht="12" customHeight="1">
      <c r="A87" s="116"/>
      <c r="B87" s="68"/>
      <c r="C87" s="64">
        <v>100</v>
      </c>
      <c r="D87" s="89">
        <f t="shared" ref="D87:O87" si="39">D86/$C86*100</f>
        <v>7.2289156626506017</v>
      </c>
      <c r="E87" s="89">
        <f t="shared" si="39"/>
        <v>26.204819277108431</v>
      </c>
      <c r="F87" s="89">
        <f t="shared" si="39"/>
        <v>38.855421686746986</v>
      </c>
      <c r="G87" s="90">
        <f t="shared" si="39"/>
        <v>15.963855421686745</v>
      </c>
      <c r="H87" s="89">
        <f t="shared" si="39"/>
        <v>3.9156626506024099</v>
      </c>
      <c r="I87" s="90">
        <f t="shared" si="39"/>
        <v>7.8313253012048198</v>
      </c>
      <c r="J87" s="89">
        <f t="shared" si="39"/>
        <v>44.277108433734938</v>
      </c>
      <c r="K87" s="89">
        <f t="shared" si="39"/>
        <v>26.204819277108431</v>
      </c>
      <c r="L87" s="89">
        <f t="shared" si="39"/>
        <v>11.746987951807229</v>
      </c>
      <c r="M87" s="90">
        <f t="shared" si="39"/>
        <v>1.2048192771084338</v>
      </c>
      <c r="N87" s="89">
        <f t="shared" si="39"/>
        <v>0</v>
      </c>
      <c r="O87" s="90">
        <f t="shared" si="39"/>
        <v>16.566265060240966</v>
      </c>
      <c r="T87" s="94"/>
      <c r="U87" s="94"/>
      <c r="V87" s="94"/>
      <c r="W87" s="94"/>
    </row>
    <row r="88" spans="1:23" s="94" customFormat="1" ht="12" customHeight="1">
      <c r="A88" s="116"/>
      <c r="B88" s="85" t="s">
        <v>106</v>
      </c>
      <c r="C88" s="104">
        <v>523</v>
      </c>
      <c r="D88" s="107">
        <v>34</v>
      </c>
      <c r="E88" s="107">
        <v>142</v>
      </c>
      <c r="F88" s="108">
        <v>210</v>
      </c>
      <c r="G88" s="107">
        <v>85</v>
      </c>
      <c r="H88" s="108">
        <v>14</v>
      </c>
      <c r="I88" s="107">
        <v>38</v>
      </c>
      <c r="J88" s="107">
        <v>220</v>
      </c>
      <c r="K88" s="107">
        <v>167</v>
      </c>
      <c r="L88" s="108">
        <v>63</v>
      </c>
      <c r="M88" s="107">
        <v>10</v>
      </c>
      <c r="N88" s="108">
        <v>4</v>
      </c>
      <c r="O88" s="107">
        <v>59</v>
      </c>
    </row>
    <row r="89" spans="1:23" s="93" customFormat="1" ht="12" customHeight="1">
      <c r="A89" s="116"/>
      <c r="B89" s="68"/>
      <c r="C89" s="64">
        <v>100</v>
      </c>
      <c r="D89" s="91">
        <f t="shared" ref="D89:O89" si="40">D88/$C88*100</f>
        <v>6.5009560229445515</v>
      </c>
      <c r="E89" s="91">
        <f t="shared" si="40"/>
        <v>27.151051625239003</v>
      </c>
      <c r="F89" s="91">
        <f t="shared" si="40"/>
        <v>40.152963671128106</v>
      </c>
      <c r="G89" s="75">
        <f t="shared" si="40"/>
        <v>16.252390057361378</v>
      </c>
      <c r="H89" s="91">
        <f t="shared" si="40"/>
        <v>2.676864244741874</v>
      </c>
      <c r="I89" s="75">
        <f t="shared" si="40"/>
        <v>7.2657743785850863</v>
      </c>
      <c r="J89" s="91">
        <f t="shared" si="40"/>
        <v>42.065009560229441</v>
      </c>
      <c r="K89" s="91">
        <f t="shared" si="40"/>
        <v>31.931166347992352</v>
      </c>
      <c r="L89" s="91">
        <f t="shared" si="40"/>
        <v>12.045889101338432</v>
      </c>
      <c r="M89" s="75">
        <f t="shared" si="40"/>
        <v>1.9120458891013385</v>
      </c>
      <c r="N89" s="91">
        <f t="shared" si="40"/>
        <v>0.76481835564053535</v>
      </c>
      <c r="O89" s="75">
        <f t="shared" si="40"/>
        <v>11.281070745697896</v>
      </c>
      <c r="T89" s="94"/>
      <c r="U89" s="94"/>
      <c r="V89" s="94"/>
      <c r="W89" s="94"/>
    </row>
    <row r="90" spans="1:23" s="94" customFormat="1" ht="12" customHeight="1">
      <c r="A90" s="116"/>
      <c r="B90" s="85" t="s">
        <v>256</v>
      </c>
      <c r="C90" s="104">
        <v>391</v>
      </c>
      <c r="D90" s="107">
        <v>32</v>
      </c>
      <c r="E90" s="107">
        <v>98</v>
      </c>
      <c r="F90" s="108">
        <v>143</v>
      </c>
      <c r="G90" s="107">
        <v>60</v>
      </c>
      <c r="H90" s="108">
        <v>17</v>
      </c>
      <c r="I90" s="107">
        <v>41</v>
      </c>
      <c r="J90" s="107">
        <v>150</v>
      </c>
      <c r="K90" s="107">
        <v>116</v>
      </c>
      <c r="L90" s="108">
        <v>54</v>
      </c>
      <c r="M90" s="107">
        <v>4</v>
      </c>
      <c r="N90" s="108">
        <v>1</v>
      </c>
      <c r="O90" s="107">
        <v>66</v>
      </c>
    </row>
    <row r="91" spans="1:23" s="93" customFormat="1" ht="12" customHeight="1">
      <c r="A91" s="116"/>
      <c r="B91" s="68"/>
      <c r="C91" s="64">
        <v>100</v>
      </c>
      <c r="D91" s="91">
        <f t="shared" ref="D91:O91" si="41">D90/$C90*100</f>
        <v>8.1841432225063944</v>
      </c>
      <c r="E91" s="91">
        <f t="shared" si="41"/>
        <v>25.063938618925828</v>
      </c>
      <c r="F91" s="91">
        <f t="shared" si="41"/>
        <v>36.572890025575447</v>
      </c>
      <c r="G91" s="75">
        <f t="shared" si="41"/>
        <v>15.34526854219949</v>
      </c>
      <c r="H91" s="91">
        <f t="shared" si="41"/>
        <v>4.3478260869565215</v>
      </c>
      <c r="I91" s="75">
        <f t="shared" si="41"/>
        <v>10.485933503836318</v>
      </c>
      <c r="J91" s="91">
        <f t="shared" si="41"/>
        <v>38.363171355498721</v>
      </c>
      <c r="K91" s="91">
        <f t="shared" si="41"/>
        <v>29.667519181585678</v>
      </c>
      <c r="L91" s="91">
        <f t="shared" si="41"/>
        <v>13.810741687979538</v>
      </c>
      <c r="M91" s="75">
        <f t="shared" si="41"/>
        <v>1.0230179028132993</v>
      </c>
      <c r="N91" s="91">
        <f t="shared" si="41"/>
        <v>0.25575447570332482</v>
      </c>
      <c r="O91" s="75">
        <f t="shared" si="41"/>
        <v>16.879795396419436</v>
      </c>
      <c r="T91" s="94"/>
      <c r="U91" s="94"/>
      <c r="V91" s="94"/>
      <c r="W91" s="94"/>
    </row>
    <row r="92" spans="1:23" s="94" customFormat="1" ht="12" customHeight="1">
      <c r="A92" s="116"/>
      <c r="B92" s="85" t="s">
        <v>98</v>
      </c>
      <c r="C92" s="63">
        <v>31</v>
      </c>
      <c r="D92" s="107">
        <v>2</v>
      </c>
      <c r="E92" s="107">
        <v>7</v>
      </c>
      <c r="F92" s="108">
        <v>10</v>
      </c>
      <c r="G92" s="107">
        <v>1</v>
      </c>
      <c r="H92" s="108">
        <v>1</v>
      </c>
      <c r="I92" s="107">
        <v>10</v>
      </c>
      <c r="J92" s="107">
        <v>6</v>
      </c>
      <c r="K92" s="107">
        <v>8</v>
      </c>
      <c r="L92" s="108">
        <v>1</v>
      </c>
      <c r="M92" s="107">
        <v>0</v>
      </c>
      <c r="N92" s="108">
        <v>0</v>
      </c>
      <c r="O92" s="107">
        <v>16</v>
      </c>
    </row>
    <row r="93" spans="1:23" s="93" customFormat="1" ht="12" customHeight="1">
      <c r="A93" s="117"/>
      <c r="B93" s="70"/>
      <c r="C93" s="62">
        <v>100</v>
      </c>
      <c r="D93" s="48">
        <f t="shared" ref="D93:O93" si="42">D92/$C92*100</f>
        <v>6.4516129032258061</v>
      </c>
      <c r="E93" s="48">
        <f t="shared" si="42"/>
        <v>22.58064516129032</v>
      </c>
      <c r="F93" s="48">
        <f t="shared" si="42"/>
        <v>32.258064516129032</v>
      </c>
      <c r="G93" s="87">
        <f t="shared" si="42"/>
        <v>3.225806451612903</v>
      </c>
      <c r="H93" s="48">
        <f t="shared" si="42"/>
        <v>3.225806451612903</v>
      </c>
      <c r="I93" s="87">
        <f t="shared" si="42"/>
        <v>32.258064516129032</v>
      </c>
      <c r="J93" s="48">
        <f t="shared" si="42"/>
        <v>19.35483870967742</v>
      </c>
      <c r="K93" s="48">
        <f t="shared" si="42"/>
        <v>25.806451612903224</v>
      </c>
      <c r="L93" s="48">
        <f t="shared" si="42"/>
        <v>3.225806451612903</v>
      </c>
      <c r="M93" s="87">
        <f t="shared" si="42"/>
        <v>0</v>
      </c>
      <c r="N93" s="48">
        <f t="shared" si="42"/>
        <v>0</v>
      </c>
      <c r="O93" s="87">
        <f t="shared" si="42"/>
        <v>51.612903225806448</v>
      </c>
      <c r="T93" s="94"/>
      <c r="U93" s="94"/>
      <c r="V93" s="94"/>
      <c r="W93" s="94"/>
    </row>
    <row r="94" spans="1:23" ht="13.5" customHeight="1">
      <c r="A94" s="112" t="s">
        <v>67</v>
      </c>
      <c r="B94" s="82" t="s">
        <v>55</v>
      </c>
      <c r="C94" s="80">
        <v>770</v>
      </c>
      <c r="D94" s="83">
        <v>47</v>
      </c>
      <c r="E94" s="83">
        <v>184</v>
      </c>
      <c r="F94" s="84">
        <v>333</v>
      </c>
      <c r="G94" s="83">
        <v>127</v>
      </c>
      <c r="H94" s="84">
        <v>38</v>
      </c>
      <c r="I94" s="83">
        <v>41</v>
      </c>
      <c r="J94" s="83">
        <v>318</v>
      </c>
      <c r="K94" s="83">
        <v>243</v>
      </c>
      <c r="L94" s="84">
        <v>109</v>
      </c>
      <c r="M94" s="83">
        <v>10</v>
      </c>
      <c r="N94" s="84">
        <v>1</v>
      </c>
      <c r="O94" s="83">
        <v>89</v>
      </c>
      <c r="T94" s="94"/>
      <c r="U94" s="94"/>
      <c r="V94" s="94"/>
      <c r="W94" s="94"/>
    </row>
    <row r="95" spans="1:23" ht="11.25">
      <c r="A95" s="113"/>
      <c r="B95" s="69"/>
      <c r="C95" s="63">
        <v>100</v>
      </c>
      <c r="D95" s="89">
        <f t="shared" ref="D95:O95" si="43">D94/$C94*100</f>
        <v>6.1038961038961039</v>
      </c>
      <c r="E95" s="89">
        <f t="shared" si="43"/>
        <v>23.896103896103895</v>
      </c>
      <c r="F95" s="89">
        <f t="shared" si="43"/>
        <v>43.246753246753244</v>
      </c>
      <c r="G95" s="90">
        <f t="shared" si="43"/>
        <v>16.493506493506494</v>
      </c>
      <c r="H95" s="89">
        <f t="shared" si="43"/>
        <v>4.9350649350649354</v>
      </c>
      <c r="I95" s="90">
        <f t="shared" si="43"/>
        <v>5.324675324675324</v>
      </c>
      <c r="J95" s="89">
        <f t="shared" si="43"/>
        <v>41.298701298701303</v>
      </c>
      <c r="K95" s="89">
        <f t="shared" si="43"/>
        <v>31.558441558441558</v>
      </c>
      <c r="L95" s="89">
        <f t="shared" si="43"/>
        <v>14.155844155844155</v>
      </c>
      <c r="M95" s="90">
        <f t="shared" si="43"/>
        <v>1.2987012987012987</v>
      </c>
      <c r="N95" s="89">
        <f t="shared" si="43"/>
        <v>0.12987012987012986</v>
      </c>
      <c r="O95" s="90">
        <f t="shared" si="43"/>
        <v>11.558441558441558</v>
      </c>
      <c r="T95" s="94"/>
      <c r="U95" s="94"/>
      <c r="V95" s="94"/>
      <c r="W95" s="94"/>
    </row>
    <row r="96" spans="1:23" ht="11.25">
      <c r="A96" s="113"/>
      <c r="B96" s="85" t="s">
        <v>56</v>
      </c>
      <c r="C96" s="104">
        <v>1726</v>
      </c>
      <c r="D96" s="107">
        <v>111</v>
      </c>
      <c r="E96" s="107">
        <v>460</v>
      </c>
      <c r="F96" s="108">
        <v>688</v>
      </c>
      <c r="G96" s="107">
        <v>269</v>
      </c>
      <c r="H96" s="108">
        <v>57</v>
      </c>
      <c r="I96" s="107">
        <v>141</v>
      </c>
      <c r="J96" s="107">
        <v>688</v>
      </c>
      <c r="K96" s="107">
        <v>535</v>
      </c>
      <c r="L96" s="108">
        <v>211</v>
      </c>
      <c r="M96" s="107">
        <v>26</v>
      </c>
      <c r="N96" s="108">
        <v>6</v>
      </c>
      <c r="O96" s="107">
        <v>260</v>
      </c>
      <c r="T96" s="94"/>
      <c r="U96" s="94"/>
      <c r="V96" s="94"/>
      <c r="W96" s="94"/>
    </row>
    <row r="97" spans="1:23" ht="11.25">
      <c r="A97" s="113"/>
      <c r="B97" s="68"/>
      <c r="C97" s="64">
        <v>100</v>
      </c>
      <c r="D97" s="91">
        <f t="shared" ref="D97:O97" si="44">D96/$C96*100</f>
        <v>6.4310544611819234</v>
      </c>
      <c r="E97" s="91">
        <f t="shared" si="44"/>
        <v>26.65121668597914</v>
      </c>
      <c r="F97" s="91">
        <f t="shared" si="44"/>
        <v>39.860950173812284</v>
      </c>
      <c r="G97" s="75">
        <f t="shared" si="44"/>
        <v>15.585168018539978</v>
      </c>
      <c r="H97" s="91">
        <f t="shared" si="44"/>
        <v>3.3024333719582848</v>
      </c>
      <c r="I97" s="75">
        <f t="shared" si="44"/>
        <v>8.16917728852839</v>
      </c>
      <c r="J97" s="91">
        <f t="shared" si="44"/>
        <v>39.860950173812284</v>
      </c>
      <c r="K97" s="91">
        <f t="shared" si="44"/>
        <v>30.996523754345308</v>
      </c>
      <c r="L97" s="91">
        <f t="shared" si="44"/>
        <v>12.224797219003475</v>
      </c>
      <c r="M97" s="75">
        <f t="shared" si="44"/>
        <v>1.5063731170336037</v>
      </c>
      <c r="N97" s="91">
        <f t="shared" si="44"/>
        <v>0.34762456546929316</v>
      </c>
      <c r="O97" s="75">
        <f t="shared" si="44"/>
        <v>15.063731170336037</v>
      </c>
      <c r="T97" s="94"/>
      <c r="U97" s="94"/>
      <c r="V97" s="94"/>
      <c r="W97" s="94"/>
    </row>
    <row r="98" spans="1:23" ht="11.25" customHeight="1">
      <c r="A98" s="113"/>
      <c r="B98" s="85" t="s">
        <v>11</v>
      </c>
      <c r="C98" s="104">
        <v>14</v>
      </c>
      <c r="D98" s="105">
        <v>3</v>
      </c>
      <c r="E98" s="105">
        <v>4</v>
      </c>
      <c r="F98" s="106">
        <v>3</v>
      </c>
      <c r="G98" s="105">
        <v>2</v>
      </c>
      <c r="H98" s="106">
        <v>0</v>
      </c>
      <c r="I98" s="105">
        <v>2</v>
      </c>
      <c r="J98" s="105">
        <v>2</v>
      </c>
      <c r="K98" s="105">
        <v>5</v>
      </c>
      <c r="L98" s="106">
        <v>1</v>
      </c>
      <c r="M98" s="105">
        <v>0</v>
      </c>
      <c r="N98" s="106">
        <v>0</v>
      </c>
      <c r="O98" s="105">
        <v>6</v>
      </c>
      <c r="T98" s="94"/>
      <c r="U98" s="94"/>
      <c r="V98" s="94"/>
      <c r="W98" s="94"/>
    </row>
    <row r="99" spans="1:23" ht="11.25">
      <c r="A99" s="114"/>
      <c r="B99" s="70"/>
      <c r="C99" s="62">
        <v>100</v>
      </c>
      <c r="D99" s="91">
        <f t="shared" ref="D99:O99" si="45">D98/$C98*100</f>
        <v>21.428571428571427</v>
      </c>
      <c r="E99" s="91">
        <f t="shared" si="45"/>
        <v>28.571428571428569</v>
      </c>
      <c r="F99" s="91">
        <f t="shared" si="45"/>
        <v>21.428571428571427</v>
      </c>
      <c r="G99" s="75">
        <f t="shared" si="45"/>
        <v>14.285714285714285</v>
      </c>
      <c r="H99" s="91">
        <f t="shared" si="45"/>
        <v>0</v>
      </c>
      <c r="I99" s="75">
        <f t="shared" si="45"/>
        <v>14.285714285714285</v>
      </c>
      <c r="J99" s="91">
        <f t="shared" si="45"/>
        <v>14.285714285714285</v>
      </c>
      <c r="K99" s="91">
        <f t="shared" si="45"/>
        <v>35.714285714285715</v>
      </c>
      <c r="L99" s="91">
        <f t="shared" si="45"/>
        <v>7.1428571428571423</v>
      </c>
      <c r="M99" s="75">
        <f t="shared" si="45"/>
        <v>0</v>
      </c>
      <c r="N99" s="91">
        <f t="shared" si="45"/>
        <v>0</v>
      </c>
      <c r="O99" s="75">
        <f t="shared" si="45"/>
        <v>42.857142857142854</v>
      </c>
      <c r="T99" s="94"/>
      <c r="U99" s="94"/>
      <c r="V99" s="94"/>
      <c r="W99" s="94"/>
    </row>
    <row r="100" spans="1:23" ht="11.25">
      <c r="A100" s="113" t="s">
        <v>68</v>
      </c>
      <c r="B100" s="86" t="s">
        <v>57</v>
      </c>
      <c r="C100" s="63">
        <v>37</v>
      </c>
      <c r="D100" s="83">
        <v>2</v>
      </c>
      <c r="E100" s="83">
        <v>10</v>
      </c>
      <c r="F100" s="84">
        <v>14</v>
      </c>
      <c r="G100" s="83">
        <v>5</v>
      </c>
      <c r="H100" s="84">
        <v>1</v>
      </c>
      <c r="I100" s="83">
        <v>5</v>
      </c>
      <c r="J100" s="83">
        <v>11</v>
      </c>
      <c r="K100" s="83">
        <v>10</v>
      </c>
      <c r="L100" s="84">
        <v>7</v>
      </c>
      <c r="M100" s="83">
        <v>0</v>
      </c>
      <c r="N100" s="84">
        <v>0</v>
      </c>
      <c r="O100" s="83">
        <v>9</v>
      </c>
      <c r="T100" s="94"/>
      <c r="U100" s="94"/>
      <c r="V100" s="94"/>
      <c r="W100" s="94"/>
    </row>
    <row r="101" spans="1:23" ht="11.25">
      <c r="A101" s="113"/>
      <c r="B101" s="69"/>
      <c r="C101" s="63">
        <v>100</v>
      </c>
      <c r="D101" s="89">
        <f t="shared" ref="D101:O101" si="46">D100/$C100*100</f>
        <v>5.4054054054054053</v>
      </c>
      <c r="E101" s="89">
        <f t="shared" si="46"/>
        <v>27.027027027027028</v>
      </c>
      <c r="F101" s="89">
        <f t="shared" si="46"/>
        <v>37.837837837837839</v>
      </c>
      <c r="G101" s="90">
        <f t="shared" si="46"/>
        <v>13.513513513513514</v>
      </c>
      <c r="H101" s="89">
        <f t="shared" si="46"/>
        <v>2.7027027027027026</v>
      </c>
      <c r="I101" s="90">
        <f t="shared" si="46"/>
        <v>13.513513513513514</v>
      </c>
      <c r="J101" s="89">
        <f t="shared" si="46"/>
        <v>29.72972972972973</v>
      </c>
      <c r="K101" s="89">
        <f t="shared" si="46"/>
        <v>27.027027027027028</v>
      </c>
      <c r="L101" s="89">
        <f t="shared" si="46"/>
        <v>18.918918918918919</v>
      </c>
      <c r="M101" s="90">
        <f t="shared" si="46"/>
        <v>0</v>
      </c>
      <c r="N101" s="89">
        <f t="shared" si="46"/>
        <v>0</v>
      </c>
      <c r="O101" s="90">
        <f t="shared" si="46"/>
        <v>24.324324324324326</v>
      </c>
      <c r="T101" s="94"/>
      <c r="U101" s="94"/>
      <c r="V101" s="94"/>
      <c r="W101" s="94"/>
    </row>
    <row r="102" spans="1:23" ht="11.25">
      <c r="A102" s="113"/>
      <c r="B102" s="88" t="s">
        <v>58</v>
      </c>
      <c r="C102" s="104">
        <v>76</v>
      </c>
      <c r="D102" s="107">
        <v>2</v>
      </c>
      <c r="E102" s="107">
        <v>20</v>
      </c>
      <c r="F102" s="108">
        <v>27</v>
      </c>
      <c r="G102" s="107">
        <v>16</v>
      </c>
      <c r="H102" s="108">
        <v>5</v>
      </c>
      <c r="I102" s="107">
        <v>6</v>
      </c>
      <c r="J102" s="107">
        <v>37</v>
      </c>
      <c r="K102" s="107">
        <v>23</v>
      </c>
      <c r="L102" s="108">
        <v>6</v>
      </c>
      <c r="M102" s="107">
        <v>2</v>
      </c>
      <c r="N102" s="108">
        <v>0</v>
      </c>
      <c r="O102" s="107">
        <v>8</v>
      </c>
      <c r="T102" s="94"/>
      <c r="U102" s="94"/>
      <c r="V102" s="94"/>
      <c r="W102" s="94"/>
    </row>
    <row r="103" spans="1:23" ht="11.25">
      <c r="A103" s="113"/>
      <c r="B103" s="71"/>
      <c r="C103" s="64">
        <v>100</v>
      </c>
      <c r="D103" s="91">
        <f t="shared" ref="D103:O103" si="47">D102/$C102*100</f>
        <v>2.6315789473684208</v>
      </c>
      <c r="E103" s="91">
        <f t="shared" si="47"/>
        <v>26.315789473684209</v>
      </c>
      <c r="F103" s="91">
        <f t="shared" si="47"/>
        <v>35.526315789473685</v>
      </c>
      <c r="G103" s="75">
        <f t="shared" si="47"/>
        <v>21.052631578947366</v>
      </c>
      <c r="H103" s="91">
        <f t="shared" si="47"/>
        <v>6.5789473684210522</v>
      </c>
      <c r="I103" s="75">
        <f t="shared" si="47"/>
        <v>7.8947368421052628</v>
      </c>
      <c r="J103" s="91">
        <f t="shared" si="47"/>
        <v>48.684210526315788</v>
      </c>
      <c r="K103" s="91">
        <f t="shared" si="47"/>
        <v>30.263157894736842</v>
      </c>
      <c r="L103" s="91">
        <f t="shared" si="47"/>
        <v>7.8947368421052628</v>
      </c>
      <c r="M103" s="75">
        <f t="shared" si="47"/>
        <v>2.6315789473684208</v>
      </c>
      <c r="N103" s="91">
        <f t="shared" si="47"/>
        <v>0</v>
      </c>
      <c r="O103" s="75">
        <f t="shared" si="47"/>
        <v>10.526315789473683</v>
      </c>
      <c r="T103" s="94"/>
      <c r="U103" s="94"/>
      <c r="V103" s="94"/>
      <c r="W103" s="94"/>
    </row>
    <row r="104" spans="1:23" ht="11.25">
      <c r="A104" s="113"/>
      <c r="B104" s="88" t="s">
        <v>108</v>
      </c>
      <c r="C104" s="63">
        <v>52</v>
      </c>
      <c r="D104" s="105">
        <v>1</v>
      </c>
      <c r="E104" s="105">
        <v>11</v>
      </c>
      <c r="F104" s="106">
        <v>27</v>
      </c>
      <c r="G104" s="105">
        <v>5</v>
      </c>
      <c r="H104" s="106">
        <v>4</v>
      </c>
      <c r="I104" s="105">
        <v>4</v>
      </c>
      <c r="J104" s="105">
        <v>24</v>
      </c>
      <c r="K104" s="105">
        <v>15</v>
      </c>
      <c r="L104" s="106">
        <v>5</v>
      </c>
      <c r="M104" s="105">
        <v>1</v>
      </c>
      <c r="N104" s="106">
        <v>0</v>
      </c>
      <c r="O104" s="105">
        <v>7</v>
      </c>
      <c r="T104" s="94"/>
      <c r="U104" s="94"/>
      <c r="V104" s="94"/>
      <c r="W104" s="94"/>
    </row>
    <row r="105" spans="1:23" ht="11.25">
      <c r="A105" s="113"/>
      <c r="B105" s="71"/>
      <c r="C105" s="64">
        <v>100</v>
      </c>
      <c r="D105" s="91">
        <f t="shared" ref="D105:O105" si="48">D104/$C104*100</f>
        <v>1.9230769230769231</v>
      </c>
      <c r="E105" s="91">
        <f t="shared" si="48"/>
        <v>21.153846153846153</v>
      </c>
      <c r="F105" s="91">
        <f t="shared" si="48"/>
        <v>51.923076923076927</v>
      </c>
      <c r="G105" s="75">
        <f t="shared" si="48"/>
        <v>9.6153846153846168</v>
      </c>
      <c r="H105" s="91">
        <f t="shared" si="48"/>
        <v>7.6923076923076925</v>
      </c>
      <c r="I105" s="75">
        <f t="shared" si="48"/>
        <v>7.6923076923076925</v>
      </c>
      <c r="J105" s="91">
        <f t="shared" si="48"/>
        <v>46.153846153846153</v>
      </c>
      <c r="K105" s="91">
        <f t="shared" si="48"/>
        <v>28.846153846153843</v>
      </c>
      <c r="L105" s="91">
        <f t="shared" si="48"/>
        <v>9.6153846153846168</v>
      </c>
      <c r="M105" s="75">
        <f t="shared" si="48"/>
        <v>1.9230769230769231</v>
      </c>
      <c r="N105" s="91">
        <f t="shared" si="48"/>
        <v>0</v>
      </c>
      <c r="O105" s="75">
        <f t="shared" si="48"/>
        <v>13.461538461538462</v>
      </c>
      <c r="T105" s="94"/>
      <c r="U105" s="94"/>
      <c r="V105" s="94"/>
      <c r="W105" s="94"/>
    </row>
    <row r="106" spans="1:23" ht="11.25">
      <c r="A106" s="113"/>
      <c r="B106" s="88" t="s">
        <v>60</v>
      </c>
      <c r="C106" s="104">
        <v>122</v>
      </c>
      <c r="D106" s="107">
        <v>7</v>
      </c>
      <c r="E106" s="107">
        <v>29</v>
      </c>
      <c r="F106" s="108">
        <v>44</v>
      </c>
      <c r="G106" s="107">
        <v>26</v>
      </c>
      <c r="H106" s="108">
        <v>9</v>
      </c>
      <c r="I106" s="107">
        <v>7</v>
      </c>
      <c r="J106" s="107">
        <v>66</v>
      </c>
      <c r="K106" s="107">
        <v>29</v>
      </c>
      <c r="L106" s="108">
        <v>13</v>
      </c>
      <c r="M106" s="107">
        <v>1</v>
      </c>
      <c r="N106" s="108">
        <v>1</v>
      </c>
      <c r="O106" s="107">
        <v>12</v>
      </c>
      <c r="T106" s="94"/>
      <c r="U106" s="94"/>
      <c r="V106" s="94"/>
      <c r="W106" s="94"/>
    </row>
    <row r="107" spans="1:23" ht="11.25">
      <c r="A107" s="113"/>
      <c r="B107" s="71"/>
      <c r="C107" s="64">
        <v>100</v>
      </c>
      <c r="D107" s="91">
        <f t="shared" ref="D107:O107" si="49">D106/$C106*100</f>
        <v>5.7377049180327866</v>
      </c>
      <c r="E107" s="91">
        <f t="shared" si="49"/>
        <v>23.770491803278688</v>
      </c>
      <c r="F107" s="91">
        <f t="shared" si="49"/>
        <v>36.065573770491802</v>
      </c>
      <c r="G107" s="75">
        <f t="shared" si="49"/>
        <v>21.311475409836063</v>
      </c>
      <c r="H107" s="91">
        <f t="shared" si="49"/>
        <v>7.3770491803278686</v>
      </c>
      <c r="I107" s="75">
        <f t="shared" si="49"/>
        <v>5.7377049180327866</v>
      </c>
      <c r="J107" s="91">
        <f t="shared" si="49"/>
        <v>54.098360655737707</v>
      </c>
      <c r="K107" s="91">
        <f t="shared" si="49"/>
        <v>23.770491803278688</v>
      </c>
      <c r="L107" s="91">
        <f t="shared" si="49"/>
        <v>10.655737704918032</v>
      </c>
      <c r="M107" s="75">
        <f t="shared" si="49"/>
        <v>0.81967213114754101</v>
      </c>
      <c r="N107" s="91">
        <f t="shared" si="49"/>
        <v>0.81967213114754101</v>
      </c>
      <c r="O107" s="75">
        <f t="shared" si="49"/>
        <v>9.8360655737704921</v>
      </c>
      <c r="T107" s="94"/>
      <c r="U107" s="94"/>
      <c r="V107" s="94"/>
      <c r="W107" s="94"/>
    </row>
    <row r="108" spans="1:23" ht="11.25">
      <c r="A108" s="113"/>
      <c r="B108" s="88" t="s">
        <v>109</v>
      </c>
      <c r="C108" s="63">
        <v>297</v>
      </c>
      <c r="D108" s="107">
        <v>18</v>
      </c>
      <c r="E108" s="107">
        <v>68</v>
      </c>
      <c r="F108" s="108">
        <v>140</v>
      </c>
      <c r="G108" s="107">
        <v>50</v>
      </c>
      <c r="H108" s="108">
        <v>11</v>
      </c>
      <c r="I108" s="107">
        <v>10</v>
      </c>
      <c r="J108" s="107">
        <v>131</v>
      </c>
      <c r="K108" s="107">
        <v>90</v>
      </c>
      <c r="L108" s="108">
        <v>40</v>
      </c>
      <c r="M108" s="107">
        <v>5</v>
      </c>
      <c r="N108" s="108">
        <v>2</v>
      </c>
      <c r="O108" s="107">
        <v>29</v>
      </c>
      <c r="T108" s="94"/>
      <c r="U108" s="94"/>
      <c r="V108" s="94"/>
      <c r="W108" s="94"/>
    </row>
    <row r="109" spans="1:23" ht="11.25">
      <c r="A109" s="113"/>
      <c r="B109" s="71"/>
      <c r="C109" s="64">
        <v>100</v>
      </c>
      <c r="D109" s="91">
        <f t="shared" ref="D109:O109" si="50">D108/$C108*100</f>
        <v>6.0606060606060606</v>
      </c>
      <c r="E109" s="91">
        <f t="shared" si="50"/>
        <v>22.895622895622896</v>
      </c>
      <c r="F109" s="91">
        <f t="shared" si="50"/>
        <v>47.138047138047142</v>
      </c>
      <c r="G109" s="75">
        <f t="shared" si="50"/>
        <v>16.835016835016837</v>
      </c>
      <c r="H109" s="91">
        <f t="shared" si="50"/>
        <v>3.7037037037037033</v>
      </c>
      <c r="I109" s="75">
        <f t="shared" si="50"/>
        <v>3.3670033670033668</v>
      </c>
      <c r="J109" s="91">
        <f t="shared" si="50"/>
        <v>44.107744107744104</v>
      </c>
      <c r="K109" s="91">
        <f t="shared" si="50"/>
        <v>30.303030303030305</v>
      </c>
      <c r="L109" s="91">
        <f t="shared" si="50"/>
        <v>13.468013468013467</v>
      </c>
      <c r="M109" s="75">
        <f t="shared" si="50"/>
        <v>1.6835016835016834</v>
      </c>
      <c r="N109" s="91">
        <f t="shared" si="50"/>
        <v>0.67340067340067333</v>
      </c>
      <c r="O109" s="75">
        <f t="shared" si="50"/>
        <v>9.7643097643097647</v>
      </c>
      <c r="T109" s="94"/>
      <c r="U109" s="94"/>
      <c r="V109" s="94"/>
      <c r="W109" s="94"/>
    </row>
    <row r="110" spans="1:23" ht="11.25">
      <c r="A110" s="113"/>
      <c r="B110" s="88" t="s">
        <v>62</v>
      </c>
      <c r="C110" s="104">
        <v>433</v>
      </c>
      <c r="D110" s="107">
        <v>29</v>
      </c>
      <c r="E110" s="107">
        <v>95</v>
      </c>
      <c r="F110" s="108">
        <v>188</v>
      </c>
      <c r="G110" s="107">
        <v>80</v>
      </c>
      <c r="H110" s="108">
        <v>11</v>
      </c>
      <c r="I110" s="107">
        <v>30</v>
      </c>
      <c r="J110" s="107">
        <v>175</v>
      </c>
      <c r="K110" s="107">
        <v>126</v>
      </c>
      <c r="L110" s="108">
        <v>71</v>
      </c>
      <c r="M110" s="107">
        <v>10</v>
      </c>
      <c r="N110" s="108">
        <v>1</v>
      </c>
      <c r="O110" s="107">
        <v>50</v>
      </c>
      <c r="T110" s="94"/>
      <c r="U110" s="94"/>
      <c r="V110" s="94"/>
      <c r="W110" s="94"/>
    </row>
    <row r="111" spans="1:23" ht="11.25">
      <c r="A111" s="113"/>
      <c r="B111" s="71"/>
      <c r="C111" s="64">
        <v>100</v>
      </c>
      <c r="D111" s="91">
        <f t="shared" ref="D111:O111" si="51">D110/$C110*100</f>
        <v>6.6974595842956122</v>
      </c>
      <c r="E111" s="91">
        <f t="shared" si="51"/>
        <v>21.939953810623557</v>
      </c>
      <c r="F111" s="91">
        <f t="shared" si="51"/>
        <v>43.418013856812934</v>
      </c>
      <c r="G111" s="75">
        <f t="shared" si="51"/>
        <v>18.475750577367204</v>
      </c>
      <c r="H111" s="91">
        <f t="shared" si="51"/>
        <v>2.5404157043879905</v>
      </c>
      <c r="I111" s="75">
        <f t="shared" si="51"/>
        <v>6.9284064665127012</v>
      </c>
      <c r="J111" s="91">
        <f t="shared" si="51"/>
        <v>40.415704387990765</v>
      </c>
      <c r="K111" s="91">
        <f t="shared" si="51"/>
        <v>29.099307159353348</v>
      </c>
      <c r="L111" s="91">
        <f t="shared" si="51"/>
        <v>16.397228637413395</v>
      </c>
      <c r="M111" s="75">
        <f t="shared" si="51"/>
        <v>2.3094688221709005</v>
      </c>
      <c r="N111" s="91">
        <f t="shared" si="51"/>
        <v>0.23094688221709006</v>
      </c>
      <c r="O111" s="75">
        <f t="shared" si="51"/>
        <v>11.547344110854503</v>
      </c>
      <c r="T111" s="94"/>
      <c r="U111" s="94"/>
      <c r="V111" s="94"/>
      <c r="W111" s="94"/>
    </row>
    <row r="112" spans="1:23" ht="11.25">
      <c r="A112" s="113"/>
      <c r="B112" s="88" t="s">
        <v>110</v>
      </c>
      <c r="C112" s="63">
        <v>1454</v>
      </c>
      <c r="D112" s="107">
        <v>100</v>
      </c>
      <c r="E112" s="107">
        <v>404</v>
      </c>
      <c r="F112" s="108">
        <v>571</v>
      </c>
      <c r="G112" s="107">
        <v>210</v>
      </c>
      <c r="H112" s="108">
        <v>53</v>
      </c>
      <c r="I112" s="107">
        <v>116</v>
      </c>
      <c r="J112" s="107">
        <v>555</v>
      </c>
      <c r="K112" s="107">
        <v>475</v>
      </c>
      <c r="L112" s="108">
        <v>177</v>
      </c>
      <c r="M112" s="107">
        <v>17</v>
      </c>
      <c r="N112" s="108">
        <v>3</v>
      </c>
      <c r="O112" s="107">
        <v>227</v>
      </c>
      <c r="T112" s="94"/>
      <c r="U112" s="94"/>
      <c r="V112" s="94"/>
      <c r="W112" s="94"/>
    </row>
    <row r="113" spans="1:25" ht="11.25">
      <c r="A113" s="113"/>
      <c r="B113" s="71"/>
      <c r="C113" s="64">
        <v>100</v>
      </c>
      <c r="D113" s="91">
        <f t="shared" ref="D113:O113" si="52">D112/$C112*100</f>
        <v>6.8775790921595599</v>
      </c>
      <c r="E113" s="91">
        <f t="shared" si="52"/>
        <v>27.785419532324624</v>
      </c>
      <c r="F113" s="91">
        <f t="shared" si="52"/>
        <v>39.270976616231081</v>
      </c>
      <c r="G113" s="75">
        <f t="shared" si="52"/>
        <v>14.442916093535077</v>
      </c>
      <c r="H113" s="91">
        <f t="shared" si="52"/>
        <v>3.6451169188445669</v>
      </c>
      <c r="I113" s="75">
        <f t="shared" si="52"/>
        <v>7.9779917469050883</v>
      </c>
      <c r="J113" s="91">
        <f t="shared" si="52"/>
        <v>38.170563961485563</v>
      </c>
      <c r="K113" s="91">
        <f t="shared" si="52"/>
        <v>32.668500687757906</v>
      </c>
      <c r="L113" s="91">
        <f t="shared" si="52"/>
        <v>12.173314993122421</v>
      </c>
      <c r="M113" s="75">
        <f t="shared" si="52"/>
        <v>1.1691884456671253</v>
      </c>
      <c r="N113" s="91">
        <f t="shared" si="52"/>
        <v>0.20632737276478677</v>
      </c>
      <c r="O113" s="75">
        <f t="shared" si="52"/>
        <v>15.612104539202202</v>
      </c>
      <c r="T113" s="94"/>
      <c r="U113" s="94"/>
      <c r="V113" s="94"/>
      <c r="W113" s="94"/>
    </row>
    <row r="114" spans="1:25" ht="11.25">
      <c r="A114" s="113"/>
      <c r="B114" s="86" t="s">
        <v>11</v>
      </c>
      <c r="C114" s="63">
        <v>39</v>
      </c>
      <c r="D114" s="105">
        <v>2</v>
      </c>
      <c r="E114" s="105">
        <v>11</v>
      </c>
      <c r="F114" s="106">
        <v>13</v>
      </c>
      <c r="G114" s="105">
        <v>6</v>
      </c>
      <c r="H114" s="106">
        <v>1</v>
      </c>
      <c r="I114" s="105">
        <v>6</v>
      </c>
      <c r="J114" s="105">
        <v>9</v>
      </c>
      <c r="K114" s="105">
        <v>15</v>
      </c>
      <c r="L114" s="106">
        <v>2</v>
      </c>
      <c r="M114" s="105">
        <v>0</v>
      </c>
      <c r="N114" s="106">
        <v>0</v>
      </c>
      <c r="O114" s="105">
        <v>13</v>
      </c>
      <c r="T114" s="94"/>
      <c r="U114" s="94"/>
      <c r="V114" s="94"/>
      <c r="W114" s="94"/>
    </row>
    <row r="115" spans="1:25" ht="11.25">
      <c r="A115" s="114"/>
      <c r="B115" s="70"/>
      <c r="C115" s="62">
        <v>100</v>
      </c>
      <c r="D115" s="89">
        <f t="shared" ref="D115:O115" si="53">D114/$C114*100</f>
        <v>5.1282051282051277</v>
      </c>
      <c r="E115" s="89">
        <f t="shared" si="53"/>
        <v>28.205128205128204</v>
      </c>
      <c r="F115" s="89">
        <f t="shared" si="53"/>
        <v>33.333333333333329</v>
      </c>
      <c r="G115" s="90">
        <f t="shared" si="53"/>
        <v>15.384615384615385</v>
      </c>
      <c r="H115" s="89">
        <f t="shared" si="53"/>
        <v>2.5641025641025639</v>
      </c>
      <c r="I115" s="90">
        <f t="shared" si="53"/>
        <v>15.384615384615385</v>
      </c>
      <c r="J115" s="89">
        <f t="shared" si="53"/>
        <v>23.076923076923077</v>
      </c>
      <c r="K115" s="89">
        <f t="shared" si="53"/>
        <v>38.461538461538467</v>
      </c>
      <c r="L115" s="89">
        <f t="shared" si="53"/>
        <v>5.1282051282051277</v>
      </c>
      <c r="M115" s="90">
        <f t="shared" si="53"/>
        <v>0</v>
      </c>
      <c r="N115" s="89">
        <f t="shared" si="53"/>
        <v>0</v>
      </c>
      <c r="O115" s="90">
        <f t="shared" si="53"/>
        <v>33.333333333333329</v>
      </c>
      <c r="T115" s="94"/>
      <c r="U115" s="94"/>
      <c r="V115" s="94"/>
      <c r="W115" s="94"/>
    </row>
    <row r="116" spans="1:25" ht="11.25" customHeight="1">
      <c r="A116" s="113" t="s">
        <v>69</v>
      </c>
      <c r="B116" s="86" t="s">
        <v>57</v>
      </c>
      <c r="C116" s="63">
        <v>126</v>
      </c>
      <c r="D116" s="83">
        <v>12</v>
      </c>
      <c r="E116" s="83">
        <v>23</v>
      </c>
      <c r="F116" s="84">
        <v>52</v>
      </c>
      <c r="G116" s="83">
        <v>21</v>
      </c>
      <c r="H116" s="84">
        <v>6</v>
      </c>
      <c r="I116" s="83">
        <v>12</v>
      </c>
      <c r="J116" s="83">
        <v>53</v>
      </c>
      <c r="K116" s="83">
        <v>34</v>
      </c>
      <c r="L116" s="84">
        <v>20</v>
      </c>
      <c r="M116" s="83">
        <v>0</v>
      </c>
      <c r="N116" s="84">
        <v>0</v>
      </c>
      <c r="O116" s="83">
        <v>19</v>
      </c>
      <c r="T116" s="94"/>
      <c r="U116" s="94"/>
      <c r="V116" s="94"/>
      <c r="W116" s="94"/>
    </row>
    <row r="117" spans="1:25" ht="11.25">
      <c r="A117" s="113"/>
      <c r="B117" s="69"/>
      <c r="C117" s="63">
        <v>100</v>
      </c>
      <c r="D117" s="89">
        <f t="shared" ref="D117:O117" si="54">D116/$C116*100</f>
        <v>9.5238095238095237</v>
      </c>
      <c r="E117" s="89">
        <f t="shared" si="54"/>
        <v>18.253968253968253</v>
      </c>
      <c r="F117" s="89">
        <f t="shared" si="54"/>
        <v>41.269841269841265</v>
      </c>
      <c r="G117" s="90">
        <f t="shared" si="54"/>
        <v>16.666666666666664</v>
      </c>
      <c r="H117" s="89">
        <f t="shared" si="54"/>
        <v>4.7619047619047619</v>
      </c>
      <c r="I117" s="90">
        <f t="shared" si="54"/>
        <v>9.5238095238095237</v>
      </c>
      <c r="J117" s="89">
        <f>J116/$C116*100</f>
        <v>42.063492063492063</v>
      </c>
      <c r="K117" s="89">
        <f t="shared" si="54"/>
        <v>26.984126984126984</v>
      </c>
      <c r="L117" s="89">
        <f t="shared" si="54"/>
        <v>15.873015873015872</v>
      </c>
      <c r="M117" s="90">
        <f t="shared" si="54"/>
        <v>0</v>
      </c>
      <c r="N117" s="89">
        <f t="shared" si="54"/>
        <v>0</v>
      </c>
      <c r="O117" s="90">
        <f t="shared" si="54"/>
        <v>15.079365079365079</v>
      </c>
      <c r="T117" s="94"/>
      <c r="U117" s="94"/>
      <c r="V117" s="94"/>
      <c r="W117" s="94"/>
    </row>
    <row r="118" spans="1:25" ht="11.25">
      <c r="A118" s="113"/>
      <c r="B118" s="88" t="s">
        <v>58</v>
      </c>
      <c r="C118" s="104">
        <v>254</v>
      </c>
      <c r="D118" s="107">
        <v>10</v>
      </c>
      <c r="E118" s="107">
        <v>63</v>
      </c>
      <c r="F118" s="108">
        <v>107</v>
      </c>
      <c r="G118" s="107">
        <v>50</v>
      </c>
      <c r="H118" s="108">
        <v>10</v>
      </c>
      <c r="I118" s="107">
        <v>14</v>
      </c>
      <c r="J118" s="107">
        <v>127</v>
      </c>
      <c r="K118" s="107">
        <v>71</v>
      </c>
      <c r="L118" s="108">
        <v>33</v>
      </c>
      <c r="M118" s="107">
        <v>3</v>
      </c>
      <c r="N118" s="108">
        <v>1</v>
      </c>
      <c r="O118" s="107">
        <v>19</v>
      </c>
      <c r="T118" s="94"/>
      <c r="U118" s="94"/>
      <c r="V118" s="94"/>
      <c r="W118" s="94"/>
    </row>
    <row r="119" spans="1:25" ht="11.25">
      <c r="A119" s="113"/>
      <c r="B119" s="71"/>
      <c r="C119" s="64">
        <v>100</v>
      </c>
      <c r="D119" s="91">
        <f t="shared" ref="D119:O119" si="55">D118/$C118*100</f>
        <v>3.9370078740157481</v>
      </c>
      <c r="E119" s="91">
        <f t="shared" si="55"/>
        <v>24.803149606299215</v>
      </c>
      <c r="F119" s="91">
        <f t="shared" si="55"/>
        <v>42.125984251968504</v>
      </c>
      <c r="G119" s="75">
        <f t="shared" si="55"/>
        <v>19.685039370078741</v>
      </c>
      <c r="H119" s="91">
        <f t="shared" si="55"/>
        <v>3.9370078740157481</v>
      </c>
      <c r="I119" s="75">
        <f t="shared" si="55"/>
        <v>5.5118110236220472</v>
      </c>
      <c r="J119" s="91">
        <f t="shared" si="55"/>
        <v>50</v>
      </c>
      <c r="K119" s="91">
        <f t="shared" si="55"/>
        <v>27.952755905511811</v>
      </c>
      <c r="L119" s="91">
        <f t="shared" si="55"/>
        <v>12.992125984251967</v>
      </c>
      <c r="M119" s="75">
        <f t="shared" si="55"/>
        <v>1.1811023622047243</v>
      </c>
      <c r="N119" s="91">
        <f t="shared" si="55"/>
        <v>0.39370078740157477</v>
      </c>
      <c r="O119" s="75">
        <f t="shared" si="55"/>
        <v>7.4803149606299222</v>
      </c>
      <c r="T119" s="94"/>
      <c r="U119" s="94"/>
      <c r="V119" s="94"/>
      <c r="W119" s="94"/>
    </row>
    <row r="120" spans="1:25" ht="11.25">
      <c r="A120" s="113"/>
      <c r="B120" s="88" t="s">
        <v>257</v>
      </c>
      <c r="C120" s="63">
        <v>174</v>
      </c>
      <c r="D120" s="107">
        <v>7</v>
      </c>
      <c r="E120" s="107">
        <v>38</v>
      </c>
      <c r="F120" s="108">
        <v>76</v>
      </c>
      <c r="G120" s="107">
        <v>31</v>
      </c>
      <c r="H120" s="108">
        <v>12</v>
      </c>
      <c r="I120" s="107">
        <v>10</v>
      </c>
      <c r="J120" s="107">
        <v>73</v>
      </c>
      <c r="K120" s="107">
        <v>56</v>
      </c>
      <c r="L120" s="108">
        <v>19</v>
      </c>
      <c r="M120" s="107">
        <v>3</v>
      </c>
      <c r="N120" s="108">
        <v>0</v>
      </c>
      <c r="O120" s="107">
        <v>23</v>
      </c>
      <c r="T120" s="94"/>
      <c r="U120" s="94"/>
      <c r="V120" s="94"/>
      <c r="W120" s="94"/>
    </row>
    <row r="121" spans="1:25" ht="11.25">
      <c r="A121" s="113"/>
      <c r="B121" s="71"/>
      <c r="C121" s="64">
        <v>100</v>
      </c>
      <c r="D121" s="91">
        <f t="shared" ref="D121:O121" si="56">D120/$C120*100</f>
        <v>4.0229885057471266</v>
      </c>
      <c r="E121" s="91">
        <f t="shared" si="56"/>
        <v>21.839080459770116</v>
      </c>
      <c r="F121" s="91">
        <f t="shared" si="56"/>
        <v>43.678160919540232</v>
      </c>
      <c r="G121" s="75">
        <f t="shared" si="56"/>
        <v>17.816091954022991</v>
      </c>
      <c r="H121" s="91">
        <f t="shared" si="56"/>
        <v>6.8965517241379306</v>
      </c>
      <c r="I121" s="75">
        <f t="shared" si="56"/>
        <v>5.7471264367816088</v>
      </c>
      <c r="J121" s="91">
        <f t="shared" si="56"/>
        <v>41.954022988505749</v>
      </c>
      <c r="K121" s="91">
        <f t="shared" si="56"/>
        <v>32.183908045977013</v>
      </c>
      <c r="L121" s="91">
        <f t="shared" si="56"/>
        <v>10.919540229885058</v>
      </c>
      <c r="M121" s="75">
        <f t="shared" si="56"/>
        <v>1.7241379310344827</v>
      </c>
      <c r="N121" s="91">
        <f t="shared" si="56"/>
        <v>0</v>
      </c>
      <c r="O121" s="75">
        <f t="shared" si="56"/>
        <v>13.218390804597702</v>
      </c>
      <c r="T121" s="94"/>
      <c r="U121" s="94"/>
      <c r="V121" s="94"/>
      <c r="W121" s="94"/>
      <c r="Y121" s="101"/>
    </row>
    <row r="122" spans="1:25" ht="11.25">
      <c r="A122" s="113"/>
      <c r="B122" s="88" t="s">
        <v>60</v>
      </c>
      <c r="C122" s="104">
        <v>307</v>
      </c>
      <c r="D122" s="107">
        <v>13</v>
      </c>
      <c r="E122" s="107">
        <v>74</v>
      </c>
      <c r="F122" s="108">
        <v>124</v>
      </c>
      <c r="G122" s="107">
        <v>62</v>
      </c>
      <c r="H122" s="108">
        <v>16</v>
      </c>
      <c r="I122" s="107">
        <v>18</v>
      </c>
      <c r="J122" s="107">
        <v>119</v>
      </c>
      <c r="K122" s="107">
        <v>100</v>
      </c>
      <c r="L122" s="108">
        <v>40</v>
      </c>
      <c r="M122" s="107">
        <v>10</v>
      </c>
      <c r="N122" s="108">
        <v>2</v>
      </c>
      <c r="O122" s="107">
        <v>36</v>
      </c>
      <c r="T122" s="94"/>
      <c r="U122" s="94"/>
      <c r="V122" s="94"/>
      <c r="W122" s="94"/>
    </row>
    <row r="123" spans="1:25" ht="11.25">
      <c r="A123" s="113"/>
      <c r="B123" s="71"/>
      <c r="C123" s="64">
        <v>100</v>
      </c>
      <c r="D123" s="91">
        <f t="shared" ref="D123:O123" si="57">D122/$C122*100</f>
        <v>4.234527687296417</v>
      </c>
      <c r="E123" s="91">
        <f t="shared" si="57"/>
        <v>24.104234527687296</v>
      </c>
      <c r="F123" s="91">
        <f t="shared" si="57"/>
        <v>40.390879478827365</v>
      </c>
      <c r="G123" s="75">
        <f t="shared" si="57"/>
        <v>20.195439739413683</v>
      </c>
      <c r="H123" s="91">
        <f t="shared" si="57"/>
        <v>5.2117263843648214</v>
      </c>
      <c r="I123" s="75">
        <f t="shared" si="57"/>
        <v>5.8631921824104234</v>
      </c>
      <c r="J123" s="91">
        <f t="shared" si="57"/>
        <v>38.762214983713356</v>
      </c>
      <c r="K123" s="91">
        <f t="shared" si="57"/>
        <v>32.573289902280131</v>
      </c>
      <c r="L123" s="91">
        <f t="shared" si="57"/>
        <v>13.029315960912053</v>
      </c>
      <c r="M123" s="75">
        <f t="shared" si="57"/>
        <v>3.2573289902280131</v>
      </c>
      <c r="N123" s="91">
        <f t="shared" si="57"/>
        <v>0.65146579804560267</v>
      </c>
      <c r="O123" s="75">
        <f t="shared" si="57"/>
        <v>11.726384364820847</v>
      </c>
      <c r="T123" s="94"/>
      <c r="U123" s="94"/>
      <c r="V123" s="94"/>
      <c r="W123" s="94"/>
    </row>
    <row r="124" spans="1:25" ht="11.25">
      <c r="A124" s="113"/>
      <c r="B124" s="88" t="s">
        <v>109</v>
      </c>
      <c r="C124" s="63">
        <v>517</v>
      </c>
      <c r="D124" s="107">
        <v>40</v>
      </c>
      <c r="E124" s="107">
        <v>130</v>
      </c>
      <c r="F124" s="108">
        <v>219</v>
      </c>
      <c r="G124" s="107">
        <v>78</v>
      </c>
      <c r="H124" s="108">
        <v>21</v>
      </c>
      <c r="I124" s="107">
        <v>29</v>
      </c>
      <c r="J124" s="107">
        <v>228</v>
      </c>
      <c r="K124" s="107">
        <v>154</v>
      </c>
      <c r="L124" s="108">
        <v>69</v>
      </c>
      <c r="M124" s="107">
        <v>5</v>
      </c>
      <c r="N124" s="108">
        <v>2</v>
      </c>
      <c r="O124" s="107">
        <v>59</v>
      </c>
      <c r="T124" s="94"/>
      <c r="U124" s="94"/>
      <c r="V124" s="94"/>
      <c r="W124" s="94"/>
    </row>
    <row r="125" spans="1:25" ht="11.25">
      <c r="A125" s="113"/>
      <c r="B125" s="71"/>
      <c r="C125" s="64">
        <v>100</v>
      </c>
      <c r="D125" s="91">
        <f t="shared" ref="D125:O125" si="58">D124/$C124*100</f>
        <v>7.7369439071566735</v>
      </c>
      <c r="E125" s="91">
        <f t="shared" si="58"/>
        <v>25.145067698259187</v>
      </c>
      <c r="F125" s="91">
        <f t="shared" si="58"/>
        <v>42.359767891682786</v>
      </c>
      <c r="G125" s="75">
        <f t="shared" si="58"/>
        <v>15.087040618955513</v>
      </c>
      <c r="H125" s="91">
        <f t="shared" si="58"/>
        <v>4.061895551257253</v>
      </c>
      <c r="I125" s="75">
        <f t="shared" si="58"/>
        <v>5.6092843326885884</v>
      </c>
      <c r="J125" s="91">
        <f t="shared" si="58"/>
        <v>44.100580270793039</v>
      </c>
      <c r="K125" s="91">
        <f t="shared" si="58"/>
        <v>29.787234042553191</v>
      </c>
      <c r="L125" s="91">
        <f t="shared" si="58"/>
        <v>13.346228239845262</v>
      </c>
      <c r="M125" s="75">
        <f t="shared" si="58"/>
        <v>0.96711798839458418</v>
      </c>
      <c r="N125" s="91">
        <f t="shared" si="58"/>
        <v>0.38684719535783368</v>
      </c>
      <c r="O125" s="75">
        <f t="shared" si="58"/>
        <v>11.411992263056092</v>
      </c>
      <c r="T125" s="94"/>
      <c r="U125" s="94"/>
      <c r="V125" s="94"/>
      <c r="W125" s="94"/>
    </row>
    <row r="126" spans="1:25" ht="11.25">
      <c r="A126" s="113"/>
      <c r="B126" s="88" t="s">
        <v>62</v>
      </c>
      <c r="C126" s="104">
        <v>446</v>
      </c>
      <c r="D126" s="107">
        <v>26</v>
      </c>
      <c r="E126" s="107">
        <v>109</v>
      </c>
      <c r="F126" s="108">
        <v>200</v>
      </c>
      <c r="G126" s="107">
        <v>65</v>
      </c>
      <c r="H126" s="108">
        <v>15</v>
      </c>
      <c r="I126" s="107">
        <v>31</v>
      </c>
      <c r="J126" s="107">
        <v>176</v>
      </c>
      <c r="K126" s="107">
        <v>147</v>
      </c>
      <c r="L126" s="108">
        <v>58</v>
      </c>
      <c r="M126" s="107">
        <v>4</v>
      </c>
      <c r="N126" s="108">
        <v>2</v>
      </c>
      <c r="O126" s="107">
        <v>59</v>
      </c>
      <c r="T126" s="94"/>
      <c r="U126" s="94"/>
      <c r="V126" s="94"/>
      <c r="W126" s="94"/>
    </row>
    <row r="127" spans="1:25" ht="11.25">
      <c r="A127" s="113"/>
      <c r="B127" s="71"/>
      <c r="C127" s="64">
        <v>100</v>
      </c>
      <c r="D127" s="91">
        <f t="shared" ref="D127:O127" si="59">D126/$C126*100</f>
        <v>5.8295964125560538</v>
      </c>
      <c r="E127" s="91">
        <f t="shared" si="59"/>
        <v>24.439461883408072</v>
      </c>
      <c r="F127" s="91">
        <f t="shared" si="59"/>
        <v>44.843049327354265</v>
      </c>
      <c r="G127" s="75">
        <f t="shared" si="59"/>
        <v>14.573991031390134</v>
      </c>
      <c r="H127" s="91">
        <f t="shared" si="59"/>
        <v>3.3632286995515694</v>
      </c>
      <c r="I127" s="75">
        <f t="shared" si="59"/>
        <v>6.9506726457399113</v>
      </c>
      <c r="J127" s="91">
        <f t="shared" si="59"/>
        <v>39.461883408071749</v>
      </c>
      <c r="K127" s="91">
        <f t="shared" si="59"/>
        <v>32.959641255605383</v>
      </c>
      <c r="L127" s="91">
        <f t="shared" si="59"/>
        <v>13.004484304932735</v>
      </c>
      <c r="M127" s="75">
        <f t="shared" si="59"/>
        <v>0.89686098654708524</v>
      </c>
      <c r="N127" s="91">
        <f t="shared" si="59"/>
        <v>0.44843049327354262</v>
      </c>
      <c r="O127" s="75">
        <f t="shared" si="59"/>
        <v>13.228699551569505</v>
      </c>
      <c r="T127" s="94"/>
      <c r="U127" s="94"/>
      <c r="V127" s="94"/>
      <c r="W127" s="94"/>
    </row>
    <row r="128" spans="1:25" ht="11.25">
      <c r="A128" s="113"/>
      <c r="B128" s="88" t="s">
        <v>110</v>
      </c>
      <c r="C128" s="63">
        <v>671</v>
      </c>
      <c r="D128" s="107">
        <v>52</v>
      </c>
      <c r="E128" s="107">
        <v>205</v>
      </c>
      <c r="F128" s="108">
        <v>243</v>
      </c>
      <c r="G128" s="107">
        <v>89</v>
      </c>
      <c r="H128" s="108">
        <v>15</v>
      </c>
      <c r="I128" s="107">
        <v>67</v>
      </c>
      <c r="J128" s="107">
        <v>230</v>
      </c>
      <c r="K128" s="107">
        <v>216</v>
      </c>
      <c r="L128" s="108">
        <v>82</v>
      </c>
      <c r="M128" s="107">
        <v>11</v>
      </c>
      <c r="N128" s="108">
        <v>0</v>
      </c>
      <c r="O128" s="107">
        <v>132</v>
      </c>
      <c r="T128" s="94"/>
      <c r="U128" s="94"/>
      <c r="V128" s="94"/>
      <c r="W128" s="94"/>
    </row>
    <row r="129" spans="1:23" ht="11.25">
      <c r="A129" s="113"/>
      <c r="B129" s="71"/>
      <c r="C129" s="64">
        <v>100</v>
      </c>
      <c r="D129" s="91">
        <f t="shared" ref="D129:O129" si="60">D128/$C128*100</f>
        <v>7.7496274217585688</v>
      </c>
      <c r="E129" s="91">
        <f t="shared" si="60"/>
        <v>30.551415797317439</v>
      </c>
      <c r="F129" s="91">
        <f t="shared" si="60"/>
        <v>36.214605067064085</v>
      </c>
      <c r="G129" s="75">
        <f t="shared" si="60"/>
        <v>13.263785394932937</v>
      </c>
      <c r="H129" s="91">
        <f t="shared" si="60"/>
        <v>2.2354694485842028</v>
      </c>
      <c r="I129" s="75">
        <f t="shared" si="60"/>
        <v>9.9850968703427725</v>
      </c>
      <c r="J129" s="91">
        <f t="shared" si="60"/>
        <v>34.277198211624444</v>
      </c>
      <c r="K129" s="91">
        <f t="shared" si="60"/>
        <v>32.190760059612515</v>
      </c>
      <c r="L129" s="91">
        <f t="shared" si="60"/>
        <v>12.220566318926975</v>
      </c>
      <c r="M129" s="75">
        <f t="shared" si="60"/>
        <v>1.639344262295082</v>
      </c>
      <c r="N129" s="91">
        <f t="shared" si="60"/>
        <v>0</v>
      </c>
      <c r="O129" s="75">
        <f t="shared" si="60"/>
        <v>19.672131147540984</v>
      </c>
      <c r="T129" s="94"/>
      <c r="U129" s="94"/>
      <c r="V129" s="94"/>
      <c r="W129" s="94"/>
    </row>
    <row r="130" spans="1:23" ht="11.25">
      <c r="A130" s="113"/>
      <c r="B130" s="86" t="s">
        <v>98</v>
      </c>
      <c r="C130" s="63">
        <v>15</v>
      </c>
      <c r="D130" s="107">
        <v>1</v>
      </c>
      <c r="E130" s="107">
        <v>6</v>
      </c>
      <c r="F130" s="108">
        <v>3</v>
      </c>
      <c r="G130" s="107">
        <v>2</v>
      </c>
      <c r="H130" s="108">
        <v>0</v>
      </c>
      <c r="I130" s="107">
        <v>3</v>
      </c>
      <c r="J130" s="107">
        <v>2</v>
      </c>
      <c r="K130" s="107">
        <v>5</v>
      </c>
      <c r="L130" s="108">
        <v>0</v>
      </c>
      <c r="M130" s="107">
        <v>0</v>
      </c>
      <c r="N130" s="108">
        <v>0</v>
      </c>
      <c r="O130" s="107">
        <v>8</v>
      </c>
      <c r="T130" s="94"/>
      <c r="U130" s="94"/>
      <c r="V130" s="94"/>
      <c r="W130" s="94"/>
    </row>
    <row r="131" spans="1:23" ht="11.25">
      <c r="A131" s="114"/>
      <c r="B131" s="70"/>
      <c r="C131" s="62">
        <v>100</v>
      </c>
      <c r="D131" s="89">
        <f t="shared" ref="D131:O131" si="61">D130/$C130*100</f>
        <v>6.666666666666667</v>
      </c>
      <c r="E131" s="89">
        <f t="shared" si="61"/>
        <v>40</v>
      </c>
      <c r="F131" s="89">
        <f t="shared" si="61"/>
        <v>20</v>
      </c>
      <c r="G131" s="90">
        <f t="shared" si="61"/>
        <v>13.333333333333334</v>
      </c>
      <c r="H131" s="89">
        <f t="shared" si="61"/>
        <v>0</v>
      </c>
      <c r="I131" s="90">
        <f t="shared" si="61"/>
        <v>20</v>
      </c>
      <c r="J131" s="89">
        <f t="shared" si="61"/>
        <v>13.333333333333334</v>
      </c>
      <c r="K131" s="89">
        <f t="shared" si="61"/>
        <v>33.333333333333329</v>
      </c>
      <c r="L131" s="89">
        <f t="shared" si="61"/>
        <v>0</v>
      </c>
      <c r="M131" s="90">
        <f t="shared" si="61"/>
        <v>0</v>
      </c>
      <c r="N131" s="89">
        <f t="shared" si="61"/>
        <v>0</v>
      </c>
      <c r="O131" s="90">
        <f t="shared" si="61"/>
        <v>53.333333333333336</v>
      </c>
      <c r="T131" s="94"/>
      <c r="U131" s="94"/>
      <c r="V131" s="94"/>
      <c r="W131" s="94"/>
    </row>
    <row r="132" spans="1:23" ht="11.25" customHeight="1">
      <c r="A132" s="112" t="s">
        <v>70</v>
      </c>
      <c r="B132" s="82" t="s">
        <v>63</v>
      </c>
      <c r="C132" s="80">
        <v>1267</v>
      </c>
      <c r="D132" s="83">
        <v>92</v>
      </c>
      <c r="E132" s="83">
        <v>365</v>
      </c>
      <c r="F132" s="84">
        <v>493</v>
      </c>
      <c r="G132" s="83">
        <v>173</v>
      </c>
      <c r="H132" s="84">
        <v>33</v>
      </c>
      <c r="I132" s="83">
        <v>111</v>
      </c>
      <c r="J132" s="83">
        <v>486</v>
      </c>
      <c r="K132" s="83">
        <v>421</v>
      </c>
      <c r="L132" s="84">
        <v>145</v>
      </c>
      <c r="M132" s="83">
        <v>13</v>
      </c>
      <c r="N132" s="84">
        <v>3</v>
      </c>
      <c r="O132" s="83">
        <v>199</v>
      </c>
      <c r="T132" s="94"/>
      <c r="U132" s="94"/>
      <c r="V132" s="94"/>
      <c r="W132" s="94"/>
    </row>
    <row r="133" spans="1:23" ht="11.25">
      <c r="A133" s="113"/>
      <c r="B133" s="69"/>
      <c r="C133" s="63">
        <v>100</v>
      </c>
      <c r="D133" s="89">
        <f t="shared" ref="D133:O133" si="62">D132/$C132*100</f>
        <v>7.2612470402525648</v>
      </c>
      <c r="E133" s="89">
        <f t="shared" si="62"/>
        <v>28.808208366219418</v>
      </c>
      <c r="F133" s="89">
        <f t="shared" si="62"/>
        <v>38.910812943962114</v>
      </c>
      <c r="G133" s="90">
        <f t="shared" si="62"/>
        <v>13.654301499605367</v>
      </c>
      <c r="H133" s="89">
        <f t="shared" si="62"/>
        <v>2.6045777426992895</v>
      </c>
      <c r="I133" s="90">
        <f t="shared" si="62"/>
        <v>8.7608524072612468</v>
      </c>
      <c r="J133" s="89">
        <f t="shared" si="62"/>
        <v>38.35832675611681</v>
      </c>
      <c r="K133" s="89">
        <f t="shared" si="62"/>
        <v>33.228097868981848</v>
      </c>
      <c r="L133" s="89">
        <f t="shared" si="62"/>
        <v>11.444356748224152</v>
      </c>
      <c r="M133" s="90">
        <f t="shared" si="62"/>
        <v>1.0260457774269929</v>
      </c>
      <c r="N133" s="89">
        <f t="shared" si="62"/>
        <v>0.23677979479084454</v>
      </c>
      <c r="O133" s="90">
        <f t="shared" si="62"/>
        <v>15.706393054459353</v>
      </c>
      <c r="T133" s="94"/>
      <c r="U133" s="94"/>
      <c r="V133" s="94"/>
      <c r="W133" s="94"/>
    </row>
    <row r="134" spans="1:23" ht="11.25">
      <c r="A134" s="113"/>
      <c r="B134" s="88" t="s">
        <v>111</v>
      </c>
      <c r="C134" s="104">
        <v>1534</v>
      </c>
      <c r="D134" s="107">
        <v>102</v>
      </c>
      <c r="E134" s="107">
        <v>410</v>
      </c>
      <c r="F134" s="108">
        <v>621</v>
      </c>
      <c r="G134" s="107">
        <v>220</v>
      </c>
      <c r="H134" s="108">
        <v>57</v>
      </c>
      <c r="I134" s="107">
        <v>124</v>
      </c>
      <c r="J134" s="107">
        <v>647</v>
      </c>
      <c r="K134" s="107">
        <v>468</v>
      </c>
      <c r="L134" s="108">
        <v>184</v>
      </c>
      <c r="M134" s="107">
        <v>18</v>
      </c>
      <c r="N134" s="108">
        <v>5</v>
      </c>
      <c r="O134" s="107">
        <v>212</v>
      </c>
      <c r="T134" s="94"/>
      <c r="U134" s="94"/>
      <c r="V134" s="94"/>
      <c r="W134" s="94"/>
    </row>
    <row r="135" spans="1:23" ht="11.25">
      <c r="A135" s="113"/>
      <c r="B135" s="71"/>
      <c r="C135" s="64">
        <v>100</v>
      </c>
      <c r="D135" s="91">
        <f t="shared" ref="D135:O135" si="63">D134/$C134*100</f>
        <v>6.6492829204693615</v>
      </c>
      <c r="E135" s="91">
        <f t="shared" si="63"/>
        <v>26.727509778357234</v>
      </c>
      <c r="F135" s="91">
        <f t="shared" si="63"/>
        <v>40.482398956975231</v>
      </c>
      <c r="G135" s="75">
        <f t="shared" si="63"/>
        <v>14.341590612777052</v>
      </c>
      <c r="H135" s="91">
        <f t="shared" si="63"/>
        <v>3.7157757496740542</v>
      </c>
      <c r="I135" s="75">
        <f t="shared" si="63"/>
        <v>8.0834419817470664</v>
      </c>
      <c r="J135" s="91">
        <f t="shared" si="63"/>
        <v>42.177314211212519</v>
      </c>
      <c r="K135" s="91">
        <f t="shared" si="63"/>
        <v>30.508474576271187</v>
      </c>
      <c r="L135" s="91">
        <f t="shared" si="63"/>
        <v>11.994784876140809</v>
      </c>
      <c r="M135" s="75">
        <f t="shared" si="63"/>
        <v>1.1734028683181226</v>
      </c>
      <c r="N135" s="91">
        <f t="shared" si="63"/>
        <v>0.32594524119947849</v>
      </c>
      <c r="O135" s="75">
        <f t="shared" si="63"/>
        <v>13.820078226857888</v>
      </c>
      <c r="T135" s="94"/>
      <c r="U135" s="94"/>
      <c r="V135" s="94"/>
      <c r="W135" s="94"/>
    </row>
    <row r="136" spans="1:23" ht="11.25">
      <c r="A136" s="113"/>
      <c r="B136" s="88" t="s">
        <v>112</v>
      </c>
      <c r="C136" s="63">
        <v>375</v>
      </c>
      <c r="D136" s="105">
        <v>23</v>
      </c>
      <c r="E136" s="105">
        <v>103</v>
      </c>
      <c r="F136" s="106">
        <v>152</v>
      </c>
      <c r="G136" s="105">
        <v>50</v>
      </c>
      <c r="H136" s="106">
        <v>10</v>
      </c>
      <c r="I136" s="105">
        <v>37</v>
      </c>
      <c r="J136" s="105">
        <v>143</v>
      </c>
      <c r="K136" s="105">
        <v>118</v>
      </c>
      <c r="L136" s="106">
        <v>48</v>
      </c>
      <c r="M136" s="105">
        <v>4</v>
      </c>
      <c r="N136" s="106">
        <v>0</v>
      </c>
      <c r="O136" s="105">
        <v>62</v>
      </c>
      <c r="T136" s="94"/>
      <c r="U136" s="94"/>
      <c r="V136" s="94"/>
      <c r="W136" s="94"/>
    </row>
    <row r="137" spans="1:23" ht="11.25">
      <c r="A137" s="113"/>
      <c r="B137" s="71"/>
      <c r="C137" s="64">
        <v>100</v>
      </c>
      <c r="D137" s="91">
        <f t="shared" ref="D137:O137" si="64">D136/$C136*100</f>
        <v>6.1333333333333329</v>
      </c>
      <c r="E137" s="91">
        <f t="shared" si="64"/>
        <v>27.466666666666669</v>
      </c>
      <c r="F137" s="91">
        <f t="shared" si="64"/>
        <v>40.533333333333331</v>
      </c>
      <c r="G137" s="75">
        <f t="shared" si="64"/>
        <v>13.333333333333334</v>
      </c>
      <c r="H137" s="91">
        <f t="shared" si="64"/>
        <v>2.666666666666667</v>
      </c>
      <c r="I137" s="75">
        <f t="shared" si="64"/>
        <v>9.8666666666666671</v>
      </c>
      <c r="J137" s="91">
        <f t="shared" si="64"/>
        <v>38.133333333333333</v>
      </c>
      <c r="K137" s="91">
        <f t="shared" si="64"/>
        <v>31.466666666666665</v>
      </c>
      <c r="L137" s="91">
        <f t="shared" si="64"/>
        <v>12.8</v>
      </c>
      <c r="M137" s="75">
        <f t="shared" si="64"/>
        <v>1.0666666666666667</v>
      </c>
      <c r="N137" s="91">
        <f t="shared" si="64"/>
        <v>0</v>
      </c>
      <c r="O137" s="75">
        <f t="shared" si="64"/>
        <v>16.533333333333331</v>
      </c>
      <c r="T137" s="94"/>
      <c r="U137" s="94"/>
      <c r="V137" s="94"/>
      <c r="W137" s="94"/>
    </row>
    <row r="138" spans="1:23" ht="11.25">
      <c r="A138" s="113"/>
      <c r="B138" s="88" t="s">
        <v>258</v>
      </c>
      <c r="C138" s="104">
        <v>849</v>
      </c>
      <c r="D138" s="107">
        <v>48</v>
      </c>
      <c r="E138" s="107">
        <v>234</v>
      </c>
      <c r="F138" s="108">
        <v>354</v>
      </c>
      <c r="G138" s="107">
        <v>150</v>
      </c>
      <c r="H138" s="108">
        <v>37</v>
      </c>
      <c r="I138" s="107">
        <v>26</v>
      </c>
      <c r="J138" s="107">
        <v>393</v>
      </c>
      <c r="K138" s="107">
        <v>269</v>
      </c>
      <c r="L138" s="108">
        <v>111</v>
      </c>
      <c r="M138" s="107">
        <v>13</v>
      </c>
      <c r="N138" s="108">
        <v>3</v>
      </c>
      <c r="O138" s="107">
        <v>60</v>
      </c>
      <c r="T138" s="94"/>
      <c r="U138" s="94"/>
      <c r="V138" s="94"/>
      <c r="W138" s="94"/>
    </row>
    <row r="139" spans="1:23" ht="11.25">
      <c r="A139" s="113"/>
      <c r="B139" s="71"/>
      <c r="C139" s="64">
        <v>100</v>
      </c>
      <c r="D139" s="91">
        <f t="shared" ref="D139:O139" si="65">D138/$C138*100</f>
        <v>5.6537102473498235</v>
      </c>
      <c r="E139" s="91">
        <f t="shared" si="65"/>
        <v>27.561837455830389</v>
      </c>
      <c r="F139" s="91">
        <f t="shared" si="65"/>
        <v>41.696113074204952</v>
      </c>
      <c r="G139" s="75">
        <f t="shared" si="65"/>
        <v>17.667844522968199</v>
      </c>
      <c r="H139" s="91">
        <f t="shared" si="65"/>
        <v>4.3580683156654887</v>
      </c>
      <c r="I139" s="75">
        <f t="shared" si="65"/>
        <v>3.0624263839811543</v>
      </c>
      <c r="J139" s="91">
        <f t="shared" si="65"/>
        <v>46.289752650176681</v>
      </c>
      <c r="K139" s="91">
        <f t="shared" si="65"/>
        <v>31.684334511189633</v>
      </c>
      <c r="L139" s="91">
        <f t="shared" si="65"/>
        <v>13.074204946996467</v>
      </c>
      <c r="M139" s="75">
        <f t="shared" si="65"/>
        <v>1.5312131919905771</v>
      </c>
      <c r="N139" s="91">
        <f t="shared" si="65"/>
        <v>0.35335689045936397</v>
      </c>
      <c r="O139" s="75">
        <f t="shared" si="65"/>
        <v>7.0671378091872796</v>
      </c>
      <c r="T139" s="94"/>
      <c r="U139" s="94"/>
      <c r="V139" s="94"/>
      <c r="W139" s="94"/>
    </row>
    <row r="140" spans="1:23" ht="11.25">
      <c r="A140" s="113"/>
      <c r="B140" s="88" t="s">
        <v>114</v>
      </c>
      <c r="C140" s="63">
        <v>245</v>
      </c>
      <c r="D140" s="107">
        <v>22</v>
      </c>
      <c r="E140" s="107">
        <v>59</v>
      </c>
      <c r="F140" s="108">
        <v>104</v>
      </c>
      <c r="G140" s="107">
        <v>41</v>
      </c>
      <c r="H140" s="108">
        <v>12</v>
      </c>
      <c r="I140" s="107">
        <v>7</v>
      </c>
      <c r="J140" s="107">
        <v>118</v>
      </c>
      <c r="K140" s="107">
        <v>69</v>
      </c>
      <c r="L140" s="108">
        <v>34</v>
      </c>
      <c r="M140" s="107">
        <v>5</v>
      </c>
      <c r="N140" s="108">
        <v>2</v>
      </c>
      <c r="O140" s="107">
        <v>17</v>
      </c>
      <c r="T140" s="94"/>
      <c r="U140" s="94"/>
      <c r="V140" s="94"/>
      <c r="W140" s="94"/>
    </row>
    <row r="141" spans="1:23" ht="11.25">
      <c r="A141" s="113"/>
      <c r="B141" s="71"/>
      <c r="C141" s="64">
        <v>100</v>
      </c>
      <c r="D141" s="91">
        <f t="shared" ref="D141:O141" si="66">D140/$C140*100</f>
        <v>8.9795918367346932</v>
      </c>
      <c r="E141" s="91">
        <f t="shared" si="66"/>
        <v>24.081632653061224</v>
      </c>
      <c r="F141" s="91">
        <f t="shared" si="66"/>
        <v>42.448979591836732</v>
      </c>
      <c r="G141" s="75">
        <f t="shared" si="66"/>
        <v>16.73469387755102</v>
      </c>
      <c r="H141" s="91">
        <f t="shared" si="66"/>
        <v>4.8979591836734695</v>
      </c>
      <c r="I141" s="75">
        <f t="shared" si="66"/>
        <v>2.8571428571428572</v>
      </c>
      <c r="J141" s="91">
        <f t="shared" si="66"/>
        <v>48.163265306122447</v>
      </c>
      <c r="K141" s="91">
        <f t="shared" si="66"/>
        <v>28.163265306122447</v>
      </c>
      <c r="L141" s="91">
        <f t="shared" si="66"/>
        <v>13.877551020408163</v>
      </c>
      <c r="M141" s="75">
        <f t="shared" si="66"/>
        <v>2.0408163265306123</v>
      </c>
      <c r="N141" s="91">
        <f t="shared" si="66"/>
        <v>0.81632653061224492</v>
      </c>
      <c r="O141" s="75">
        <f t="shared" si="66"/>
        <v>6.9387755102040813</v>
      </c>
      <c r="T141" s="94"/>
      <c r="U141" s="94"/>
      <c r="V141" s="94"/>
      <c r="W141" s="94"/>
    </row>
    <row r="142" spans="1:23" ht="11.25">
      <c r="A142" s="113"/>
      <c r="B142" s="88" t="s">
        <v>64</v>
      </c>
      <c r="C142" s="104">
        <v>1891</v>
      </c>
      <c r="D142" s="107">
        <v>114</v>
      </c>
      <c r="E142" s="107">
        <v>498</v>
      </c>
      <c r="F142" s="108">
        <v>796</v>
      </c>
      <c r="G142" s="107">
        <v>295</v>
      </c>
      <c r="H142" s="108">
        <v>64</v>
      </c>
      <c r="I142" s="107">
        <v>124</v>
      </c>
      <c r="J142" s="107">
        <v>762</v>
      </c>
      <c r="K142" s="107">
        <v>613</v>
      </c>
      <c r="L142" s="108">
        <v>232</v>
      </c>
      <c r="M142" s="107">
        <v>27</v>
      </c>
      <c r="N142" s="108">
        <v>1</v>
      </c>
      <c r="O142" s="107">
        <v>256</v>
      </c>
      <c r="T142" s="94"/>
      <c r="U142" s="94"/>
      <c r="V142" s="94"/>
      <c r="W142" s="94"/>
    </row>
    <row r="143" spans="1:23" ht="11.25">
      <c r="A143" s="113"/>
      <c r="B143" s="71"/>
      <c r="C143" s="64">
        <v>100</v>
      </c>
      <c r="D143" s="91">
        <f t="shared" ref="D143:O143" si="67">D142/$C142*100</f>
        <v>6.0285563194077207</v>
      </c>
      <c r="E143" s="91">
        <f t="shared" si="67"/>
        <v>26.335272342675829</v>
      </c>
      <c r="F143" s="91">
        <f t="shared" si="67"/>
        <v>42.094130089899522</v>
      </c>
      <c r="G143" s="75">
        <f t="shared" si="67"/>
        <v>15.60021152829191</v>
      </c>
      <c r="H143" s="91">
        <f t="shared" si="67"/>
        <v>3.3844526705446851</v>
      </c>
      <c r="I143" s="75">
        <f t="shared" si="67"/>
        <v>6.557377049180328</v>
      </c>
      <c r="J143" s="91">
        <f t="shared" si="67"/>
        <v>40.296139608672661</v>
      </c>
      <c r="K143" s="91">
        <f t="shared" si="67"/>
        <v>32.416710735060818</v>
      </c>
      <c r="L143" s="91">
        <f t="shared" si="67"/>
        <v>12.268640930724485</v>
      </c>
      <c r="M143" s="75">
        <f t="shared" si="67"/>
        <v>1.4278159703860391</v>
      </c>
      <c r="N143" s="91">
        <f t="shared" si="67"/>
        <v>5.2882072977260705E-2</v>
      </c>
      <c r="O143" s="75">
        <f t="shared" si="67"/>
        <v>13.537810682178741</v>
      </c>
      <c r="T143" s="94"/>
      <c r="U143" s="94"/>
      <c r="V143" s="94"/>
      <c r="W143" s="94"/>
    </row>
    <row r="144" spans="1:23" ht="11.25">
      <c r="A144" s="113"/>
      <c r="B144" s="88" t="s">
        <v>115</v>
      </c>
      <c r="C144" s="63">
        <v>662</v>
      </c>
      <c r="D144" s="107">
        <v>40</v>
      </c>
      <c r="E144" s="107">
        <v>194</v>
      </c>
      <c r="F144" s="108">
        <v>258</v>
      </c>
      <c r="G144" s="107">
        <v>100</v>
      </c>
      <c r="H144" s="108">
        <v>24</v>
      </c>
      <c r="I144" s="107">
        <v>46</v>
      </c>
      <c r="J144" s="107">
        <v>294</v>
      </c>
      <c r="K144" s="107">
        <v>222</v>
      </c>
      <c r="L144" s="108">
        <v>56</v>
      </c>
      <c r="M144" s="107">
        <v>7</v>
      </c>
      <c r="N144" s="108">
        <v>1</v>
      </c>
      <c r="O144" s="107">
        <v>82</v>
      </c>
      <c r="T144" s="94"/>
      <c r="U144" s="94"/>
      <c r="V144" s="94"/>
      <c r="W144" s="94"/>
    </row>
    <row r="145" spans="1:23" ht="11.25">
      <c r="A145" s="113"/>
      <c r="B145" s="71"/>
      <c r="C145" s="64">
        <v>100</v>
      </c>
      <c r="D145" s="91">
        <f t="shared" ref="D145:O145" si="68">D144/$C144*100</f>
        <v>6.0422960725075532</v>
      </c>
      <c r="E145" s="91">
        <f t="shared" si="68"/>
        <v>29.305135951661633</v>
      </c>
      <c r="F145" s="91">
        <f t="shared" si="68"/>
        <v>38.972809667673715</v>
      </c>
      <c r="G145" s="75">
        <f t="shared" si="68"/>
        <v>15.105740181268882</v>
      </c>
      <c r="H145" s="91">
        <f t="shared" si="68"/>
        <v>3.6253776435045322</v>
      </c>
      <c r="I145" s="75">
        <f t="shared" si="68"/>
        <v>6.9486404833836861</v>
      </c>
      <c r="J145" s="91">
        <f t="shared" si="68"/>
        <v>44.410876132930518</v>
      </c>
      <c r="K145" s="91">
        <f t="shared" si="68"/>
        <v>33.534743202416919</v>
      </c>
      <c r="L145" s="91">
        <f t="shared" si="68"/>
        <v>8.4592145015105746</v>
      </c>
      <c r="M145" s="75">
        <f t="shared" si="68"/>
        <v>1.0574018126888218</v>
      </c>
      <c r="N145" s="91">
        <f t="shared" si="68"/>
        <v>0.15105740181268881</v>
      </c>
      <c r="O145" s="75">
        <f t="shared" si="68"/>
        <v>12.386706948640484</v>
      </c>
      <c r="T145" s="94"/>
      <c r="U145" s="94"/>
      <c r="V145" s="94"/>
      <c r="W145" s="94"/>
    </row>
    <row r="146" spans="1:23" ht="11.25">
      <c r="A146" s="113"/>
      <c r="B146" s="86" t="s">
        <v>116</v>
      </c>
      <c r="C146" s="63">
        <v>958</v>
      </c>
      <c r="D146" s="105">
        <v>68</v>
      </c>
      <c r="E146" s="105">
        <v>283</v>
      </c>
      <c r="F146" s="106">
        <v>396</v>
      </c>
      <c r="G146" s="105">
        <v>124</v>
      </c>
      <c r="H146" s="106">
        <v>23</v>
      </c>
      <c r="I146" s="105">
        <v>64</v>
      </c>
      <c r="J146" s="105">
        <v>362</v>
      </c>
      <c r="K146" s="105">
        <v>339</v>
      </c>
      <c r="L146" s="106">
        <v>111</v>
      </c>
      <c r="M146" s="105">
        <v>10</v>
      </c>
      <c r="N146" s="106">
        <v>2</v>
      </c>
      <c r="O146" s="105">
        <v>134</v>
      </c>
      <c r="T146" s="94"/>
      <c r="U146" s="94"/>
      <c r="V146" s="94"/>
      <c r="W146" s="94"/>
    </row>
    <row r="147" spans="1:23" ht="11.25">
      <c r="A147" s="113"/>
      <c r="B147" s="71"/>
      <c r="C147" s="64">
        <v>100</v>
      </c>
      <c r="D147" s="89">
        <f t="shared" ref="D147:O147" si="69">D146/$C146*100</f>
        <v>7.0981210855949897</v>
      </c>
      <c r="E147" s="89">
        <f t="shared" si="69"/>
        <v>29.540709812108563</v>
      </c>
      <c r="F147" s="89">
        <f t="shared" si="69"/>
        <v>41.336116910229649</v>
      </c>
      <c r="G147" s="90">
        <f t="shared" si="69"/>
        <v>12.943632567849686</v>
      </c>
      <c r="H147" s="89">
        <f t="shared" si="69"/>
        <v>2.4008350730688934</v>
      </c>
      <c r="I147" s="90">
        <f t="shared" si="69"/>
        <v>6.6805845511482245</v>
      </c>
      <c r="J147" s="89">
        <f t="shared" si="69"/>
        <v>37.78705636743215</v>
      </c>
      <c r="K147" s="89">
        <f t="shared" si="69"/>
        <v>35.38622129436326</v>
      </c>
      <c r="L147" s="89">
        <f t="shared" si="69"/>
        <v>11.586638830897703</v>
      </c>
      <c r="M147" s="90">
        <f t="shared" si="69"/>
        <v>1.0438413361169103</v>
      </c>
      <c r="N147" s="89">
        <f t="shared" si="69"/>
        <v>0.20876826722338201</v>
      </c>
      <c r="O147" s="90">
        <f t="shared" si="69"/>
        <v>13.987473903966595</v>
      </c>
      <c r="T147" s="94"/>
      <c r="U147" s="94"/>
      <c r="V147" s="94"/>
      <c r="W147" s="94"/>
    </row>
    <row r="148" spans="1:23" ht="11.25">
      <c r="A148" s="113"/>
      <c r="B148" s="92" t="s">
        <v>117</v>
      </c>
      <c r="C148" s="63">
        <v>544</v>
      </c>
      <c r="D148" s="107">
        <v>32</v>
      </c>
      <c r="E148" s="107">
        <v>155</v>
      </c>
      <c r="F148" s="108">
        <v>228</v>
      </c>
      <c r="G148" s="107">
        <v>81</v>
      </c>
      <c r="H148" s="108">
        <v>15</v>
      </c>
      <c r="I148" s="107">
        <v>33</v>
      </c>
      <c r="J148" s="107">
        <v>247</v>
      </c>
      <c r="K148" s="107">
        <v>168</v>
      </c>
      <c r="L148" s="108">
        <v>60</v>
      </c>
      <c r="M148" s="107">
        <v>8</v>
      </c>
      <c r="N148" s="108">
        <v>2</v>
      </c>
      <c r="O148" s="107">
        <v>59</v>
      </c>
      <c r="T148" s="94"/>
      <c r="U148" s="94"/>
      <c r="V148" s="94"/>
      <c r="W148" s="94"/>
    </row>
    <row r="149" spans="1:23" ht="11.25">
      <c r="A149" s="113"/>
      <c r="B149" s="71"/>
      <c r="C149" s="64">
        <v>100</v>
      </c>
      <c r="D149" s="91">
        <f t="shared" ref="D149:O149" si="70">D148/$C148*100</f>
        <v>5.8823529411764701</v>
      </c>
      <c r="E149" s="91">
        <f t="shared" si="70"/>
        <v>28.492647058823529</v>
      </c>
      <c r="F149" s="91">
        <f t="shared" si="70"/>
        <v>41.911764705882355</v>
      </c>
      <c r="G149" s="75">
        <f t="shared" si="70"/>
        <v>14.88970588235294</v>
      </c>
      <c r="H149" s="91">
        <f t="shared" si="70"/>
        <v>2.7573529411764706</v>
      </c>
      <c r="I149" s="75">
        <f t="shared" si="70"/>
        <v>6.0661764705882355</v>
      </c>
      <c r="J149" s="91">
        <f t="shared" si="70"/>
        <v>45.404411764705884</v>
      </c>
      <c r="K149" s="91">
        <f t="shared" si="70"/>
        <v>30.882352941176471</v>
      </c>
      <c r="L149" s="91">
        <f t="shared" si="70"/>
        <v>11.029411764705882</v>
      </c>
      <c r="M149" s="75">
        <f t="shared" si="70"/>
        <v>1.4705882352941175</v>
      </c>
      <c r="N149" s="91">
        <f t="shared" si="70"/>
        <v>0.36764705882352938</v>
      </c>
      <c r="O149" s="75">
        <f t="shared" si="70"/>
        <v>10.845588235294118</v>
      </c>
      <c r="T149" s="94"/>
      <c r="U149" s="94"/>
      <c r="V149" s="94"/>
      <c r="W149" s="94"/>
    </row>
    <row r="150" spans="1:23" ht="11.25">
      <c r="A150" s="113"/>
      <c r="B150" s="88" t="s">
        <v>259</v>
      </c>
      <c r="C150" s="104">
        <v>17</v>
      </c>
      <c r="D150" s="107">
        <v>1</v>
      </c>
      <c r="E150" s="107">
        <v>7</v>
      </c>
      <c r="F150" s="108">
        <v>4</v>
      </c>
      <c r="G150" s="107">
        <v>2</v>
      </c>
      <c r="H150" s="108">
        <v>2</v>
      </c>
      <c r="I150" s="107">
        <v>1</v>
      </c>
      <c r="J150" s="107">
        <v>6</v>
      </c>
      <c r="K150" s="107">
        <v>7</v>
      </c>
      <c r="L150" s="108">
        <v>1</v>
      </c>
      <c r="M150" s="107">
        <v>0</v>
      </c>
      <c r="N150" s="108">
        <v>0</v>
      </c>
      <c r="O150" s="107">
        <v>3</v>
      </c>
      <c r="T150" s="94"/>
      <c r="U150" s="94"/>
      <c r="V150" s="94"/>
      <c r="W150" s="94"/>
    </row>
    <row r="151" spans="1:23" ht="11.25">
      <c r="A151" s="113"/>
      <c r="B151" s="71"/>
      <c r="C151" s="64">
        <v>100</v>
      </c>
      <c r="D151" s="91">
        <f t="shared" ref="D151:O151" si="71">D150/$C150*100</f>
        <v>5.8823529411764701</v>
      </c>
      <c r="E151" s="91">
        <f t="shared" si="71"/>
        <v>41.17647058823529</v>
      </c>
      <c r="F151" s="91">
        <f t="shared" si="71"/>
        <v>23.52941176470588</v>
      </c>
      <c r="G151" s="75">
        <f t="shared" si="71"/>
        <v>11.76470588235294</v>
      </c>
      <c r="H151" s="91">
        <f t="shared" si="71"/>
        <v>11.76470588235294</v>
      </c>
      <c r="I151" s="75">
        <f t="shared" si="71"/>
        <v>5.8823529411764701</v>
      </c>
      <c r="J151" s="91">
        <f t="shared" si="71"/>
        <v>35.294117647058826</v>
      </c>
      <c r="K151" s="91">
        <f t="shared" si="71"/>
        <v>41.17647058823529</v>
      </c>
      <c r="L151" s="91">
        <f t="shared" si="71"/>
        <v>5.8823529411764701</v>
      </c>
      <c r="M151" s="75">
        <f t="shared" si="71"/>
        <v>0</v>
      </c>
      <c r="N151" s="91">
        <f t="shared" si="71"/>
        <v>0</v>
      </c>
      <c r="O151" s="75">
        <f t="shared" si="71"/>
        <v>17.647058823529413</v>
      </c>
      <c r="T151" s="94"/>
      <c r="U151" s="94"/>
      <c r="V151" s="94"/>
      <c r="W151" s="94"/>
    </row>
    <row r="152" spans="1:23" ht="11.25">
      <c r="A152" s="113"/>
      <c r="B152" s="88" t="s">
        <v>118</v>
      </c>
      <c r="C152" s="63">
        <v>73</v>
      </c>
      <c r="D152" s="107">
        <v>5</v>
      </c>
      <c r="E152" s="107">
        <v>15</v>
      </c>
      <c r="F152" s="108">
        <v>33</v>
      </c>
      <c r="G152" s="107">
        <v>10</v>
      </c>
      <c r="H152" s="108">
        <v>4</v>
      </c>
      <c r="I152" s="107">
        <v>6</v>
      </c>
      <c r="J152" s="107">
        <v>28</v>
      </c>
      <c r="K152" s="107">
        <v>16</v>
      </c>
      <c r="L152" s="108">
        <v>15</v>
      </c>
      <c r="M152" s="107">
        <v>2</v>
      </c>
      <c r="N152" s="108">
        <v>2</v>
      </c>
      <c r="O152" s="107">
        <v>10</v>
      </c>
      <c r="T152" s="94"/>
      <c r="U152" s="94"/>
      <c r="V152" s="94"/>
      <c r="W152" s="94"/>
    </row>
    <row r="153" spans="1:23" ht="11.25">
      <c r="A153" s="113"/>
      <c r="B153" s="71"/>
      <c r="C153" s="64">
        <v>100</v>
      </c>
      <c r="D153" s="91">
        <f t="shared" ref="D153:O153" si="72">D152/$C152*100</f>
        <v>6.8493150684931505</v>
      </c>
      <c r="E153" s="91">
        <f t="shared" si="72"/>
        <v>20.547945205479451</v>
      </c>
      <c r="F153" s="91">
        <f t="shared" si="72"/>
        <v>45.205479452054789</v>
      </c>
      <c r="G153" s="75">
        <f t="shared" si="72"/>
        <v>13.698630136986301</v>
      </c>
      <c r="H153" s="91">
        <f t="shared" si="72"/>
        <v>5.4794520547945202</v>
      </c>
      <c r="I153" s="75">
        <f t="shared" si="72"/>
        <v>8.2191780821917799</v>
      </c>
      <c r="J153" s="91">
        <f t="shared" si="72"/>
        <v>38.356164383561641</v>
      </c>
      <c r="K153" s="91">
        <f t="shared" si="72"/>
        <v>21.917808219178081</v>
      </c>
      <c r="L153" s="91">
        <f t="shared" si="72"/>
        <v>20.547945205479451</v>
      </c>
      <c r="M153" s="75">
        <f t="shared" si="72"/>
        <v>2.7397260273972601</v>
      </c>
      <c r="N153" s="91">
        <f t="shared" si="72"/>
        <v>2.7397260273972601</v>
      </c>
      <c r="O153" s="75">
        <f t="shared" si="72"/>
        <v>13.698630136986301</v>
      </c>
      <c r="T153" s="94"/>
      <c r="U153" s="94"/>
      <c r="V153" s="94"/>
      <c r="W153" s="94"/>
    </row>
    <row r="154" spans="1:23" ht="11.25">
      <c r="A154" s="113"/>
      <c r="B154" s="88" t="s">
        <v>66</v>
      </c>
      <c r="C154" s="104">
        <v>14</v>
      </c>
      <c r="D154" s="105">
        <v>1</v>
      </c>
      <c r="E154" s="105">
        <v>6</v>
      </c>
      <c r="F154" s="106">
        <v>2</v>
      </c>
      <c r="G154" s="105">
        <v>2</v>
      </c>
      <c r="H154" s="106">
        <v>0</v>
      </c>
      <c r="I154" s="105">
        <v>3</v>
      </c>
      <c r="J154" s="105">
        <v>1</v>
      </c>
      <c r="K154" s="105">
        <v>5</v>
      </c>
      <c r="L154" s="106">
        <v>1</v>
      </c>
      <c r="M154" s="105">
        <v>0</v>
      </c>
      <c r="N154" s="106">
        <v>0</v>
      </c>
      <c r="O154" s="105">
        <v>7</v>
      </c>
      <c r="T154" s="94"/>
      <c r="U154" s="94"/>
      <c r="V154" s="94"/>
      <c r="W154" s="94"/>
    </row>
    <row r="155" spans="1:23" ht="11.25">
      <c r="A155" s="114"/>
      <c r="B155" s="73"/>
      <c r="C155" s="62">
        <v>100</v>
      </c>
      <c r="D155" s="48">
        <f t="shared" ref="D155:O155" si="73">D154/$C154*100</f>
        <v>7.1428571428571423</v>
      </c>
      <c r="E155" s="48">
        <f t="shared" si="73"/>
        <v>42.857142857142854</v>
      </c>
      <c r="F155" s="48">
        <f t="shared" si="73"/>
        <v>14.285714285714285</v>
      </c>
      <c r="G155" s="87">
        <f t="shared" si="73"/>
        <v>14.285714285714285</v>
      </c>
      <c r="H155" s="48">
        <f t="shared" si="73"/>
        <v>0</v>
      </c>
      <c r="I155" s="87">
        <f t="shared" si="73"/>
        <v>21.428571428571427</v>
      </c>
      <c r="J155" s="48">
        <f t="shared" si="73"/>
        <v>7.1428571428571423</v>
      </c>
      <c r="K155" s="48">
        <f t="shared" si="73"/>
        <v>35.714285714285715</v>
      </c>
      <c r="L155" s="48">
        <f t="shared" si="73"/>
        <v>7.1428571428571423</v>
      </c>
      <c r="M155" s="87">
        <f t="shared" si="73"/>
        <v>0</v>
      </c>
      <c r="N155" s="48">
        <f t="shared" si="73"/>
        <v>0</v>
      </c>
      <c r="O155" s="87">
        <f t="shared" si="73"/>
        <v>50</v>
      </c>
      <c r="T155" s="94"/>
      <c r="U155" s="94"/>
      <c r="V155" s="94"/>
      <c r="W155" s="94"/>
    </row>
    <row r="156" spans="1:23">
      <c r="C156" s="31">
        <f>SUM(D156:I156)</f>
        <v>0</v>
      </c>
    </row>
  </sheetData>
  <mergeCells count="13">
    <mergeCell ref="A18:A31"/>
    <mergeCell ref="E7:I7"/>
    <mergeCell ref="K7:O7"/>
    <mergeCell ref="D8:I8"/>
    <mergeCell ref="J8:O8"/>
    <mergeCell ref="A12:A17"/>
    <mergeCell ref="A132:A155"/>
    <mergeCell ref="A32:A53"/>
    <mergeCell ref="A54:A71"/>
    <mergeCell ref="A72:A93"/>
    <mergeCell ref="A94:A99"/>
    <mergeCell ref="A100:A115"/>
    <mergeCell ref="A116:A131"/>
  </mergeCells>
  <phoneticPr fontId="4"/>
  <pageMargins left="1.5748031496062993" right="0.19685039370078741" top="0.19685039370078741" bottom="0.27559055118110237" header="0.31496062992125984" footer="0.23622047244094491"/>
  <pageSetup paperSize="9" scale="69" orientation="portrait" useFirstPageNumber="1" r:id="rId1"/>
  <rowBreaks count="1" manualBreakCount="1">
    <brk id="71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showGridLines="0" topLeftCell="A64" zoomScale="85" zoomScaleNormal="85" zoomScaleSheetLayoutView="85" workbookViewId="0">
      <selection activeCell="T64" sqref="T1:W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15" width="6.625" style="1" customWidth="1"/>
    <col min="16" max="64" width="4.625" style="1" customWidth="1"/>
    <col min="65" max="16384" width="9" style="1"/>
  </cols>
  <sheetData>
    <row r="1" spans="1:23" ht="22.5" customHeight="1" thickBot="1">
      <c r="A1" s="4" t="s">
        <v>152</v>
      </c>
      <c r="B1" s="3"/>
      <c r="C1" s="30"/>
      <c r="E1" s="3"/>
    </row>
    <row r="2" spans="1:23" ht="11.25" customHeight="1">
      <c r="D2" s="65"/>
    </row>
    <row r="3" spans="1:23" ht="11.25" customHeight="1">
      <c r="A3" s="67"/>
    </row>
    <row r="4" spans="1:23" ht="11.25">
      <c r="A4" s="76" t="s">
        <v>183</v>
      </c>
      <c r="B4" s="99"/>
      <c r="E4" s="100"/>
      <c r="K4" s="100"/>
    </row>
    <row r="5" spans="1:23" ht="11.25">
      <c r="A5" s="76" t="s">
        <v>184</v>
      </c>
      <c r="B5" s="99"/>
      <c r="E5" s="100"/>
      <c r="K5" s="100"/>
    </row>
    <row r="6" spans="1:23" ht="11.25">
      <c r="B6" s="99"/>
      <c r="E6" s="100"/>
      <c r="K6" s="100"/>
    </row>
    <row r="7" spans="1:23" ht="20.25" customHeight="1">
      <c r="B7" s="99"/>
      <c r="D7" s="102" t="s">
        <v>248</v>
      </c>
      <c r="E7" s="118" t="s">
        <v>249</v>
      </c>
      <c r="F7" s="118"/>
      <c r="G7" s="118"/>
      <c r="H7" s="118"/>
      <c r="I7" s="119"/>
      <c r="J7" s="103" t="s">
        <v>248</v>
      </c>
      <c r="K7" s="118" t="s">
        <v>249</v>
      </c>
      <c r="L7" s="118"/>
      <c r="M7" s="118"/>
      <c r="N7" s="118"/>
      <c r="O7" s="119"/>
    </row>
    <row r="8" spans="1:23" ht="24" customHeight="1">
      <c r="B8" s="99"/>
      <c r="D8" s="120" t="s">
        <v>187</v>
      </c>
      <c r="E8" s="121"/>
      <c r="F8" s="121"/>
      <c r="G8" s="121"/>
      <c r="H8" s="121"/>
      <c r="I8" s="122"/>
      <c r="J8" s="120" t="s">
        <v>188</v>
      </c>
      <c r="K8" s="121"/>
      <c r="L8" s="121"/>
      <c r="M8" s="121"/>
      <c r="N8" s="121"/>
      <c r="O8" s="122"/>
    </row>
    <row r="9" spans="1:23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  <c r="J9" s="81" t="s">
        <v>74</v>
      </c>
      <c r="K9" s="81" t="s">
        <v>75</v>
      </c>
      <c r="L9" s="81" t="s">
        <v>76</v>
      </c>
      <c r="M9" s="77" t="s">
        <v>77</v>
      </c>
      <c r="N9" s="81" t="s">
        <v>78</v>
      </c>
      <c r="O9" s="77" t="s">
        <v>51</v>
      </c>
    </row>
    <row r="10" spans="1:23" s="94" customFormat="1" ht="12" customHeight="1">
      <c r="A10" s="97"/>
      <c r="B10" s="96" t="s">
        <v>6</v>
      </c>
      <c r="C10" s="80">
        <v>2510</v>
      </c>
      <c r="D10" s="95">
        <v>138</v>
      </c>
      <c r="E10" s="95">
        <v>647</v>
      </c>
      <c r="F10" s="83">
        <v>1114</v>
      </c>
      <c r="G10" s="83">
        <v>324</v>
      </c>
      <c r="H10" s="83">
        <v>94</v>
      </c>
      <c r="I10" s="83">
        <v>193</v>
      </c>
      <c r="J10" s="95">
        <v>746</v>
      </c>
      <c r="K10" s="95">
        <v>826</v>
      </c>
      <c r="L10" s="83">
        <v>502</v>
      </c>
      <c r="M10" s="83">
        <v>45</v>
      </c>
      <c r="N10" s="83">
        <v>10</v>
      </c>
      <c r="O10" s="83">
        <v>381</v>
      </c>
    </row>
    <row r="11" spans="1:23" s="93" customFormat="1" ht="12" customHeight="1">
      <c r="A11" s="32"/>
      <c r="B11" s="66"/>
      <c r="C11" s="62">
        <v>100</v>
      </c>
      <c r="D11" s="48">
        <f>D10/$C$10*100</f>
        <v>5.4980079681274896</v>
      </c>
      <c r="E11" s="48">
        <f t="shared" ref="E11:I11" si="0">E10/$C$10*100</f>
        <v>25.776892430278885</v>
      </c>
      <c r="F11" s="48">
        <f t="shared" si="0"/>
        <v>44.382470119521912</v>
      </c>
      <c r="G11" s="48">
        <f t="shared" si="0"/>
        <v>12.908366533864543</v>
      </c>
      <c r="H11" s="48">
        <f t="shared" si="0"/>
        <v>3.7450199203187249</v>
      </c>
      <c r="I11" s="48">
        <f t="shared" si="0"/>
        <v>7.6892430278884465</v>
      </c>
      <c r="J11" s="48">
        <f>J10/$C$10*100</f>
        <v>29.721115537848608</v>
      </c>
      <c r="K11" s="48">
        <f>K10/$C$10*100</f>
        <v>32.908366533864545</v>
      </c>
      <c r="L11" s="48">
        <f t="shared" ref="L11:O11" si="1">L10/$C$10*100</f>
        <v>20</v>
      </c>
      <c r="M11" s="87">
        <f t="shared" si="1"/>
        <v>1.7928286852589643</v>
      </c>
      <c r="N11" s="48">
        <f t="shared" si="1"/>
        <v>0.39840637450199201</v>
      </c>
      <c r="O11" s="87">
        <f t="shared" si="1"/>
        <v>15.179282868525895</v>
      </c>
      <c r="T11" s="94"/>
      <c r="U11" s="94"/>
      <c r="V11" s="94"/>
      <c r="W11" s="94"/>
    </row>
    <row r="12" spans="1:23" s="94" customFormat="1" ht="12" customHeight="1">
      <c r="A12" s="115" t="s">
        <v>17</v>
      </c>
      <c r="B12" s="82" t="s">
        <v>7</v>
      </c>
      <c r="C12" s="80">
        <v>1002</v>
      </c>
      <c r="D12" s="83">
        <v>65</v>
      </c>
      <c r="E12" s="83">
        <v>256</v>
      </c>
      <c r="F12" s="84">
        <v>431</v>
      </c>
      <c r="G12" s="83">
        <v>138</v>
      </c>
      <c r="H12" s="84">
        <v>48</v>
      </c>
      <c r="I12" s="83">
        <v>64</v>
      </c>
      <c r="J12" s="83">
        <v>286</v>
      </c>
      <c r="K12" s="84">
        <v>325</v>
      </c>
      <c r="L12" s="84">
        <v>221</v>
      </c>
      <c r="M12" s="83">
        <v>23</v>
      </c>
      <c r="N12" s="83">
        <v>5</v>
      </c>
      <c r="O12" s="83">
        <v>142</v>
      </c>
    </row>
    <row r="13" spans="1:23" s="93" customFormat="1" ht="12" customHeight="1">
      <c r="A13" s="116"/>
      <c r="B13" s="68"/>
      <c r="C13" s="63">
        <v>100</v>
      </c>
      <c r="D13" s="89">
        <f t="shared" ref="D13:O13" si="2">D12/$C12*100</f>
        <v>6.487025948103792</v>
      </c>
      <c r="E13" s="89">
        <f t="shared" si="2"/>
        <v>25.548902195608779</v>
      </c>
      <c r="F13" s="89">
        <f t="shared" si="2"/>
        <v>43.013972055888225</v>
      </c>
      <c r="G13" s="90">
        <f t="shared" si="2"/>
        <v>13.77245508982036</v>
      </c>
      <c r="H13" s="89">
        <f t="shared" si="2"/>
        <v>4.7904191616766472</v>
      </c>
      <c r="I13" s="90">
        <f t="shared" si="2"/>
        <v>6.3872255489021947</v>
      </c>
      <c r="J13" s="90">
        <f t="shared" ref="J13:K13" si="3">J12/$C12*100</f>
        <v>28.542914171656687</v>
      </c>
      <c r="K13" s="89">
        <f t="shared" si="3"/>
        <v>32.435129740518967</v>
      </c>
      <c r="L13" s="89">
        <f t="shared" si="2"/>
        <v>22.055888223552895</v>
      </c>
      <c r="M13" s="89">
        <f t="shared" si="2"/>
        <v>2.2954091816367264</v>
      </c>
      <c r="N13" s="90">
        <f t="shared" si="2"/>
        <v>0.49900199600798401</v>
      </c>
      <c r="O13" s="90">
        <f t="shared" si="2"/>
        <v>14.171656686626747</v>
      </c>
      <c r="T13" s="94"/>
      <c r="U13" s="94"/>
      <c r="V13" s="94"/>
      <c r="W13" s="94"/>
    </row>
    <row r="14" spans="1:23" s="94" customFormat="1" ht="12" customHeight="1">
      <c r="A14" s="116"/>
      <c r="B14" s="85" t="s">
        <v>8</v>
      </c>
      <c r="C14" s="104">
        <v>1491</v>
      </c>
      <c r="D14" s="107">
        <v>72</v>
      </c>
      <c r="E14" s="107">
        <v>385</v>
      </c>
      <c r="F14" s="108">
        <v>679</v>
      </c>
      <c r="G14" s="107">
        <v>184</v>
      </c>
      <c r="H14" s="108">
        <v>46</v>
      </c>
      <c r="I14" s="107">
        <v>125</v>
      </c>
      <c r="J14" s="107">
        <v>457</v>
      </c>
      <c r="K14" s="108">
        <v>498</v>
      </c>
      <c r="L14" s="108">
        <v>277</v>
      </c>
      <c r="M14" s="107">
        <v>22</v>
      </c>
      <c r="N14" s="107">
        <v>5</v>
      </c>
      <c r="O14" s="107">
        <v>232</v>
      </c>
    </row>
    <row r="15" spans="1:23" s="93" customFormat="1" ht="12" customHeight="1">
      <c r="A15" s="116"/>
      <c r="B15" s="69"/>
      <c r="C15" s="64">
        <v>100</v>
      </c>
      <c r="D15" s="91">
        <f t="shared" ref="D15:O15" si="4">D14/$C14*100</f>
        <v>4.8289738430583498</v>
      </c>
      <c r="E15" s="91">
        <f t="shared" si="4"/>
        <v>25.821596244131456</v>
      </c>
      <c r="F15" s="91">
        <f t="shared" si="4"/>
        <v>45.539906103286384</v>
      </c>
      <c r="G15" s="75">
        <f t="shared" si="4"/>
        <v>12.340710932260228</v>
      </c>
      <c r="H15" s="91">
        <f t="shared" si="4"/>
        <v>3.0851777330650569</v>
      </c>
      <c r="I15" s="75">
        <f t="shared" si="4"/>
        <v>8.3836351441985251</v>
      </c>
      <c r="J15" s="75">
        <f t="shared" ref="J15:K15" si="5">J14/$C14*100</f>
        <v>30.650570087189806</v>
      </c>
      <c r="K15" s="91">
        <f t="shared" si="5"/>
        <v>33.400402414486926</v>
      </c>
      <c r="L15" s="91">
        <f t="shared" si="4"/>
        <v>18.578135479543931</v>
      </c>
      <c r="M15" s="91">
        <f t="shared" si="4"/>
        <v>1.4755197853789404</v>
      </c>
      <c r="N15" s="75">
        <f t="shared" si="4"/>
        <v>0.33534540576794097</v>
      </c>
      <c r="O15" s="75">
        <f t="shared" si="4"/>
        <v>15.560026827632461</v>
      </c>
      <c r="T15" s="94"/>
      <c r="U15" s="94"/>
      <c r="V15" s="94"/>
      <c r="W15" s="94"/>
    </row>
    <row r="16" spans="1:23" s="94" customFormat="1" ht="12" customHeight="1">
      <c r="A16" s="116"/>
      <c r="B16" s="85" t="s">
        <v>12</v>
      </c>
      <c r="C16" s="63">
        <v>17</v>
      </c>
      <c r="D16" s="105">
        <v>1</v>
      </c>
      <c r="E16" s="105">
        <v>6</v>
      </c>
      <c r="F16" s="106">
        <v>4</v>
      </c>
      <c r="G16" s="105">
        <v>2</v>
      </c>
      <c r="H16" s="106">
        <v>0</v>
      </c>
      <c r="I16" s="105">
        <v>4</v>
      </c>
      <c r="J16" s="105">
        <v>3</v>
      </c>
      <c r="K16" s="106">
        <v>3</v>
      </c>
      <c r="L16" s="106">
        <v>4</v>
      </c>
      <c r="M16" s="105">
        <v>0</v>
      </c>
      <c r="N16" s="105">
        <v>0</v>
      </c>
      <c r="O16" s="105">
        <v>7</v>
      </c>
    </row>
    <row r="17" spans="1:23" s="93" customFormat="1" ht="12" customHeight="1">
      <c r="A17" s="117"/>
      <c r="B17" s="70"/>
      <c r="C17" s="62">
        <v>100</v>
      </c>
      <c r="D17" s="89">
        <f t="shared" ref="D17:O17" si="6">D16/$C16*100</f>
        <v>5.8823529411764701</v>
      </c>
      <c r="E17" s="89">
        <f t="shared" si="6"/>
        <v>35.294117647058826</v>
      </c>
      <c r="F17" s="89">
        <f t="shared" si="6"/>
        <v>23.52941176470588</v>
      </c>
      <c r="G17" s="90">
        <f t="shared" si="6"/>
        <v>11.76470588235294</v>
      </c>
      <c r="H17" s="89">
        <f t="shared" si="6"/>
        <v>0</v>
      </c>
      <c r="I17" s="90">
        <f t="shared" si="6"/>
        <v>23.52941176470588</v>
      </c>
      <c r="J17" s="90">
        <f t="shared" ref="J17:K17" si="7">J16/$C16*100</f>
        <v>17.647058823529413</v>
      </c>
      <c r="K17" s="89">
        <f t="shared" si="7"/>
        <v>17.647058823529413</v>
      </c>
      <c r="L17" s="89">
        <f t="shared" si="6"/>
        <v>23.52941176470588</v>
      </c>
      <c r="M17" s="89">
        <f t="shared" si="6"/>
        <v>0</v>
      </c>
      <c r="N17" s="90">
        <f t="shared" si="6"/>
        <v>0</v>
      </c>
      <c r="O17" s="90">
        <f t="shared" si="6"/>
        <v>41.17647058823529</v>
      </c>
      <c r="T17" s="94"/>
      <c r="U17" s="94"/>
      <c r="V17" s="94"/>
      <c r="W17" s="94"/>
    </row>
    <row r="18" spans="1:23" s="94" customFormat="1" ht="12" customHeight="1">
      <c r="A18" s="116" t="s">
        <v>18</v>
      </c>
      <c r="B18" s="85" t="s">
        <v>48</v>
      </c>
      <c r="C18" s="104">
        <v>199</v>
      </c>
      <c r="D18" s="83">
        <v>12</v>
      </c>
      <c r="E18" s="83">
        <v>61</v>
      </c>
      <c r="F18" s="84">
        <v>92</v>
      </c>
      <c r="G18" s="83">
        <v>26</v>
      </c>
      <c r="H18" s="84">
        <v>6</v>
      </c>
      <c r="I18" s="83">
        <v>2</v>
      </c>
      <c r="J18" s="83">
        <v>78</v>
      </c>
      <c r="K18" s="84">
        <v>53</v>
      </c>
      <c r="L18" s="84">
        <v>50</v>
      </c>
      <c r="M18" s="83">
        <v>6</v>
      </c>
      <c r="N18" s="83">
        <v>2</v>
      </c>
      <c r="O18" s="83">
        <v>10</v>
      </c>
    </row>
    <row r="19" spans="1:23" s="93" customFormat="1" ht="12" customHeight="1">
      <c r="A19" s="116"/>
      <c r="B19" s="68"/>
      <c r="C19" s="64">
        <v>100</v>
      </c>
      <c r="D19" s="89">
        <f t="shared" ref="D19:O19" si="8">D18/$C18*100</f>
        <v>6.0301507537688437</v>
      </c>
      <c r="E19" s="89">
        <f t="shared" si="8"/>
        <v>30.653266331658291</v>
      </c>
      <c r="F19" s="89">
        <f t="shared" si="8"/>
        <v>46.231155778894475</v>
      </c>
      <c r="G19" s="90">
        <f t="shared" si="8"/>
        <v>13.06532663316583</v>
      </c>
      <c r="H19" s="89">
        <f t="shared" si="8"/>
        <v>3.0150753768844218</v>
      </c>
      <c r="I19" s="90">
        <f t="shared" si="8"/>
        <v>1.0050251256281406</v>
      </c>
      <c r="J19" s="90">
        <f t="shared" ref="J19:K19" si="9">J18/$C18*100</f>
        <v>39.195979899497488</v>
      </c>
      <c r="K19" s="89">
        <f t="shared" si="9"/>
        <v>26.633165829145728</v>
      </c>
      <c r="L19" s="89">
        <f t="shared" si="8"/>
        <v>25.125628140703515</v>
      </c>
      <c r="M19" s="89">
        <f t="shared" si="8"/>
        <v>3.0150753768844218</v>
      </c>
      <c r="N19" s="90">
        <f t="shared" si="8"/>
        <v>1.0050251256281406</v>
      </c>
      <c r="O19" s="90">
        <f t="shared" si="8"/>
        <v>5.025125628140704</v>
      </c>
      <c r="T19" s="94"/>
      <c r="U19" s="94"/>
      <c r="V19" s="94"/>
      <c r="W19" s="94"/>
    </row>
    <row r="20" spans="1:23" s="94" customFormat="1" ht="12" customHeight="1">
      <c r="A20" s="116"/>
      <c r="B20" s="85" t="s">
        <v>13</v>
      </c>
      <c r="C20" s="104">
        <v>276</v>
      </c>
      <c r="D20" s="107">
        <v>13</v>
      </c>
      <c r="E20" s="107">
        <v>52</v>
      </c>
      <c r="F20" s="108">
        <v>134</v>
      </c>
      <c r="G20" s="107">
        <v>43</v>
      </c>
      <c r="H20" s="108">
        <v>25</v>
      </c>
      <c r="I20" s="107">
        <v>9</v>
      </c>
      <c r="J20" s="107">
        <v>104</v>
      </c>
      <c r="K20" s="108">
        <v>86</v>
      </c>
      <c r="L20" s="108">
        <v>65</v>
      </c>
      <c r="M20" s="107">
        <v>5</v>
      </c>
      <c r="N20" s="107">
        <v>1</v>
      </c>
      <c r="O20" s="107">
        <v>15</v>
      </c>
    </row>
    <row r="21" spans="1:23" s="93" customFormat="1" ht="12" customHeight="1">
      <c r="A21" s="116"/>
      <c r="B21" s="68"/>
      <c r="C21" s="64">
        <v>100</v>
      </c>
      <c r="D21" s="91">
        <f t="shared" ref="D21:O21" si="10">D20/$C20*100</f>
        <v>4.7101449275362324</v>
      </c>
      <c r="E21" s="91">
        <f t="shared" si="10"/>
        <v>18.840579710144929</v>
      </c>
      <c r="F21" s="91">
        <f t="shared" si="10"/>
        <v>48.550724637681157</v>
      </c>
      <c r="G21" s="75">
        <f t="shared" si="10"/>
        <v>15.579710144927535</v>
      </c>
      <c r="H21" s="91">
        <f t="shared" si="10"/>
        <v>9.0579710144927539</v>
      </c>
      <c r="I21" s="75">
        <f t="shared" si="10"/>
        <v>3.2608695652173911</v>
      </c>
      <c r="J21" s="75">
        <f t="shared" ref="J21:K21" si="11">J20/$C20*100</f>
        <v>37.681159420289859</v>
      </c>
      <c r="K21" s="91">
        <f t="shared" si="11"/>
        <v>31.159420289855071</v>
      </c>
      <c r="L21" s="91">
        <f t="shared" si="10"/>
        <v>23.55072463768116</v>
      </c>
      <c r="M21" s="91">
        <f t="shared" si="10"/>
        <v>1.8115942028985508</v>
      </c>
      <c r="N21" s="75">
        <f t="shared" si="10"/>
        <v>0.36231884057971014</v>
      </c>
      <c r="O21" s="75">
        <f t="shared" si="10"/>
        <v>5.4347826086956523</v>
      </c>
      <c r="T21" s="94"/>
      <c r="U21" s="94"/>
      <c r="V21" s="94"/>
      <c r="W21" s="94"/>
    </row>
    <row r="22" spans="1:23" s="94" customFormat="1" ht="12" customHeight="1">
      <c r="A22" s="116"/>
      <c r="B22" s="86" t="s">
        <v>14</v>
      </c>
      <c r="C22" s="104">
        <v>413</v>
      </c>
      <c r="D22" s="105">
        <v>17</v>
      </c>
      <c r="E22" s="105">
        <v>89</v>
      </c>
      <c r="F22" s="106">
        <v>199</v>
      </c>
      <c r="G22" s="105">
        <v>75</v>
      </c>
      <c r="H22" s="106">
        <v>21</v>
      </c>
      <c r="I22" s="105">
        <v>12</v>
      </c>
      <c r="J22" s="105">
        <v>133</v>
      </c>
      <c r="K22" s="106">
        <v>117</v>
      </c>
      <c r="L22" s="106">
        <v>108</v>
      </c>
      <c r="M22" s="105">
        <v>12</v>
      </c>
      <c r="N22" s="105">
        <v>3</v>
      </c>
      <c r="O22" s="105">
        <v>40</v>
      </c>
    </row>
    <row r="23" spans="1:23" s="93" customFormat="1" ht="12" customHeight="1">
      <c r="A23" s="116"/>
      <c r="B23" s="68"/>
      <c r="C23" s="63">
        <v>100</v>
      </c>
      <c r="D23" s="91">
        <f t="shared" ref="D23:O23" si="12">D22/$C22*100</f>
        <v>4.1162227602905572</v>
      </c>
      <c r="E23" s="91">
        <f t="shared" si="12"/>
        <v>21.54963680387409</v>
      </c>
      <c r="F23" s="91">
        <f t="shared" si="12"/>
        <v>48.184019370460049</v>
      </c>
      <c r="G23" s="75">
        <f t="shared" si="12"/>
        <v>18.159806295399516</v>
      </c>
      <c r="H23" s="91">
        <f t="shared" si="12"/>
        <v>5.0847457627118651</v>
      </c>
      <c r="I23" s="75">
        <f t="shared" si="12"/>
        <v>2.9055690072639226</v>
      </c>
      <c r="J23" s="75">
        <f t="shared" ref="J23:K23" si="13">J22/$C22*100</f>
        <v>32.20338983050847</v>
      </c>
      <c r="K23" s="91">
        <f t="shared" si="13"/>
        <v>28.329297820823246</v>
      </c>
      <c r="L23" s="91">
        <f t="shared" si="12"/>
        <v>26.150121065375302</v>
      </c>
      <c r="M23" s="91">
        <f t="shared" si="12"/>
        <v>2.9055690072639226</v>
      </c>
      <c r="N23" s="75">
        <f t="shared" si="12"/>
        <v>0.72639225181598066</v>
      </c>
      <c r="O23" s="75">
        <f t="shared" si="12"/>
        <v>9.6852300242130749</v>
      </c>
      <c r="T23" s="94"/>
      <c r="U23" s="94"/>
      <c r="V23" s="94"/>
      <c r="W23" s="94"/>
    </row>
    <row r="24" spans="1:23" s="94" customFormat="1" ht="12" customHeight="1">
      <c r="A24" s="116"/>
      <c r="B24" s="85" t="s">
        <v>15</v>
      </c>
      <c r="C24" s="104">
        <v>405</v>
      </c>
      <c r="D24" s="107">
        <v>16</v>
      </c>
      <c r="E24" s="107">
        <v>97</v>
      </c>
      <c r="F24" s="108">
        <v>205</v>
      </c>
      <c r="G24" s="107">
        <v>47</v>
      </c>
      <c r="H24" s="108">
        <v>20</v>
      </c>
      <c r="I24" s="107">
        <v>20</v>
      </c>
      <c r="J24" s="107">
        <v>120</v>
      </c>
      <c r="K24" s="108">
        <v>147</v>
      </c>
      <c r="L24" s="108">
        <v>90</v>
      </c>
      <c r="M24" s="107">
        <v>4</v>
      </c>
      <c r="N24" s="107">
        <v>2</v>
      </c>
      <c r="O24" s="107">
        <v>42</v>
      </c>
    </row>
    <row r="25" spans="1:23" s="93" customFormat="1" ht="12" customHeight="1">
      <c r="A25" s="116"/>
      <c r="B25" s="68"/>
      <c r="C25" s="64">
        <v>100</v>
      </c>
      <c r="D25" s="91">
        <f t="shared" ref="D25:O25" si="14">D24/$C24*100</f>
        <v>3.9506172839506171</v>
      </c>
      <c r="E25" s="91">
        <f t="shared" si="14"/>
        <v>23.950617283950617</v>
      </c>
      <c r="F25" s="91">
        <f t="shared" si="14"/>
        <v>50.617283950617285</v>
      </c>
      <c r="G25" s="75">
        <f t="shared" si="14"/>
        <v>11.604938271604938</v>
      </c>
      <c r="H25" s="91">
        <f t="shared" si="14"/>
        <v>4.9382716049382713</v>
      </c>
      <c r="I25" s="75">
        <f t="shared" si="14"/>
        <v>4.9382716049382713</v>
      </c>
      <c r="J25" s="75">
        <f t="shared" ref="J25:K25" si="15">J24/$C24*100</f>
        <v>29.629629629629626</v>
      </c>
      <c r="K25" s="91">
        <f t="shared" si="15"/>
        <v>36.296296296296298</v>
      </c>
      <c r="L25" s="91">
        <f t="shared" si="14"/>
        <v>22.222222222222221</v>
      </c>
      <c r="M25" s="91">
        <f t="shared" si="14"/>
        <v>0.98765432098765427</v>
      </c>
      <c r="N25" s="75">
        <f t="shared" si="14"/>
        <v>0.49382716049382713</v>
      </c>
      <c r="O25" s="75">
        <f t="shared" si="14"/>
        <v>10.37037037037037</v>
      </c>
      <c r="T25" s="94"/>
      <c r="U25" s="94"/>
      <c r="V25" s="94"/>
      <c r="W25" s="94"/>
    </row>
    <row r="26" spans="1:23" s="94" customFormat="1" ht="12" customHeight="1">
      <c r="A26" s="116"/>
      <c r="B26" s="85" t="s">
        <v>16</v>
      </c>
      <c r="C26" s="104">
        <v>525</v>
      </c>
      <c r="D26" s="107">
        <v>15</v>
      </c>
      <c r="E26" s="107">
        <v>144</v>
      </c>
      <c r="F26" s="108">
        <v>242</v>
      </c>
      <c r="G26" s="107">
        <v>84</v>
      </c>
      <c r="H26" s="108">
        <v>10</v>
      </c>
      <c r="I26" s="107">
        <v>30</v>
      </c>
      <c r="J26" s="107">
        <v>149</v>
      </c>
      <c r="K26" s="108">
        <v>207</v>
      </c>
      <c r="L26" s="108">
        <v>95</v>
      </c>
      <c r="M26" s="107">
        <v>8</v>
      </c>
      <c r="N26" s="107">
        <v>1</v>
      </c>
      <c r="O26" s="107">
        <v>65</v>
      </c>
    </row>
    <row r="27" spans="1:23" s="93" customFormat="1" ht="12" customHeight="1">
      <c r="A27" s="116"/>
      <c r="B27" s="68"/>
      <c r="C27" s="63">
        <v>100</v>
      </c>
      <c r="D27" s="91">
        <f t="shared" ref="D27:O27" si="16">D26/$C26*100</f>
        <v>2.8571428571428572</v>
      </c>
      <c r="E27" s="91">
        <f t="shared" si="16"/>
        <v>27.428571428571431</v>
      </c>
      <c r="F27" s="91">
        <f t="shared" si="16"/>
        <v>46.095238095238095</v>
      </c>
      <c r="G27" s="75">
        <f t="shared" si="16"/>
        <v>16</v>
      </c>
      <c r="H27" s="91">
        <f t="shared" si="16"/>
        <v>1.9047619047619049</v>
      </c>
      <c r="I27" s="75">
        <f t="shared" si="16"/>
        <v>5.7142857142857144</v>
      </c>
      <c r="J27" s="75">
        <f t="shared" ref="J27:K27" si="17">J26/$C26*100</f>
        <v>28.38095238095238</v>
      </c>
      <c r="K27" s="91">
        <f t="shared" si="17"/>
        <v>39.428571428571431</v>
      </c>
      <c r="L27" s="91">
        <f t="shared" si="16"/>
        <v>18.095238095238095</v>
      </c>
      <c r="M27" s="91">
        <f t="shared" si="16"/>
        <v>1.5238095238095237</v>
      </c>
      <c r="N27" s="75">
        <f t="shared" si="16"/>
        <v>0.19047619047619047</v>
      </c>
      <c r="O27" s="75">
        <f t="shared" si="16"/>
        <v>12.380952380952381</v>
      </c>
      <c r="T27" s="94"/>
      <c r="U27" s="94"/>
      <c r="V27" s="94"/>
      <c r="W27" s="94"/>
    </row>
    <row r="28" spans="1:23" s="94" customFormat="1" ht="12" customHeight="1">
      <c r="A28" s="116"/>
      <c r="B28" s="86" t="s">
        <v>49</v>
      </c>
      <c r="C28" s="104">
        <v>683</v>
      </c>
      <c r="D28" s="107">
        <v>64</v>
      </c>
      <c r="E28" s="107">
        <v>199</v>
      </c>
      <c r="F28" s="108">
        <v>241</v>
      </c>
      <c r="G28" s="107">
        <v>48</v>
      </c>
      <c r="H28" s="108">
        <v>12</v>
      </c>
      <c r="I28" s="107">
        <v>119</v>
      </c>
      <c r="J28" s="107">
        <v>160</v>
      </c>
      <c r="K28" s="108">
        <v>215</v>
      </c>
      <c r="L28" s="108">
        <v>93</v>
      </c>
      <c r="M28" s="107">
        <v>10</v>
      </c>
      <c r="N28" s="107">
        <v>1</v>
      </c>
      <c r="O28" s="107">
        <v>204</v>
      </c>
    </row>
    <row r="29" spans="1:23" s="93" customFormat="1" ht="12" customHeight="1">
      <c r="A29" s="116"/>
      <c r="B29" s="68"/>
      <c r="C29" s="64">
        <v>100</v>
      </c>
      <c r="D29" s="89">
        <f t="shared" ref="D29:O29" si="18">D28/$C28*100</f>
        <v>9.3704245973645683</v>
      </c>
      <c r="E29" s="89">
        <f t="shared" si="18"/>
        <v>29.136163982430453</v>
      </c>
      <c r="F29" s="89">
        <f t="shared" si="18"/>
        <v>35.28550512445095</v>
      </c>
      <c r="G29" s="90">
        <f t="shared" si="18"/>
        <v>7.0278184480234263</v>
      </c>
      <c r="H29" s="89">
        <f t="shared" si="18"/>
        <v>1.7569546120058566</v>
      </c>
      <c r="I29" s="90">
        <f t="shared" si="18"/>
        <v>17.423133235724745</v>
      </c>
      <c r="J29" s="90">
        <f t="shared" ref="J29:K29" si="19">J28/$C28*100</f>
        <v>23.426061493411421</v>
      </c>
      <c r="K29" s="89">
        <f t="shared" si="19"/>
        <v>31.478770131771594</v>
      </c>
      <c r="L29" s="89">
        <f t="shared" si="18"/>
        <v>13.616398243045388</v>
      </c>
      <c r="M29" s="89">
        <f t="shared" si="18"/>
        <v>1.4641288433382138</v>
      </c>
      <c r="N29" s="90">
        <f t="shared" si="18"/>
        <v>0.14641288433382138</v>
      </c>
      <c r="O29" s="90">
        <f t="shared" si="18"/>
        <v>29.868228404099561</v>
      </c>
      <c r="T29" s="94"/>
      <c r="U29" s="94"/>
      <c r="V29" s="94"/>
      <c r="W29" s="94"/>
    </row>
    <row r="30" spans="1:23" s="94" customFormat="1" ht="12" customHeight="1">
      <c r="A30" s="116"/>
      <c r="B30" s="85" t="s">
        <v>11</v>
      </c>
      <c r="C30" s="104">
        <v>9</v>
      </c>
      <c r="D30" s="107">
        <v>1</v>
      </c>
      <c r="E30" s="107">
        <v>5</v>
      </c>
      <c r="F30" s="108">
        <v>1</v>
      </c>
      <c r="G30" s="107">
        <v>1</v>
      </c>
      <c r="H30" s="108">
        <v>0</v>
      </c>
      <c r="I30" s="107">
        <v>1</v>
      </c>
      <c r="J30" s="107">
        <v>2</v>
      </c>
      <c r="K30" s="108">
        <v>1</v>
      </c>
      <c r="L30" s="108">
        <v>1</v>
      </c>
      <c r="M30" s="107">
        <v>0</v>
      </c>
      <c r="N30" s="107">
        <v>0</v>
      </c>
      <c r="O30" s="107">
        <v>5</v>
      </c>
    </row>
    <row r="31" spans="1:23" s="93" customFormat="1" ht="12" customHeight="1">
      <c r="A31" s="117"/>
      <c r="B31" s="70"/>
      <c r="C31" s="62">
        <v>100</v>
      </c>
      <c r="D31" s="48">
        <f t="shared" ref="D31:O31" si="20">D30/$C30*100</f>
        <v>11.111111111111111</v>
      </c>
      <c r="E31" s="48">
        <f t="shared" si="20"/>
        <v>55.555555555555557</v>
      </c>
      <c r="F31" s="48">
        <f t="shared" si="20"/>
        <v>11.111111111111111</v>
      </c>
      <c r="G31" s="87">
        <f t="shared" si="20"/>
        <v>11.111111111111111</v>
      </c>
      <c r="H31" s="48">
        <f t="shared" si="20"/>
        <v>0</v>
      </c>
      <c r="I31" s="87">
        <f t="shared" si="20"/>
        <v>11.111111111111111</v>
      </c>
      <c r="J31" s="87">
        <f t="shared" ref="J31:K31" si="21">J30/$C30*100</f>
        <v>22.222222222222221</v>
      </c>
      <c r="K31" s="48">
        <f t="shared" si="21"/>
        <v>11.111111111111111</v>
      </c>
      <c r="L31" s="48">
        <f t="shared" si="20"/>
        <v>11.111111111111111</v>
      </c>
      <c r="M31" s="48">
        <f t="shared" si="20"/>
        <v>0</v>
      </c>
      <c r="N31" s="87">
        <f t="shared" si="20"/>
        <v>0</v>
      </c>
      <c r="O31" s="87">
        <f t="shared" si="20"/>
        <v>55.555555555555557</v>
      </c>
      <c r="T31" s="94"/>
      <c r="U31" s="94"/>
      <c r="V31" s="94"/>
      <c r="W31" s="94"/>
    </row>
    <row r="32" spans="1:23" s="94" customFormat="1" ht="12" customHeight="1">
      <c r="A32" s="115" t="s">
        <v>19</v>
      </c>
      <c r="B32" s="86" t="s">
        <v>20</v>
      </c>
      <c r="C32" s="80">
        <v>274</v>
      </c>
      <c r="D32" s="83">
        <v>13</v>
      </c>
      <c r="E32" s="83">
        <v>79</v>
      </c>
      <c r="F32" s="84">
        <v>121</v>
      </c>
      <c r="G32" s="83">
        <v>31</v>
      </c>
      <c r="H32" s="84">
        <v>10</v>
      </c>
      <c r="I32" s="83">
        <v>20</v>
      </c>
      <c r="J32" s="83">
        <v>65</v>
      </c>
      <c r="K32" s="84">
        <v>97</v>
      </c>
      <c r="L32" s="84">
        <v>63</v>
      </c>
      <c r="M32" s="83">
        <v>3</v>
      </c>
      <c r="N32" s="83">
        <v>2</v>
      </c>
      <c r="O32" s="83">
        <v>44</v>
      </c>
    </row>
    <row r="33" spans="1:23" s="93" customFormat="1" ht="12" customHeight="1">
      <c r="A33" s="116"/>
      <c r="B33" s="68"/>
      <c r="C33" s="63">
        <v>100</v>
      </c>
      <c r="D33" s="89">
        <f t="shared" ref="D33:O33" si="22">D32/$C32*100</f>
        <v>4.7445255474452548</v>
      </c>
      <c r="E33" s="89">
        <f t="shared" si="22"/>
        <v>28.832116788321166</v>
      </c>
      <c r="F33" s="89">
        <f t="shared" si="22"/>
        <v>44.160583941605843</v>
      </c>
      <c r="G33" s="90">
        <f t="shared" si="22"/>
        <v>11.313868613138686</v>
      </c>
      <c r="H33" s="89">
        <f t="shared" si="22"/>
        <v>3.6496350364963499</v>
      </c>
      <c r="I33" s="90">
        <f t="shared" si="22"/>
        <v>7.2992700729926998</v>
      </c>
      <c r="J33" s="90">
        <f t="shared" ref="J33:K33" si="23">J32/$C32*100</f>
        <v>23.722627737226276</v>
      </c>
      <c r="K33" s="89">
        <f t="shared" si="23"/>
        <v>35.401459854014597</v>
      </c>
      <c r="L33" s="89">
        <f t="shared" si="22"/>
        <v>22.992700729927009</v>
      </c>
      <c r="M33" s="89">
        <f t="shared" si="22"/>
        <v>1.0948905109489051</v>
      </c>
      <c r="N33" s="90">
        <f t="shared" si="22"/>
        <v>0.72992700729927007</v>
      </c>
      <c r="O33" s="90">
        <f t="shared" si="22"/>
        <v>16.058394160583941</v>
      </c>
      <c r="T33" s="94"/>
      <c r="U33" s="94"/>
      <c r="V33" s="94"/>
      <c r="W33" s="94"/>
    </row>
    <row r="34" spans="1:23" s="94" customFormat="1" ht="12" customHeight="1">
      <c r="A34" s="116"/>
      <c r="B34" s="86" t="s">
        <v>21</v>
      </c>
      <c r="C34" s="104">
        <v>346</v>
      </c>
      <c r="D34" s="107">
        <v>22</v>
      </c>
      <c r="E34" s="107">
        <v>78</v>
      </c>
      <c r="F34" s="108">
        <v>147</v>
      </c>
      <c r="G34" s="107">
        <v>47</v>
      </c>
      <c r="H34" s="108">
        <v>14</v>
      </c>
      <c r="I34" s="107">
        <v>38</v>
      </c>
      <c r="J34" s="107">
        <v>117</v>
      </c>
      <c r="K34" s="108">
        <v>104</v>
      </c>
      <c r="L34" s="108">
        <v>53</v>
      </c>
      <c r="M34" s="107">
        <v>5</v>
      </c>
      <c r="N34" s="107">
        <v>3</v>
      </c>
      <c r="O34" s="107">
        <v>64</v>
      </c>
    </row>
    <row r="35" spans="1:23" s="93" customFormat="1" ht="12" customHeight="1">
      <c r="A35" s="116"/>
      <c r="B35" s="68"/>
      <c r="C35" s="64">
        <v>100</v>
      </c>
      <c r="D35" s="91">
        <f t="shared" ref="D35:O35" si="24">D34/$C34*100</f>
        <v>6.3583815028901727</v>
      </c>
      <c r="E35" s="91">
        <f t="shared" si="24"/>
        <v>22.543352601156069</v>
      </c>
      <c r="F35" s="91">
        <f t="shared" si="24"/>
        <v>42.485549132947973</v>
      </c>
      <c r="G35" s="75">
        <f t="shared" si="24"/>
        <v>13.583815028901732</v>
      </c>
      <c r="H35" s="91">
        <f t="shared" si="24"/>
        <v>4.0462427745664744</v>
      </c>
      <c r="I35" s="75">
        <f t="shared" si="24"/>
        <v>10.982658959537572</v>
      </c>
      <c r="J35" s="75">
        <f t="shared" ref="J35:K35" si="25">J34/$C34*100</f>
        <v>33.815028901734109</v>
      </c>
      <c r="K35" s="91">
        <f t="shared" si="25"/>
        <v>30.057803468208093</v>
      </c>
      <c r="L35" s="91">
        <f t="shared" si="24"/>
        <v>15.317919075144509</v>
      </c>
      <c r="M35" s="91">
        <f t="shared" si="24"/>
        <v>1.4450867052023122</v>
      </c>
      <c r="N35" s="75">
        <f t="shared" si="24"/>
        <v>0.86705202312138718</v>
      </c>
      <c r="O35" s="75">
        <f t="shared" si="24"/>
        <v>18.497109826589593</v>
      </c>
      <c r="T35" s="94"/>
      <c r="U35" s="94"/>
      <c r="V35" s="94"/>
      <c r="W35" s="94"/>
    </row>
    <row r="36" spans="1:23" s="94" customFormat="1" ht="12" customHeight="1">
      <c r="A36" s="116"/>
      <c r="B36" s="85" t="s">
        <v>22</v>
      </c>
      <c r="C36" s="63">
        <v>314</v>
      </c>
      <c r="D36" s="105">
        <v>14</v>
      </c>
      <c r="E36" s="105">
        <v>88</v>
      </c>
      <c r="F36" s="106">
        <v>136</v>
      </c>
      <c r="G36" s="105">
        <v>47</v>
      </c>
      <c r="H36" s="106">
        <v>12</v>
      </c>
      <c r="I36" s="105">
        <v>17</v>
      </c>
      <c r="J36" s="105">
        <v>97</v>
      </c>
      <c r="K36" s="106">
        <v>97</v>
      </c>
      <c r="L36" s="106">
        <v>69</v>
      </c>
      <c r="M36" s="105">
        <v>3</v>
      </c>
      <c r="N36" s="105">
        <v>0</v>
      </c>
      <c r="O36" s="105">
        <v>48</v>
      </c>
    </row>
    <row r="37" spans="1:23" s="93" customFormat="1" ht="12" customHeight="1">
      <c r="A37" s="116"/>
      <c r="B37" s="68"/>
      <c r="C37" s="63">
        <v>100</v>
      </c>
      <c r="D37" s="91">
        <f t="shared" ref="D37:O37" si="26">D36/$C36*100</f>
        <v>4.4585987261146496</v>
      </c>
      <c r="E37" s="91">
        <f t="shared" si="26"/>
        <v>28.02547770700637</v>
      </c>
      <c r="F37" s="91">
        <f t="shared" si="26"/>
        <v>43.312101910828027</v>
      </c>
      <c r="G37" s="75">
        <f t="shared" si="26"/>
        <v>14.968152866242038</v>
      </c>
      <c r="H37" s="91">
        <f t="shared" si="26"/>
        <v>3.8216560509554141</v>
      </c>
      <c r="I37" s="75">
        <f t="shared" si="26"/>
        <v>5.4140127388535033</v>
      </c>
      <c r="J37" s="75">
        <f t="shared" ref="J37:K37" si="27">J36/$C36*100</f>
        <v>30.891719745222929</v>
      </c>
      <c r="K37" s="91">
        <f t="shared" si="27"/>
        <v>30.891719745222929</v>
      </c>
      <c r="L37" s="91">
        <f t="shared" si="26"/>
        <v>21.97452229299363</v>
      </c>
      <c r="M37" s="91">
        <f t="shared" si="26"/>
        <v>0.95541401273885351</v>
      </c>
      <c r="N37" s="75">
        <f t="shared" si="26"/>
        <v>0</v>
      </c>
      <c r="O37" s="75">
        <f t="shared" si="26"/>
        <v>15.286624203821656</v>
      </c>
      <c r="T37" s="94"/>
      <c r="U37" s="94"/>
      <c r="V37" s="94"/>
      <c r="W37" s="94"/>
    </row>
    <row r="38" spans="1:23" s="94" customFormat="1" ht="12" customHeight="1">
      <c r="A38" s="116"/>
      <c r="B38" s="85" t="s">
        <v>23</v>
      </c>
      <c r="C38" s="104">
        <v>276</v>
      </c>
      <c r="D38" s="107">
        <v>18</v>
      </c>
      <c r="E38" s="107">
        <v>60</v>
      </c>
      <c r="F38" s="108">
        <v>119</v>
      </c>
      <c r="G38" s="107">
        <v>46</v>
      </c>
      <c r="H38" s="108">
        <v>9</v>
      </c>
      <c r="I38" s="107">
        <v>24</v>
      </c>
      <c r="J38" s="107">
        <v>88</v>
      </c>
      <c r="K38" s="108">
        <v>99</v>
      </c>
      <c r="L38" s="108">
        <v>49</v>
      </c>
      <c r="M38" s="107">
        <v>5</v>
      </c>
      <c r="N38" s="107">
        <v>1</v>
      </c>
      <c r="O38" s="107">
        <v>34</v>
      </c>
    </row>
    <row r="39" spans="1:23" s="93" customFormat="1" ht="12" customHeight="1">
      <c r="A39" s="116"/>
      <c r="B39" s="68"/>
      <c r="C39" s="64">
        <v>100</v>
      </c>
      <c r="D39" s="91">
        <f t="shared" ref="D39:O39" si="28">D38/$C38*100</f>
        <v>6.5217391304347823</v>
      </c>
      <c r="E39" s="91">
        <f t="shared" si="28"/>
        <v>21.739130434782609</v>
      </c>
      <c r="F39" s="91">
        <f t="shared" si="28"/>
        <v>43.115942028985508</v>
      </c>
      <c r="G39" s="75">
        <f t="shared" si="28"/>
        <v>16.666666666666664</v>
      </c>
      <c r="H39" s="91">
        <f t="shared" si="28"/>
        <v>3.2608695652173911</v>
      </c>
      <c r="I39" s="75">
        <f t="shared" si="28"/>
        <v>8.695652173913043</v>
      </c>
      <c r="J39" s="75">
        <f t="shared" ref="J39:K39" si="29">J38/$C38*100</f>
        <v>31.884057971014489</v>
      </c>
      <c r="K39" s="91">
        <f t="shared" si="29"/>
        <v>35.869565217391305</v>
      </c>
      <c r="L39" s="91">
        <f t="shared" si="28"/>
        <v>17.753623188405797</v>
      </c>
      <c r="M39" s="91">
        <f t="shared" si="28"/>
        <v>1.8115942028985508</v>
      </c>
      <c r="N39" s="75">
        <f t="shared" si="28"/>
        <v>0.36231884057971014</v>
      </c>
      <c r="O39" s="75">
        <f t="shared" si="28"/>
        <v>12.318840579710146</v>
      </c>
      <c r="T39" s="94"/>
      <c r="U39" s="94"/>
      <c r="V39" s="94"/>
      <c r="W39" s="94"/>
    </row>
    <row r="40" spans="1:23" s="94" customFormat="1" ht="12" customHeight="1">
      <c r="A40" s="116"/>
      <c r="B40" s="85" t="s">
        <v>24</v>
      </c>
      <c r="C40" s="63">
        <v>178</v>
      </c>
      <c r="D40" s="107">
        <v>6</v>
      </c>
      <c r="E40" s="107">
        <v>52</v>
      </c>
      <c r="F40" s="108">
        <v>81</v>
      </c>
      <c r="G40" s="107">
        <v>20</v>
      </c>
      <c r="H40" s="108">
        <v>6</v>
      </c>
      <c r="I40" s="107">
        <v>13</v>
      </c>
      <c r="J40" s="107">
        <v>41</v>
      </c>
      <c r="K40" s="108">
        <v>71</v>
      </c>
      <c r="L40" s="108">
        <v>35</v>
      </c>
      <c r="M40" s="107">
        <v>4</v>
      </c>
      <c r="N40" s="107">
        <v>0</v>
      </c>
      <c r="O40" s="107">
        <v>27</v>
      </c>
    </row>
    <row r="41" spans="1:23" s="93" customFormat="1" ht="12" customHeight="1">
      <c r="A41" s="116"/>
      <c r="B41" s="68"/>
      <c r="C41" s="63">
        <v>100</v>
      </c>
      <c r="D41" s="91">
        <f t="shared" ref="D41:O41" si="30">D40/$C40*100</f>
        <v>3.3707865168539324</v>
      </c>
      <c r="E41" s="91">
        <f t="shared" si="30"/>
        <v>29.213483146067414</v>
      </c>
      <c r="F41" s="91">
        <f t="shared" si="30"/>
        <v>45.50561797752809</v>
      </c>
      <c r="G41" s="75">
        <f t="shared" si="30"/>
        <v>11.235955056179774</v>
      </c>
      <c r="H41" s="91">
        <f t="shared" si="30"/>
        <v>3.3707865168539324</v>
      </c>
      <c r="I41" s="75">
        <f t="shared" si="30"/>
        <v>7.3033707865168536</v>
      </c>
      <c r="J41" s="75">
        <f t="shared" ref="J41:K41" si="31">J40/$C40*100</f>
        <v>23.033707865168541</v>
      </c>
      <c r="K41" s="91">
        <f t="shared" si="31"/>
        <v>39.887640449438202</v>
      </c>
      <c r="L41" s="91">
        <f t="shared" si="30"/>
        <v>19.662921348314608</v>
      </c>
      <c r="M41" s="91">
        <f t="shared" si="30"/>
        <v>2.2471910112359552</v>
      </c>
      <c r="N41" s="75">
        <f t="shared" si="30"/>
        <v>0</v>
      </c>
      <c r="O41" s="75">
        <f t="shared" si="30"/>
        <v>15.168539325842698</v>
      </c>
      <c r="T41" s="94"/>
      <c r="U41" s="94"/>
      <c r="V41" s="94"/>
      <c r="W41" s="94"/>
    </row>
    <row r="42" spans="1:23" s="94" customFormat="1" ht="12" customHeight="1">
      <c r="A42" s="116"/>
      <c r="B42" s="86" t="s">
        <v>25</v>
      </c>
      <c r="C42" s="104">
        <v>271</v>
      </c>
      <c r="D42" s="107">
        <v>13</v>
      </c>
      <c r="E42" s="107">
        <v>53</v>
      </c>
      <c r="F42" s="108">
        <v>136</v>
      </c>
      <c r="G42" s="107">
        <v>44</v>
      </c>
      <c r="H42" s="108">
        <v>11</v>
      </c>
      <c r="I42" s="107">
        <v>14</v>
      </c>
      <c r="J42" s="107">
        <v>90</v>
      </c>
      <c r="K42" s="108">
        <v>82</v>
      </c>
      <c r="L42" s="108">
        <v>60</v>
      </c>
      <c r="M42" s="107">
        <v>4</v>
      </c>
      <c r="N42" s="107">
        <v>2</v>
      </c>
      <c r="O42" s="107">
        <v>33</v>
      </c>
    </row>
    <row r="43" spans="1:23" s="93" customFormat="1" ht="12" customHeight="1">
      <c r="A43" s="116"/>
      <c r="B43" s="68"/>
      <c r="C43" s="64">
        <v>100</v>
      </c>
      <c r="D43" s="91">
        <f t="shared" ref="D43:O43" si="32">D42/$C42*100</f>
        <v>4.7970479704797047</v>
      </c>
      <c r="E43" s="91">
        <f t="shared" si="32"/>
        <v>19.557195571955717</v>
      </c>
      <c r="F43" s="91">
        <f t="shared" si="32"/>
        <v>50.184501845018445</v>
      </c>
      <c r="G43" s="75">
        <f t="shared" si="32"/>
        <v>16.236162361623617</v>
      </c>
      <c r="H43" s="91">
        <f t="shared" si="32"/>
        <v>4.0590405904059041</v>
      </c>
      <c r="I43" s="75">
        <f t="shared" si="32"/>
        <v>5.1660516605166054</v>
      </c>
      <c r="J43" s="75">
        <f t="shared" ref="J43:K43" si="33">J42/$C42*100</f>
        <v>33.210332103321036</v>
      </c>
      <c r="K43" s="91">
        <f t="shared" si="33"/>
        <v>30.258302583025831</v>
      </c>
      <c r="L43" s="91">
        <f t="shared" si="32"/>
        <v>22.140221402214021</v>
      </c>
      <c r="M43" s="91">
        <f t="shared" si="32"/>
        <v>1.4760147601476015</v>
      </c>
      <c r="N43" s="75">
        <f t="shared" si="32"/>
        <v>0.73800738007380073</v>
      </c>
      <c r="O43" s="75">
        <f t="shared" si="32"/>
        <v>12.177121771217712</v>
      </c>
      <c r="T43" s="94"/>
      <c r="U43" s="94"/>
      <c r="V43" s="94"/>
      <c r="W43" s="94"/>
    </row>
    <row r="44" spans="1:23" s="94" customFormat="1" ht="12" customHeight="1">
      <c r="A44" s="116"/>
      <c r="B44" s="85" t="s">
        <v>26</v>
      </c>
      <c r="C44" s="63">
        <v>151</v>
      </c>
      <c r="D44" s="107">
        <v>7</v>
      </c>
      <c r="E44" s="107">
        <v>39</v>
      </c>
      <c r="F44" s="108">
        <v>77</v>
      </c>
      <c r="G44" s="107">
        <v>15</v>
      </c>
      <c r="H44" s="108">
        <v>4</v>
      </c>
      <c r="I44" s="107">
        <v>9</v>
      </c>
      <c r="J44" s="107">
        <v>44</v>
      </c>
      <c r="K44" s="108">
        <v>46</v>
      </c>
      <c r="L44" s="108">
        <v>41</v>
      </c>
      <c r="M44" s="107">
        <v>1</v>
      </c>
      <c r="N44" s="107">
        <v>0</v>
      </c>
      <c r="O44" s="107">
        <v>19</v>
      </c>
    </row>
    <row r="45" spans="1:23" s="93" customFormat="1" ht="12" customHeight="1">
      <c r="A45" s="116"/>
      <c r="B45" s="68"/>
      <c r="C45" s="63">
        <v>100</v>
      </c>
      <c r="D45" s="91">
        <f t="shared" ref="D45:O45" si="34">D44/$C44*100</f>
        <v>4.6357615894039732</v>
      </c>
      <c r="E45" s="91">
        <f t="shared" si="34"/>
        <v>25.827814569536422</v>
      </c>
      <c r="F45" s="91">
        <f t="shared" si="34"/>
        <v>50.993377483443716</v>
      </c>
      <c r="G45" s="75">
        <f t="shared" si="34"/>
        <v>9.9337748344370862</v>
      </c>
      <c r="H45" s="91">
        <f t="shared" si="34"/>
        <v>2.6490066225165565</v>
      </c>
      <c r="I45" s="75">
        <f t="shared" si="34"/>
        <v>5.9602649006622519</v>
      </c>
      <c r="J45" s="75">
        <f t="shared" ref="J45:K45" si="35">J44/$C44*100</f>
        <v>29.139072847682119</v>
      </c>
      <c r="K45" s="91">
        <f t="shared" si="35"/>
        <v>30.463576158940398</v>
      </c>
      <c r="L45" s="91">
        <f t="shared" si="34"/>
        <v>27.152317880794701</v>
      </c>
      <c r="M45" s="91">
        <f t="shared" si="34"/>
        <v>0.66225165562913912</v>
      </c>
      <c r="N45" s="75">
        <f t="shared" si="34"/>
        <v>0</v>
      </c>
      <c r="O45" s="75">
        <f t="shared" si="34"/>
        <v>12.582781456953644</v>
      </c>
      <c r="T45" s="94"/>
      <c r="U45" s="94"/>
      <c r="V45" s="94"/>
      <c r="W45" s="94"/>
    </row>
    <row r="46" spans="1:23" s="94" customFormat="1" ht="12" customHeight="1">
      <c r="A46" s="116"/>
      <c r="B46" s="86" t="s">
        <v>27</v>
      </c>
      <c r="C46" s="104">
        <v>184</v>
      </c>
      <c r="D46" s="105">
        <v>15</v>
      </c>
      <c r="E46" s="105">
        <v>48</v>
      </c>
      <c r="F46" s="106">
        <v>68</v>
      </c>
      <c r="G46" s="105">
        <v>22</v>
      </c>
      <c r="H46" s="106">
        <v>12</v>
      </c>
      <c r="I46" s="105">
        <v>19</v>
      </c>
      <c r="J46" s="105">
        <v>56</v>
      </c>
      <c r="K46" s="106">
        <v>52</v>
      </c>
      <c r="L46" s="106">
        <v>35</v>
      </c>
      <c r="M46" s="105">
        <v>4</v>
      </c>
      <c r="N46" s="105">
        <v>1</v>
      </c>
      <c r="O46" s="105">
        <v>36</v>
      </c>
    </row>
    <row r="47" spans="1:23" s="93" customFormat="1" ht="12" customHeight="1">
      <c r="A47" s="116"/>
      <c r="B47" s="68"/>
      <c r="C47" s="64">
        <v>100</v>
      </c>
      <c r="D47" s="91">
        <f t="shared" ref="D47:O47" si="36">D46/$C46*100</f>
        <v>8.1521739130434785</v>
      </c>
      <c r="E47" s="91">
        <f t="shared" si="36"/>
        <v>26.086956521739129</v>
      </c>
      <c r="F47" s="91">
        <f t="shared" si="36"/>
        <v>36.95652173913043</v>
      </c>
      <c r="G47" s="75">
        <f t="shared" si="36"/>
        <v>11.956521739130435</v>
      </c>
      <c r="H47" s="91">
        <f t="shared" si="36"/>
        <v>6.5217391304347823</v>
      </c>
      <c r="I47" s="75">
        <f t="shared" si="36"/>
        <v>10.326086956521738</v>
      </c>
      <c r="J47" s="75">
        <f t="shared" ref="J47:K47" si="37">J46/$C46*100</f>
        <v>30.434782608695656</v>
      </c>
      <c r="K47" s="91">
        <f t="shared" si="37"/>
        <v>28.260869565217391</v>
      </c>
      <c r="L47" s="91">
        <f t="shared" si="36"/>
        <v>19.021739130434785</v>
      </c>
      <c r="M47" s="91">
        <f t="shared" si="36"/>
        <v>2.1739130434782608</v>
      </c>
      <c r="N47" s="75">
        <f t="shared" si="36"/>
        <v>0.54347826086956519</v>
      </c>
      <c r="O47" s="75">
        <f t="shared" si="36"/>
        <v>19.565217391304348</v>
      </c>
      <c r="T47" s="94"/>
      <c r="U47" s="94"/>
      <c r="V47" s="94"/>
      <c r="W47" s="94"/>
    </row>
    <row r="48" spans="1:23" s="94" customFormat="1" ht="12" customHeight="1">
      <c r="A48" s="116"/>
      <c r="B48" s="85" t="s">
        <v>28</v>
      </c>
      <c r="C48" s="63">
        <v>292</v>
      </c>
      <c r="D48" s="107">
        <v>12</v>
      </c>
      <c r="E48" s="107">
        <v>76</v>
      </c>
      <c r="F48" s="108">
        <v>137</v>
      </c>
      <c r="G48" s="107">
        <v>33</v>
      </c>
      <c r="H48" s="108">
        <v>11</v>
      </c>
      <c r="I48" s="107">
        <v>23</v>
      </c>
      <c r="J48" s="107">
        <v>85</v>
      </c>
      <c r="K48" s="108">
        <v>99</v>
      </c>
      <c r="L48" s="108">
        <v>61</v>
      </c>
      <c r="M48" s="107">
        <v>9</v>
      </c>
      <c r="N48" s="107">
        <v>0</v>
      </c>
      <c r="O48" s="107">
        <v>38</v>
      </c>
    </row>
    <row r="49" spans="1:23" s="93" customFormat="1" ht="12" customHeight="1">
      <c r="A49" s="116"/>
      <c r="B49" s="68"/>
      <c r="C49" s="63">
        <v>100</v>
      </c>
      <c r="D49" s="91">
        <f t="shared" ref="D49:O49" si="38">D48/$C48*100</f>
        <v>4.10958904109589</v>
      </c>
      <c r="E49" s="91">
        <f t="shared" si="38"/>
        <v>26.027397260273972</v>
      </c>
      <c r="F49" s="91">
        <f t="shared" si="38"/>
        <v>46.917808219178085</v>
      </c>
      <c r="G49" s="75">
        <f t="shared" si="38"/>
        <v>11.301369863013697</v>
      </c>
      <c r="H49" s="91">
        <f t="shared" si="38"/>
        <v>3.7671232876712328</v>
      </c>
      <c r="I49" s="75">
        <f t="shared" si="38"/>
        <v>7.8767123287671232</v>
      </c>
      <c r="J49" s="75">
        <f t="shared" ref="J49:K49" si="39">J48/$C48*100</f>
        <v>29.109589041095891</v>
      </c>
      <c r="K49" s="91">
        <f t="shared" si="39"/>
        <v>33.904109589041099</v>
      </c>
      <c r="L49" s="91">
        <f t="shared" si="38"/>
        <v>20.890410958904109</v>
      </c>
      <c r="M49" s="91">
        <f t="shared" si="38"/>
        <v>3.0821917808219177</v>
      </c>
      <c r="N49" s="75">
        <f t="shared" si="38"/>
        <v>0</v>
      </c>
      <c r="O49" s="75">
        <f t="shared" si="38"/>
        <v>13.013698630136986</v>
      </c>
      <c r="T49" s="94"/>
      <c r="U49" s="94"/>
      <c r="V49" s="94"/>
      <c r="W49" s="94"/>
    </row>
    <row r="50" spans="1:23" s="94" customFormat="1" ht="12" customHeight="1">
      <c r="A50" s="116"/>
      <c r="B50" s="85" t="s">
        <v>29</v>
      </c>
      <c r="C50" s="104">
        <v>207</v>
      </c>
      <c r="D50" s="107">
        <v>16</v>
      </c>
      <c r="E50" s="107">
        <v>68</v>
      </c>
      <c r="F50" s="108">
        <v>89</v>
      </c>
      <c r="G50" s="107">
        <v>18</v>
      </c>
      <c r="H50" s="108">
        <v>5</v>
      </c>
      <c r="I50" s="107">
        <v>11</v>
      </c>
      <c r="J50" s="107">
        <v>57</v>
      </c>
      <c r="K50" s="108">
        <v>78</v>
      </c>
      <c r="L50" s="108">
        <v>35</v>
      </c>
      <c r="M50" s="107">
        <v>7</v>
      </c>
      <c r="N50" s="107">
        <v>1</v>
      </c>
      <c r="O50" s="107">
        <v>29</v>
      </c>
    </row>
    <row r="51" spans="1:23" s="93" customFormat="1" ht="12" customHeight="1">
      <c r="A51" s="116"/>
      <c r="B51" s="68"/>
      <c r="C51" s="64">
        <v>100</v>
      </c>
      <c r="D51" s="91">
        <f t="shared" ref="D51:O51" si="40">D50/$C50*100</f>
        <v>7.7294685990338161</v>
      </c>
      <c r="E51" s="91">
        <f t="shared" si="40"/>
        <v>32.850241545893724</v>
      </c>
      <c r="F51" s="91">
        <f t="shared" si="40"/>
        <v>42.995169082125607</v>
      </c>
      <c r="G51" s="75">
        <f t="shared" si="40"/>
        <v>8.695652173913043</v>
      </c>
      <c r="H51" s="91">
        <f t="shared" si="40"/>
        <v>2.4154589371980677</v>
      </c>
      <c r="I51" s="75">
        <f t="shared" si="40"/>
        <v>5.3140096618357484</v>
      </c>
      <c r="J51" s="75">
        <f t="shared" ref="J51:K51" si="41">J50/$C50*100</f>
        <v>27.536231884057973</v>
      </c>
      <c r="K51" s="91">
        <f t="shared" si="41"/>
        <v>37.681159420289859</v>
      </c>
      <c r="L51" s="91">
        <f t="shared" si="40"/>
        <v>16.908212560386474</v>
      </c>
      <c r="M51" s="91">
        <f t="shared" si="40"/>
        <v>3.3816425120772946</v>
      </c>
      <c r="N51" s="75">
        <f t="shared" si="40"/>
        <v>0.48309178743961351</v>
      </c>
      <c r="O51" s="75">
        <f t="shared" si="40"/>
        <v>14.009661835748794</v>
      </c>
      <c r="T51" s="94"/>
      <c r="U51" s="94"/>
      <c r="V51" s="94"/>
      <c r="W51" s="94"/>
    </row>
    <row r="52" spans="1:23" s="94" customFormat="1" ht="12" customHeight="1">
      <c r="A52" s="116"/>
      <c r="B52" s="85" t="s">
        <v>11</v>
      </c>
      <c r="C52" s="63">
        <v>17</v>
      </c>
      <c r="D52" s="107">
        <v>2</v>
      </c>
      <c r="E52" s="107">
        <v>6</v>
      </c>
      <c r="F52" s="108">
        <v>3</v>
      </c>
      <c r="G52" s="107">
        <v>1</v>
      </c>
      <c r="H52" s="108">
        <v>0</v>
      </c>
      <c r="I52" s="107">
        <v>5</v>
      </c>
      <c r="J52" s="107">
        <v>6</v>
      </c>
      <c r="K52" s="108">
        <v>1</v>
      </c>
      <c r="L52" s="108">
        <v>1</v>
      </c>
      <c r="M52" s="107">
        <v>0</v>
      </c>
      <c r="N52" s="107">
        <v>0</v>
      </c>
      <c r="O52" s="107">
        <v>9</v>
      </c>
    </row>
    <row r="53" spans="1:23" s="93" customFormat="1" ht="12" customHeight="1">
      <c r="A53" s="117"/>
      <c r="B53" s="70"/>
      <c r="C53" s="63">
        <v>100</v>
      </c>
      <c r="D53" s="89">
        <f t="shared" ref="D53:O53" si="42">D52/$C52*100</f>
        <v>11.76470588235294</v>
      </c>
      <c r="E53" s="89">
        <f t="shared" si="42"/>
        <v>35.294117647058826</v>
      </c>
      <c r="F53" s="89">
        <f t="shared" si="42"/>
        <v>17.647058823529413</v>
      </c>
      <c r="G53" s="90">
        <f t="shared" si="42"/>
        <v>5.8823529411764701</v>
      </c>
      <c r="H53" s="89">
        <f t="shared" si="42"/>
        <v>0</v>
      </c>
      <c r="I53" s="90">
        <f t="shared" si="42"/>
        <v>29.411764705882355</v>
      </c>
      <c r="J53" s="90">
        <f t="shared" ref="J53:K53" si="43">J52/$C52*100</f>
        <v>35.294117647058826</v>
      </c>
      <c r="K53" s="89">
        <f t="shared" si="43"/>
        <v>5.8823529411764701</v>
      </c>
      <c r="L53" s="89">
        <f t="shared" si="42"/>
        <v>5.8823529411764701</v>
      </c>
      <c r="M53" s="89">
        <f t="shared" si="42"/>
        <v>0</v>
      </c>
      <c r="N53" s="90">
        <f t="shared" si="42"/>
        <v>0</v>
      </c>
      <c r="O53" s="90">
        <f t="shared" si="42"/>
        <v>52.941176470588239</v>
      </c>
      <c r="T53" s="94"/>
      <c r="U53" s="94"/>
      <c r="V53" s="94"/>
      <c r="W53" s="94"/>
    </row>
    <row r="54" spans="1:23" s="93" customFormat="1" ht="12" customHeight="1">
      <c r="A54" s="115" t="s">
        <v>40</v>
      </c>
      <c r="B54" s="72" t="s">
        <v>189</v>
      </c>
      <c r="C54" s="80">
        <v>683</v>
      </c>
      <c r="D54" s="83">
        <v>30</v>
      </c>
      <c r="E54" s="83">
        <v>157</v>
      </c>
      <c r="F54" s="84">
        <v>320</v>
      </c>
      <c r="G54" s="83">
        <v>104</v>
      </c>
      <c r="H54" s="84">
        <v>45</v>
      </c>
      <c r="I54" s="83">
        <v>27</v>
      </c>
      <c r="J54" s="83">
        <v>212</v>
      </c>
      <c r="K54" s="84">
        <v>218</v>
      </c>
      <c r="L54" s="84">
        <v>174</v>
      </c>
      <c r="M54" s="83">
        <v>18</v>
      </c>
      <c r="N54" s="83">
        <v>3</v>
      </c>
      <c r="O54" s="83">
        <v>58</v>
      </c>
      <c r="T54" s="94"/>
      <c r="U54" s="94"/>
      <c r="V54" s="94"/>
      <c r="W54" s="94"/>
    </row>
    <row r="55" spans="1:23" s="93" customFormat="1" ht="12" customHeight="1">
      <c r="A55" s="116"/>
      <c r="B55" s="71"/>
      <c r="C55" s="64">
        <v>100</v>
      </c>
      <c r="D55" s="91">
        <f t="shared" ref="D55:O55" si="44">D54/$C54*100</f>
        <v>4.3923865300146412</v>
      </c>
      <c r="E55" s="91">
        <f t="shared" si="44"/>
        <v>22.986822840409957</v>
      </c>
      <c r="F55" s="91">
        <f t="shared" si="44"/>
        <v>46.852122986822842</v>
      </c>
      <c r="G55" s="75">
        <f t="shared" si="44"/>
        <v>15.226939970717424</v>
      </c>
      <c r="H55" s="91">
        <f t="shared" si="44"/>
        <v>6.5885797950219622</v>
      </c>
      <c r="I55" s="75">
        <f t="shared" si="44"/>
        <v>3.9531478770131772</v>
      </c>
      <c r="J55" s="75">
        <f t="shared" ref="J55:K55" si="45">J54/$C54*100</f>
        <v>31.039531478770133</v>
      </c>
      <c r="K55" s="91">
        <f t="shared" si="45"/>
        <v>31.918008784773061</v>
      </c>
      <c r="L55" s="91">
        <f t="shared" si="44"/>
        <v>25.475841874084921</v>
      </c>
      <c r="M55" s="91">
        <f t="shared" si="44"/>
        <v>2.6354319180087851</v>
      </c>
      <c r="N55" s="75">
        <f t="shared" si="44"/>
        <v>0.43923865300146414</v>
      </c>
      <c r="O55" s="75">
        <f t="shared" si="44"/>
        <v>8.4919472913616403</v>
      </c>
      <c r="T55" s="94"/>
      <c r="U55" s="94"/>
      <c r="V55" s="94"/>
      <c r="W55" s="94"/>
    </row>
    <row r="56" spans="1:23" s="93" customFormat="1" ht="12" customHeight="1">
      <c r="A56" s="116"/>
      <c r="B56" s="72" t="s">
        <v>190</v>
      </c>
      <c r="C56" s="63">
        <v>103</v>
      </c>
      <c r="D56" s="107">
        <v>8</v>
      </c>
      <c r="E56" s="107">
        <v>29</v>
      </c>
      <c r="F56" s="108">
        <v>41</v>
      </c>
      <c r="G56" s="107">
        <v>16</v>
      </c>
      <c r="H56" s="108">
        <v>5</v>
      </c>
      <c r="I56" s="107">
        <v>4</v>
      </c>
      <c r="J56" s="107">
        <v>32</v>
      </c>
      <c r="K56" s="108">
        <v>32</v>
      </c>
      <c r="L56" s="108">
        <v>24</v>
      </c>
      <c r="M56" s="107">
        <v>2</v>
      </c>
      <c r="N56" s="107">
        <v>1</v>
      </c>
      <c r="O56" s="107">
        <v>12</v>
      </c>
      <c r="T56" s="94"/>
      <c r="U56" s="94"/>
      <c r="V56" s="94"/>
      <c r="W56" s="94"/>
    </row>
    <row r="57" spans="1:23" s="93" customFormat="1" ht="12" customHeight="1">
      <c r="A57" s="116"/>
      <c r="B57" s="71"/>
      <c r="C57" s="63">
        <v>100</v>
      </c>
      <c r="D57" s="91">
        <f t="shared" ref="D57:O57" si="46">D56/$C56*100</f>
        <v>7.7669902912621351</v>
      </c>
      <c r="E57" s="91">
        <f t="shared" si="46"/>
        <v>28.155339805825243</v>
      </c>
      <c r="F57" s="91">
        <f t="shared" si="46"/>
        <v>39.805825242718448</v>
      </c>
      <c r="G57" s="75">
        <f t="shared" si="46"/>
        <v>15.53398058252427</v>
      </c>
      <c r="H57" s="91">
        <f t="shared" si="46"/>
        <v>4.8543689320388346</v>
      </c>
      <c r="I57" s="75">
        <f t="shared" si="46"/>
        <v>3.8834951456310676</v>
      </c>
      <c r="J57" s="75">
        <f t="shared" ref="J57:K57" si="47">J56/$C56*100</f>
        <v>31.067961165048541</v>
      </c>
      <c r="K57" s="91">
        <f t="shared" si="47"/>
        <v>31.067961165048541</v>
      </c>
      <c r="L57" s="91">
        <f t="shared" si="46"/>
        <v>23.300970873786408</v>
      </c>
      <c r="M57" s="91">
        <f t="shared" si="46"/>
        <v>1.9417475728155338</v>
      </c>
      <c r="N57" s="75">
        <f t="shared" si="46"/>
        <v>0.97087378640776689</v>
      </c>
      <c r="O57" s="75">
        <f t="shared" si="46"/>
        <v>11.650485436893204</v>
      </c>
      <c r="T57" s="94"/>
      <c r="U57" s="94"/>
      <c r="V57" s="94"/>
      <c r="W57" s="94"/>
    </row>
    <row r="58" spans="1:23" s="93" customFormat="1" ht="12" customHeight="1">
      <c r="A58" s="116"/>
      <c r="B58" s="72" t="s">
        <v>191</v>
      </c>
      <c r="C58" s="104">
        <v>126</v>
      </c>
      <c r="D58" s="105">
        <v>5</v>
      </c>
      <c r="E58" s="105">
        <v>31</v>
      </c>
      <c r="F58" s="106">
        <v>59</v>
      </c>
      <c r="G58" s="105">
        <v>23</v>
      </c>
      <c r="H58" s="106">
        <v>3</v>
      </c>
      <c r="I58" s="105">
        <v>5</v>
      </c>
      <c r="J58" s="105">
        <v>29</v>
      </c>
      <c r="K58" s="106">
        <v>39</v>
      </c>
      <c r="L58" s="106">
        <v>34</v>
      </c>
      <c r="M58" s="105">
        <v>1</v>
      </c>
      <c r="N58" s="105">
        <v>0</v>
      </c>
      <c r="O58" s="105">
        <v>23</v>
      </c>
      <c r="T58" s="94"/>
      <c r="U58" s="94"/>
      <c r="V58" s="94"/>
      <c r="W58" s="94"/>
    </row>
    <row r="59" spans="1:23" s="93" customFormat="1" ht="12" customHeight="1">
      <c r="A59" s="116"/>
      <c r="B59" s="71"/>
      <c r="C59" s="64">
        <v>100</v>
      </c>
      <c r="D59" s="91">
        <f t="shared" ref="D59:O59" si="48">D58/$C58*100</f>
        <v>3.9682539682539679</v>
      </c>
      <c r="E59" s="91">
        <f t="shared" si="48"/>
        <v>24.603174603174601</v>
      </c>
      <c r="F59" s="91">
        <f t="shared" si="48"/>
        <v>46.825396825396822</v>
      </c>
      <c r="G59" s="75">
        <f t="shared" si="48"/>
        <v>18.253968253968253</v>
      </c>
      <c r="H59" s="91">
        <f t="shared" si="48"/>
        <v>2.3809523809523809</v>
      </c>
      <c r="I59" s="75">
        <f t="shared" si="48"/>
        <v>3.9682539682539679</v>
      </c>
      <c r="J59" s="75">
        <f t="shared" ref="J59:K59" si="49">J58/$C58*100</f>
        <v>23.015873015873016</v>
      </c>
      <c r="K59" s="91">
        <f t="shared" si="49"/>
        <v>30.952380952380953</v>
      </c>
      <c r="L59" s="91">
        <f t="shared" si="48"/>
        <v>26.984126984126984</v>
      </c>
      <c r="M59" s="91">
        <f t="shared" si="48"/>
        <v>0.79365079365079361</v>
      </c>
      <c r="N59" s="75">
        <f t="shared" si="48"/>
        <v>0</v>
      </c>
      <c r="O59" s="75">
        <f t="shared" si="48"/>
        <v>18.253968253968253</v>
      </c>
      <c r="T59" s="94"/>
      <c r="U59" s="94"/>
      <c r="V59" s="94"/>
      <c r="W59" s="94"/>
    </row>
    <row r="60" spans="1:23" s="93" customFormat="1" ht="12" customHeight="1">
      <c r="A60" s="116"/>
      <c r="B60" s="72" t="s">
        <v>192</v>
      </c>
      <c r="C60" s="63">
        <v>387</v>
      </c>
      <c r="D60" s="107">
        <v>17</v>
      </c>
      <c r="E60" s="107">
        <v>105</v>
      </c>
      <c r="F60" s="108">
        <v>180</v>
      </c>
      <c r="G60" s="107">
        <v>54</v>
      </c>
      <c r="H60" s="108">
        <v>14</v>
      </c>
      <c r="I60" s="107">
        <v>17</v>
      </c>
      <c r="J60" s="107">
        <v>136</v>
      </c>
      <c r="K60" s="108">
        <v>128</v>
      </c>
      <c r="L60" s="108">
        <v>73</v>
      </c>
      <c r="M60" s="107">
        <v>4</v>
      </c>
      <c r="N60" s="107">
        <v>4</v>
      </c>
      <c r="O60" s="107">
        <v>42</v>
      </c>
      <c r="T60" s="94"/>
      <c r="U60" s="94"/>
      <c r="V60" s="94"/>
      <c r="W60" s="94"/>
    </row>
    <row r="61" spans="1:23" s="93" customFormat="1" ht="12" customHeight="1">
      <c r="A61" s="116"/>
      <c r="B61" s="71"/>
      <c r="C61" s="64">
        <v>100</v>
      </c>
      <c r="D61" s="91">
        <f t="shared" ref="D61:O61" si="50">D60/$C60*100</f>
        <v>4.3927648578811365</v>
      </c>
      <c r="E61" s="91">
        <f t="shared" si="50"/>
        <v>27.131782945736433</v>
      </c>
      <c r="F61" s="91">
        <f t="shared" si="50"/>
        <v>46.511627906976742</v>
      </c>
      <c r="G61" s="75">
        <f t="shared" si="50"/>
        <v>13.953488372093023</v>
      </c>
      <c r="H61" s="91">
        <f t="shared" si="50"/>
        <v>3.6175710594315245</v>
      </c>
      <c r="I61" s="75">
        <f t="shared" si="50"/>
        <v>4.3927648578811365</v>
      </c>
      <c r="J61" s="75">
        <f t="shared" ref="J61:K61" si="51">J60/$C60*100</f>
        <v>35.142118863049092</v>
      </c>
      <c r="K61" s="91">
        <f t="shared" si="51"/>
        <v>33.0749354005168</v>
      </c>
      <c r="L61" s="91">
        <f t="shared" si="50"/>
        <v>18.863049095607234</v>
      </c>
      <c r="M61" s="91">
        <f t="shared" si="50"/>
        <v>1.03359173126615</v>
      </c>
      <c r="N61" s="75">
        <f t="shared" si="50"/>
        <v>1.03359173126615</v>
      </c>
      <c r="O61" s="75">
        <f t="shared" si="50"/>
        <v>10.852713178294573</v>
      </c>
      <c r="T61" s="94"/>
      <c r="U61" s="94"/>
      <c r="V61" s="94"/>
      <c r="W61" s="94"/>
    </row>
    <row r="62" spans="1:23" s="93" customFormat="1" ht="12" customHeight="1">
      <c r="A62" s="116"/>
      <c r="B62" s="72" t="s">
        <v>193</v>
      </c>
      <c r="C62" s="104">
        <v>513</v>
      </c>
      <c r="D62" s="107">
        <v>24</v>
      </c>
      <c r="E62" s="107">
        <v>132</v>
      </c>
      <c r="F62" s="108">
        <v>247</v>
      </c>
      <c r="G62" s="107">
        <v>61</v>
      </c>
      <c r="H62" s="108">
        <v>14</v>
      </c>
      <c r="I62" s="107">
        <v>35</v>
      </c>
      <c r="J62" s="107">
        <v>154</v>
      </c>
      <c r="K62" s="108">
        <v>194</v>
      </c>
      <c r="L62" s="108">
        <v>83</v>
      </c>
      <c r="M62" s="107">
        <v>7</v>
      </c>
      <c r="N62" s="107">
        <v>1</v>
      </c>
      <c r="O62" s="107">
        <v>74</v>
      </c>
      <c r="T62" s="94"/>
      <c r="U62" s="94"/>
      <c r="V62" s="94"/>
      <c r="W62" s="94"/>
    </row>
    <row r="63" spans="1:23" s="93" customFormat="1" ht="12" customHeight="1">
      <c r="A63" s="116"/>
      <c r="B63" s="71"/>
      <c r="C63" s="64">
        <v>100</v>
      </c>
      <c r="D63" s="91">
        <f t="shared" ref="D63:O63" si="52">D62/$C62*100</f>
        <v>4.6783625730994149</v>
      </c>
      <c r="E63" s="91">
        <f t="shared" si="52"/>
        <v>25.730994152046783</v>
      </c>
      <c r="F63" s="91">
        <f t="shared" si="52"/>
        <v>48.148148148148145</v>
      </c>
      <c r="G63" s="75">
        <f t="shared" si="52"/>
        <v>11.890838206627679</v>
      </c>
      <c r="H63" s="91">
        <f t="shared" si="52"/>
        <v>2.7290448343079921</v>
      </c>
      <c r="I63" s="75">
        <f t="shared" si="52"/>
        <v>6.8226120857699799</v>
      </c>
      <c r="J63" s="75">
        <f t="shared" ref="J63:K63" si="53">J62/$C62*100</f>
        <v>30.019493177387911</v>
      </c>
      <c r="K63" s="91">
        <f t="shared" si="53"/>
        <v>37.816764132553601</v>
      </c>
      <c r="L63" s="91">
        <f t="shared" si="52"/>
        <v>16.179337231968809</v>
      </c>
      <c r="M63" s="91">
        <f t="shared" si="52"/>
        <v>1.364522417153996</v>
      </c>
      <c r="N63" s="75">
        <f t="shared" si="52"/>
        <v>0.19493177387914229</v>
      </c>
      <c r="O63" s="75">
        <f t="shared" si="52"/>
        <v>14.42495126705653</v>
      </c>
      <c r="T63" s="94"/>
      <c r="U63" s="94"/>
      <c r="V63" s="94"/>
      <c r="W63" s="94"/>
    </row>
    <row r="64" spans="1:23" s="93" customFormat="1" ht="12" customHeight="1">
      <c r="A64" s="116"/>
      <c r="B64" s="74" t="s">
        <v>206</v>
      </c>
      <c r="C64" s="63">
        <v>63</v>
      </c>
      <c r="D64" s="107">
        <v>4</v>
      </c>
      <c r="E64" s="107">
        <v>22</v>
      </c>
      <c r="F64" s="108">
        <v>30</v>
      </c>
      <c r="G64" s="107">
        <v>6</v>
      </c>
      <c r="H64" s="108">
        <v>0</v>
      </c>
      <c r="I64" s="107">
        <v>1</v>
      </c>
      <c r="J64" s="107">
        <v>23</v>
      </c>
      <c r="K64" s="108">
        <v>16</v>
      </c>
      <c r="L64" s="108">
        <v>16</v>
      </c>
      <c r="M64" s="107">
        <v>3</v>
      </c>
      <c r="N64" s="107">
        <v>0</v>
      </c>
      <c r="O64" s="107">
        <v>5</v>
      </c>
      <c r="T64" s="94"/>
      <c r="U64" s="94"/>
      <c r="V64" s="94"/>
      <c r="W64" s="94"/>
    </row>
    <row r="65" spans="1:23" s="93" customFormat="1" ht="12" customHeight="1">
      <c r="A65" s="116"/>
      <c r="B65" s="71"/>
      <c r="C65" s="63">
        <v>100</v>
      </c>
      <c r="D65" s="91">
        <f t="shared" ref="D65:O65" si="54">D64/$C64*100</f>
        <v>6.3492063492063489</v>
      </c>
      <c r="E65" s="91">
        <f t="shared" si="54"/>
        <v>34.920634920634917</v>
      </c>
      <c r="F65" s="91">
        <f t="shared" si="54"/>
        <v>47.619047619047613</v>
      </c>
      <c r="G65" s="75">
        <f t="shared" si="54"/>
        <v>9.5238095238095237</v>
      </c>
      <c r="H65" s="91">
        <f t="shared" si="54"/>
        <v>0</v>
      </c>
      <c r="I65" s="75">
        <f t="shared" si="54"/>
        <v>1.5873015873015872</v>
      </c>
      <c r="J65" s="75">
        <f t="shared" ref="J65:K65" si="55">J64/$C64*100</f>
        <v>36.507936507936506</v>
      </c>
      <c r="K65" s="91">
        <f t="shared" si="55"/>
        <v>25.396825396825395</v>
      </c>
      <c r="L65" s="91">
        <f t="shared" si="54"/>
        <v>25.396825396825395</v>
      </c>
      <c r="M65" s="91">
        <f t="shared" si="54"/>
        <v>4.7619047619047619</v>
      </c>
      <c r="N65" s="75">
        <f t="shared" si="54"/>
        <v>0</v>
      </c>
      <c r="O65" s="75">
        <f t="shared" si="54"/>
        <v>7.9365079365079358</v>
      </c>
      <c r="T65" s="94"/>
      <c r="U65" s="94"/>
      <c r="V65" s="94"/>
      <c r="W65" s="94"/>
    </row>
    <row r="66" spans="1:23" s="93" customFormat="1" ht="12" customHeight="1">
      <c r="A66" s="116"/>
      <c r="B66" s="72" t="s">
        <v>207</v>
      </c>
      <c r="C66" s="104">
        <v>537</v>
      </c>
      <c r="D66" s="107">
        <v>43</v>
      </c>
      <c r="E66" s="107">
        <v>143</v>
      </c>
      <c r="F66" s="108">
        <v>200</v>
      </c>
      <c r="G66" s="107">
        <v>53</v>
      </c>
      <c r="H66" s="108">
        <v>9</v>
      </c>
      <c r="I66" s="107">
        <v>89</v>
      </c>
      <c r="J66" s="107">
        <v>135</v>
      </c>
      <c r="K66" s="108">
        <v>169</v>
      </c>
      <c r="L66" s="108">
        <v>80</v>
      </c>
      <c r="M66" s="107">
        <v>10</v>
      </c>
      <c r="N66" s="107">
        <v>1</v>
      </c>
      <c r="O66" s="107">
        <v>142</v>
      </c>
      <c r="T66" s="94"/>
      <c r="U66" s="94"/>
      <c r="V66" s="94"/>
      <c r="W66" s="94"/>
    </row>
    <row r="67" spans="1:23" s="93" customFormat="1" ht="12" customHeight="1">
      <c r="A67" s="116"/>
      <c r="B67" s="71"/>
      <c r="C67" s="64">
        <v>100</v>
      </c>
      <c r="D67" s="91">
        <f t="shared" ref="D67:O67" si="56">D66/$C66*100</f>
        <v>8.0074487895716953</v>
      </c>
      <c r="E67" s="91">
        <f t="shared" si="56"/>
        <v>26.629422718808193</v>
      </c>
      <c r="F67" s="91">
        <f t="shared" si="56"/>
        <v>37.243947858473</v>
      </c>
      <c r="G67" s="75">
        <f t="shared" si="56"/>
        <v>9.8696461824953445</v>
      </c>
      <c r="H67" s="91">
        <f t="shared" si="56"/>
        <v>1.6759776536312849</v>
      </c>
      <c r="I67" s="75">
        <f t="shared" si="56"/>
        <v>16.573556797020483</v>
      </c>
      <c r="J67" s="75">
        <f t="shared" ref="J67:K67" si="57">J66/$C66*100</f>
        <v>25.139664804469277</v>
      </c>
      <c r="K67" s="91">
        <f t="shared" si="57"/>
        <v>31.471135940409685</v>
      </c>
      <c r="L67" s="91">
        <f t="shared" si="56"/>
        <v>14.8975791433892</v>
      </c>
      <c r="M67" s="91">
        <f t="shared" si="56"/>
        <v>1.8621973929236499</v>
      </c>
      <c r="N67" s="75">
        <f t="shared" si="56"/>
        <v>0.18621973929236499</v>
      </c>
      <c r="O67" s="75">
        <f t="shared" si="56"/>
        <v>26.443202979515828</v>
      </c>
      <c r="T67" s="94"/>
      <c r="U67" s="94"/>
      <c r="V67" s="94"/>
      <c r="W67" s="94"/>
    </row>
    <row r="68" spans="1:23" s="93" customFormat="1" ht="12" customHeight="1">
      <c r="A68" s="116"/>
      <c r="B68" s="72" t="s">
        <v>150</v>
      </c>
      <c r="C68" s="104">
        <v>78</v>
      </c>
      <c r="D68" s="105">
        <v>4</v>
      </c>
      <c r="E68" s="105">
        <v>19</v>
      </c>
      <c r="F68" s="106">
        <v>35</v>
      </c>
      <c r="G68" s="105">
        <v>6</v>
      </c>
      <c r="H68" s="106">
        <v>4</v>
      </c>
      <c r="I68" s="105">
        <v>10</v>
      </c>
      <c r="J68" s="105">
        <v>22</v>
      </c>
      <c r="K68" s="106">
        <v>26</v>
      </c>
      <c r="L68" s="106">
        <v>16</v>
      </c>
      <c r="M68" s="105">
        <v>0</v>
      </c>
      <c r="N68" s="105">
        <v>0</v>
      </c>
      <c r="O68" s="105">
        <v>14</v>
      </c>
      <c r="T68" s="94"/>
      <c r="U68" s="94"/>
      <c r="V68" s="94"/>
      <c r="W68" s="94"/>
    </row>
    <row r="69" spans="1:23" s="93" customFormat="1" ht="12" customHeight="1">
      <c r="A69" s="116"/>
      <c r="B69" s="71"/>
      <c r="C69" s="64">
        <v>100</v>
      </c>
      <c r="D69" s="89">
        <f t="shared" ref="D69:O69" si="58">D68/$C68*100</f>
        <v>5.1282051282051277</v>
      </c>
      <c r="E69" s="89">
        <f t="shared" si="58"/>
        <v>24.358974358974358</v>
      </c>
      <c r="F69" s="89">
        <f t="shared" si="58"/>
        <v>44.871794871794876</v>
      </c>
      <c r="G69" s="90">
        <f t="shared" si="58"/>
        <v>7.6923076923076925</v>
      </c>
      <c r="H69" s="89">
        <f t="shared" si="58"/>
        <v>5.1282051282051277</v>
      </c>
      <c r="I69" s="90">
        <f t="shared" si="58"/>
        <v>12.820512820512819</v>
      </c>
      <c r="J69" s="90">
        <f t="shared" ref="J69:K69" si="59">J68/$C68*100</f>
        <v>28.205128205128204</v>
      </c>
      <c r="K69" s="89">
        <f t="shared" si="59"/>
        <v>33.333333333333329</v>
      </c>
      <c r="L69" s="89">
        <f t="shared" si="58"/>
        <v>20.512820512820511</v>
      </c>
      <c r="M69" s="89">
        <f t="shared" si="58"/>
        <v>0</v>
      </c>
      <c r="N69" s="90">
        <f t="shared" si="58"/>
        <v>0</v>
      </c>
      <c r="O69" s="90">
        <f t="shared" si="58"/>
        <v>17.948717948717949</v>
      </c>
      <c r="T69" s="94"/>
      <c r="U69" s="94"/>
      <c r="V69" s="94"/>
      <c r="W69" s="94"/>
    </row>
    <row r="70" spans="1:23" s="94" customFormat="1" ht="12" customHeight="1">
      <c r="A70" s="116"/>
      <c r="B70" s="72" t="s">
        <v>139</v>
      </c>
      <c r="C70" s="63">
        <v>20</v>
      </c>
      <c r="D70" s="107">
        <v>3</v>
      </c>
      <c r="E70" s="107">
        <v>9</v>
      </c>
      <c r="F70" s="108">
        <v>2</v>
      </c>
      <c r="G70" s="107">
        <v>1</v>
      </c>
      <c r="H70" s="108">
        <v>0</v>
      </c>
      <c r="I70" s="107">
        <v>5</v>
      </c>
      <c r="J70" s="107">
        <v>3</v>
      </c>
      <c r="K70" s="108">
        <v>4</v>
      </c>
      <c r="L70" s="108">
        <v>2</v>
      </c>
      <c r="M70" s="107">
        <v>0</v>
      </c>
      <c r="N70" s="107">
        <v>0</v>
      </c>
      <c r="O70" s="107">
        <v>11</v>
      </c>
    </row>
    <row r="71" spans="1:23" s="93" customFormat="1" ht="12" customHeight="1">
      <c r="A71" s="117"/>
      <c r="B71" s="73"/>
      <c r="C71" s="62">
        <v>100</v>
      </c>
      <c r="D71" s="48">
        <f t="shared" ref="D71:O71" si="60">D70/$C70*100</f>
        <v>15</v>
      </c>
      <c r="E71" s="48">
        <f t="shared" si="60"/>
        <v>45</v>
      </c>
      <c r="F71" s="48">
        <f t="shared" si="60"/>
        <v>10</v>
      </c>
      <c r="G71" s="87">
        <f t="shared" si="60"/>
        <v>5</v>
      </c>
      <c r="H71" s="48">
        <f t="shared" si="60"/>
        <v>0</v>
      </c>
      <c r="I71" s="87">
        <f t="shared" si="60"/>
        <v>25</v>
      </c>
      <c r="J71" s="87">
        <f t="shared" ref="J71:K71" si="61">J70/$C70*100</f>
        <v>15</v>
      </c>
      <c r="K71" s="48">
        <f t="shared" si="61"/>
        <v>20</v>
      </c>
      <c r="L71" s="48">
        <f t="shared" si="60"/>
        <v>10</v>
      </c>
      <c r="M71" s="48">
        <f t="shared" si="60"/>
        <v>0</v>
      </c>
      <c r="N71" s="87">
        <f t="shared" si="60"/>
        <v>0</v>
      </c>
      <c r="O71" s="87">
        <f t="shared" si="60"/>
        <v>55.000000000000007</v>
      </c>
      <c r="T71" s="94"/>
      <c r="U71" s="94"/>
      <c r="V71" s="94"/>
      <c r="W71" s="94"/>
    </row>
    <row r="72" spans="1:23" s="94" customFormat="1" ht="12" customHeight="1">
      <c r="A72" s="115" t="s">
        <v>52</v>
      </c>
      <c r="B72" s="82" t="s">
        <v>53</v>
      </c>
      <c r="C72" s="80">
        <v>1617</v>
      </c>
      <c r="D72" s="83">
        <v>72</v>
      </c>
      <c r="E72" s="83">
        <v>417</v>
      </c>
      <c r="F72" s="84">
        <v>747</v>
      </c>
      <c r="G72" s="83">
        <v>220</v>
      </c>
      <c r="H72" s="84">
        <v>65</v>
      </c>
      <c r="I72" s="83">
        <v>96</v>
      </c>
      <c r="J72" s="83">
        <v>493</v>
      </c>
      <c r="K72" s="84">
        <v>559</v>
      </c>
      <c r="L72" s="84">
        <v>312</v>
      </c>
      <c r="M72" s="83">
        <v>29</v>
      </c>
      <c r="N72" s="83">
        <v>7</v>
      </c>
      <c r="O72" s="83">
        <v>217</v>
      </c>
    </row>
    <row r="73" spans="1:23" s="93" customFormat="1" ht="12" customHeight="1">
      <c r="A73" s="116"/>
      <c r="B73" s="68"/>
      <c r="C73" s="63">
        <v>100</v>
      </c>
      <c r="D73" s="89">
        <f t="shared" ref="D73:O73" si="62">D72/$C72*100</f>
        <v>4.4526901669758807</v>
      </c>
      <c r="E73" s="89">
        <f t="shared" si="62"/>
        <v>25.788497217068645</v>
      </c>
      <c r="F73" s="89">
        <f t="shared" si="62"/>
        <v>46.196660482374767</v>
      </c>
      <c r="G73" s="90">
        <f t="shared" si="62"/>
        <v>13.605442176870749</v>
      </c>
      <c r="H73" s="89">
        <f t="shared" si="62"/>
        <v>4.0197897340754487</v>
      </c>
      <c r="I73" s="90">
        <f t="shared" si="62"/>
        <v>5.9369202226345088</v>
      </c>
      <c r="J73" s="90">
        <f t="shared" ref="J73:K73" si="63">J72/$C72*100</f>
        <v>30.488559059987629</v>
      </c>
      <c r="K73" s="89">
        <f t="shared" si="63"/>
        <v>34.570191713048857</v>
      </c>
      <c r="L73" s="89">
        <f t="shared" si="62"/>
        <v>19.294990723562151</v>
      </c>
      <c r="M73" s="89">
        <f t="shared" si="62"/>
        <v>1.7934446505875077</v>
      </c>
      <c r="N73" s="90">
        <f t="shared" si="62"/>
        <v>0.4329004329004329</v>
      </c>
      <c r="O73" s="90">
        <f t="shared" si="62"/>
        <v>13.419913419913421</v>
      </c>
      <c r="T73" s="94"/>
      <c r="U73" s="94"/>
      <c r="V73" s="94"/>
      <c r="W73" s="94"/>
    </row>
    <row r="74" spans="1:23" s="94" customFormat="1" ht="12" customHeight="1">
      <c r="A74" s="116"/>
      <c r="B74" s="85" t="s">
        <v>208</v>
      </c>
      <c r="C74" s="104">
        <v>121</v>
      </c>
      <c r="D74" s="107">
        <v>9</v>
      </c>
      <c r="E74" s="107">
        <v>18</v>
      </c>
      <c r="F74" s="108">
        <v>61</v>
      </c>
      <c r="G74" s="107">
        <v>19</v>
      </c>
      <c r="H74" s="108">
        <v>11</v>
      </c>
      <c r="I74" s="107">
        <v>3</v>
      </c>
      <c r="J74" s="107">
        <v>48</v>
      </c>
      <c r="K74" s="108">
        <v>31</v>
      </c>
      <c r="L74" s="108">
        <v>32</v>
      </c>
      <c r="M74" s="107">
        <v>1</v>
      </c>
      <c r="N74" s="107">
        <v>2</v>
      </c>
      <c r="O74" s="107">
        <v>7</v>
      </c>
    </row>
    <row r="75" spans="1:23" s="93" customFormat="1" ht="12" customHeight="1">
      <c r="A75" s="116"/>
      <c r="B75" s="68"/>
      <c r="C75" s="64">
        <v>100</v>
      </c>
      <c r="D75" s="91">
        <f t="shared" ref="D75:O75" si="64">D74/$C74*100</f>
        <v>7.4380165289256199</v>
      </c>
      <c r="E75" s="91">
        <f t="shared" si="64"/>
        <v>14.87603305785124</v>
      </c>
      <c r="F75" s="91">
        <f t="shared" si="64"/>
        <v>50.413223140495866</v>
      </c>
      <c r="G75" s="75">
        <f t="shared" si="64"/>
        <v>15.702479338842975</v>
      </c>
      <c r="H75" s="91">
        <f t="shared" si="64"/>
        <v>9.0909090909090917</v>
      </c>
      <c r="I75" s="75">
        <f t="shared" si="64"/>
        <v>2.4793388429752068</v>
      </c>
      <c r="J75" s="75">
        <f t="shared" ref="J75:K75" si="65">J74/$C74*100</f>
        <v>39.669421487603309</v>
      </c>
      <c r="K75" s="91">
        <f t="shared" si="65"/>
        <v>25.619834710743799</v>
      </c>
      <c r="L75" s="91">
        <f t="shared" si="64"/>
        <v>26.446280991735538</v>
      </c>
      <c r="M75" s="91">
        <f t="shared" si="64"/>
        <v>0.82644628099173556</v>
      </c>
      <c r="N75" s="75">
        <f t="shared" si="64"/>
        <v>1.6528925619834711</v>
      </c>
      <c r="O75" s="75">
        <f t="shared" si="64"/>
        <v>5.785123966942149</v>
      </c>
      <c r="T75" s="94"/>
      <c r="U75" s="94"/>
      <c r="V75" s="94"/>
      <c r="W75" s="94"/>
    </row>
    <row r="76" spans="1:23" s="94" customFormat="1" ht="12" customHeight="1">
      <c r="A76" s="116"/>
      <c r="B76" s="85" t="s">
        <v>209</v>
      </c>
      <c r="C76" s="63">
        <v>138</v>
      </c>
      <c r="D76" s="105">
        <v>3</v>
      </c>
      <c r="E76" s="105">
        <v>34</v>
      </c>
      <c r="F76" s="106">
        <v>70</v>
      </c>
      <c r="G76" s="105">
        <v>20</v>
      </c>
      <c r="H76" s="106">
        <v>6</v>
      </c>
      <c r="I76" s="105">
        <v>5</v>
      </c>
      <c r="J76" s="105">
        <v>55</v>
      </c>
      <c r="K76" s="106">
        <v>38</v>
      </c>
      <c r="L76" s="106">
        <v>28</v>
      </c>
      <c r="M76" s="105">
        <v>3</v>
      </c>
      <c r="N76" s="105">
        <v>3</v>
      </c>
      <c r="O76" s="105">
        <v>11</v>
      </c>
    </row>
    <row r="77" spans="1:23" s="93" customFormat="1" ht="12" customHeight="1">
      <c r="A77" s="116"/>
      <c r="B77" s="68"/>
      <c r="C77" s="63">
        <v>100</v>
      </c>
      <c r="D77" s="91">
        <f t="shared" ref="D77:O77" si="66">D76/$C76*100</f>
        <v>2.1739130434782608</v>
      </c>
      <c r="E77" s="91">
        <f t="shared" si="66"/>
        <v>24.637681159420293</v>
      </c>
      <c r="F77" s="91">
        <f t="shared" si="66"/>
        <v>50.724637681159422</v>
      </c>
      <c r="G77" s="75">
        <f t="shared" si="66"/>
        <v>14.492753623188406</v>
      </c>
      <c r="H77" s="91">
        <f t="shared" si="66"/>
        <v>4.3478260869565215</v>
      </c>
      <c r="I77" s="75">
        <f t="shared" si="66"/>
        <v>3.6231884057971016</v>
      </c>
      <c r="J77" s="75">
        <f t="shared" ref="J77:K77" si="67">J76/$C76*100</f>
        <v>39.855072463768117</v>
      </c>
      <c r="K77" s="91">
        <f t="shared" si="67"/>
        <v>27.536231884057973</v>
      </c>
      <c r="L77" s="91">
        <f t="shared" si="66"/>
        <v>20.289855072463769</v>
      </c>
      <c r="M77" s="91">
        <f t="shared" si="66"/>
        <v>2.1739130434782608</v>
      </c>
      <c r="N77" s="75">
        <f t="shared" si="66"/>
        <v>2.1739130434782608</v>
      </c>
      <c r="O77" s="75">
        <f t="shared" si="66"/>
        <v>7.9710144927536222</v>
      </c>
      <c r="T77" s="94"/>
      <c r="U77" s="94"/>
      <c r="V77" s="94"/>
      <c r="W77" s="94"/>
    </row>
    <row r="78" spans="1:23" s="94" customFormat="1" ht="12" customHeight="1">
      <c r="A78" s="116"/>
      <c r="B78" s="85" t="s">
        <v>210</v>
      </c>
      <c r="C78" s="104">
        <v>224</v>
      </c>
      <c r="D78" s="107">
        <v>8</v>
      </c>
      <c r="E78" s="107">
        <v>52</v>
      </c>
      <c r="F78" s="108">
        <v>106</v>
      </c>
      <c r="G78" s="107">
        <v>41</v>
      </c>
      <c r="H78" s="108">
        <v>9</v>
      </c>
      <c r="I78" s="107">
        <v>8</v>
      </c>
      <c r="J78" s="107">
        <v>80</v>
      </c>
      <c r="K78" s="108">
        <v>74</v>
      </c>
      <c r="L78" s="108">
        <v>42</v>
      </c>
      <c r="M78" s="107">
        <v>6</v>
      </c>
      <c r="N78" s="107">
        <v>0</v>
      </c>
      <c r="O78" s="107">
        <v>22</v>
      </c>
    </row>
    <row r="79" spans="1:23" s="93" customFormat="1" ht="12" customHeight="1">
      <c r="A79" s="116"/>
      <c r="B79" s="68"/>
      <c r="C79" s="64">
        <v>100</v>
      </c>
      <c r="D79" s="91">
        <f t="shared" ref="D79:O79" si="68">D78/$C78*100</f>
        <v>3.5714285714285712</v>
      </c>
      <c r="E79" s="91">
        <f t="shared" si="68"/>
        <v>23.214285714285715</v>
      </c>
      <c r="F79" s="91">
        <f t="shared" si="68"/>
        <v>47.321428571428569</v>
      </c>
      <c r="G79" s="75">
        <f t="shared" si="68"/>
        <v>18.303571428571427</v>
      </c>
      <c r="H79" s="91">
        <f t="shared" si="68"/>
        <v>4.0178571428571432</v>
      </c>
      <c r="I79" s="75">
        <f t="shared" si="68"/>
        <v>3.5714285714285712</v>
      </c>
      <c r="J79" s="75">
        <f t="shared" ref="J79:K79" si="69">J78/$C78*100</f>
        <v>35.714285714285715</v>
      </c>
      <c r="K79" s="91">
        <f t="shared" si="69"/>
        <v>33.035714285714285</v>
      </c>
      <c r="L79" s="91">
        <f t="shared" si="68"/>
        <v>18.75</v>
      </c>
      <c r="M79" s="91">
        <f t="shared" si="68"/>
        <v>2.6785714285714284</v>
      </c>
      <c r="N79" s="75">
        <f t="shared" si="68"/>
        <v>0</v>
      </c>
      <c r="O79" s="75">
        <f t="shared" si="68"/>
        <v>9.8214285714285712</v>
      </c>
      <c r="T79" s="94"/>
      <c r="U79" s="94"/>
      <c r="V79" s="94"/>
      <c r="W79" s="94"/>
    </row>
    <row r="80" spans="1:23" s="94" customFormat="1" ht="12" customHeight="1">
      <c r="A80" s="116"/>
      <c r="B80" s="85" t="s">
        <v>211</v>
      </c>
      <c r="C80" s="104">
        <v>123</v>
      </c>
      <c r="D80" s="107">
        <v>4</v>
      </c>
      <c r="E80" s="107">
        <v>28</v>
      </c>
      <c r="F80" s="108">
        <v>56</v>
      </c>
      <c r="G80" s="107">
        <v>25</v>
      </c>
      <c r="H80" s="108">
        <v>5</v>
      </c>
      <c r="I80" s="107">
        <v>5</v>
      </c>
      <c r="J80" s="107">
        <v>37</v>
      </c>
      <c r="K80" s="108">
        <v>41</v>
      </c>
      <c r="L80" s="108">
        <v>29</v>
      </c>
      <c r="M80" s="107">
        <v>6</v>
      </c>
      <c r="N80" s="107">
        <v>0</v>
      </c>
      <c r="O80" s="107">
        <v>10</v>
      </c>
    </row>
    <row r="81" spans="1:23" s="93" customFormat="1" ht="12" customHeight="1">
      <c r="A81" s="116"/>
      <c r="B81" s="68"/>
      <c r="C81" s="64">
        <v>100</v>
      </c>
      <c r="D81" s="91">
        <f t="shared" ref="D81:O81" si="70">D80/$C80*100</f>
        <v>3.2520325203252036</v>
      </c>
      <c r="E81" s="91">
        <f t="shared" si="70"/>
        <v>22.76422764227642</v>
      </c>
      <c r="F81" s="91">
        <f t="shared" si="70"/>
        <v>45.528455284552841</v>
      </c>
      <c r="G81" s="75">
        <f t="shared" si="70"/>
        <v>20.325203252032519</v>
      </c>
      <c r="H81" s="91">
        <f t="shared" si="70"/>
        <v>4.0650406504065035</v>
      </c>
      <c r="I81" s="75">
        <f t="shared" si="70"/>
        <v>4.0650406504065035</v>
      </c>
      <c r="J81" s="75">
        <f t="shared" ref="J81:K81" si="71">J80/$C80*100</f>
        <v>30.081300813008134</v>
      </c>
      <c r="K81" s="91">
        <f t="shared" si="71"/>
        <v>33.333333333333329</v>
      </c>
      <c r="L81" s="91">
        <f t="shared" si="70"/>
        <v>23.577235772357724</v>
      </c>
      <c r="M81" s="91">
        <f t="shared" si="70"/>
        <v>4.8780487804878048</v>
      </c>
      <c r="N81" s="75">
        <f t="shared" si="70"/>
        <v>0</v>
      </c>
      <c r="O81" s="75">
        <f t="shared" si="70"/>
        <v>8.1300813008130071</v>
      </c>
      <c r="T81" s="94"/>
      <c r="U81" s="94"/>
      <c r="V81" s="94"/>
      <c r="W81" s="94"/>
    </row>
    <row r="82" spans="1:23" s="94" customFormat="1" ht="12" customHeight="1">
      <c r="A82" s="116"/>
      <c r="B82" s="85" t="s">
        <v>212</v>
      </c>
      <c r="C82" s="63">
        <v>143</v>
      </c>
      <c r="D82" s="107">
        <v>5</v>
      </c>
      <c r="E82" s="107">
        <v>41</v>
      </c>
      <c r="F82" s="108">
        <v>59</v>
      </c>
      <c r="G82" s="107">
        <v>21</v>
      </c>
      <c r="H82" s="108">
        <v>11</v>
      </c>
      <c r="I82" s="107">
        <v>6</v>
      </c>
      <c r="J82" s="107">
        <v>5</v>
      </c>
      <c r="K82" s="108">
        <v>32</v>
      </c>
      <c r="L82" s="108">
        <v>1</v>
      </c>
      <c r="M82" s="107">
        <v>48</v>
      </c>
      <c r="N82" s="107">
        <v>9</v>
      </c>
      <c r="O82" s="107">
        <v>48</v>
      </c>
    </row>
    <row r="83" spans="1:23" s="93" customFormat="1" ht="12" customHeight="1">
      <c r="A83" s="116"/>
      <c r="B83" s="68"/>
      <c r="C83" s="63">
        <v>100</v>
      </c>
      <c r="D83" s="91">
        <f t="shared" ref="D83:O83" si="72">D82/$C82*100</f>
        <v>3.4965034965034967</v>
      </c>
      <c r="E83" s="91">
        <f t="shared" si="72"/>
        <v>28.671328671328673</v>
      </c>
      <c r="F83" s="91">
        <f t="shared" si="72"/>
        <v>41.25874125874126</v>
      </c>
      <c r="G83" s="75">
        <f t="shared" si="72"/>
        <v>14.685314685314685</v>
      </c>
      <c r="H83" s="91">
        <f t="shared" si="72"/>
        <v>7.6923076923076925</v>
      </c>
      <c r="I83" s="75">
        <f t="shared" si="72"/>
        <v>4.1958041958041958</v>
      </c>
      <c r="J83" s="75">
        <f t="shared" ref="J83:K83" si="73">J82/$C82*100</f>
        <v>3.4965034965034967</v>
      </c>
      <c r="K83" s="91">
        <f t="shared" si="73"/>
        <v>22.377622377622377</v>
      </c>
      <c r="L83" s="91">
        <f t="shared" si="72"/>
        <v>0.69930069930069927</v>
      </c>
      <c r="M83" s="91">
        <f t="shared" si="72"/>
        <v>33.566433566433567</v>
      </c>
      <c r="N83" s="75">
        <f t="shared" si="72"/>
        <v>6.2937062937062942</v>
      </c>
      <c r="O83" s="75">
        <f t="shared" si="72"/>
        <v>33.566433566433567</v>
      </c>
      <c r="T83" s="94"/>
      <c r="U83" s="94"/>
      <c r="V83" s="94"/>
      <c r="W83" s="94"/>
    </row>
    <row r="84" spans="1:23" s="94" customFormat="1" ht="12" customHeight="1">
      <c r="A84" s="116"/>
      <c r="B84" s="85" t="s">
        <v>213</v>
      </c>
      <c r="C84" s="104">
        <v>124</v>
      </c>
      <c r="D84" s="107">
        <v>3</v>
      </c>
      <c r="E84" s="107">
        <v>35</v>
      </c>
      <c r="F84" s="108">
        <v>64</v>
      </c>
      <c r="G84" s="107">
        <v>13</v>
      </c>
      <c r="H84" s="108">
        <v>6</v>
      </c>
      <c r="I84" s="107">
        <v>3</v>
      </c>
      <c r="J84" s="107">
        <v>44</v>
      </c>
      <c r="K84" s="108">
        <v>37</v>
      </c>
      <c r="L84" s="108">
        <v>27</v>
      </c>
      <c r="M84" s="107">
        <v>2</v>
      </c>
      <c r="N84" s="107">
        <v>0</v>
      </c>
      <c r="O84" s="107">
        <v>14</v>
      </c>
    </row>
    <row r="85" spans="1:23" s="93" customFormat="1" ht="12" customHeight="1">
      <c r="A85" s="116"/>
      <c r="B85" s="68"/>
      <c r="C85" s="64">
        <v>100</v>
      </c>
      <c r="D85" s="91">
        <f t="shared" ref="D85:O85" si="74">D84/$C84*100</f>
        <v>2.4193548387096775</v>
      </c>
      <c r="E85" s="91">
        <f t="shared" si="74"/>
        <v>28.225806451612907</v>
      </c>
      <c r="F85" s="91">
        <f t="shared" si="74"/>
        <v>51.612903225806448</v>
      </c>
      <c r="G85" s="75">
        <f t="shared" si="74"/>
        <v>10.483870967741936</v>
      </c>
      <c r="H85" s="91">
        <f t="shared" si="74"/>
        <v>4.838709677419355</v>
      </c>
      <c r="I85" s="75">
        <f t="shared" si="74"/>
        <v>2.4193548387096775</v>
      </c>
      <c r="J85" s="75">
        <f t="shared" ref="J85:K85" si="75">J84/$C84*100</f>
        <v>35.483870967741936</v>
      </c>
      <c r="K85" s="91">
        <f t="shared" si="75"/>
        <v>29.838709677419356</v>
      </c>
      <c r="L85" s="91">
        <f t="shared" si="74"/>
        <v>21.774193548387096</v>
      </c>
      <c r="M85" s="91">
        <f t="shared" si="74"/>
        <v>1.6129032258064515</v>
      </c>
      <c r="N85" s="75">
        <f t="shared" si="74"/>
        <v>0</v>
      </c>
      <c r="O85" s="75">
        <f t="shared" si="74"/>
        <v>11.29032258064516</v>
      </c>
      <c r="T85" s="94"/>
      <c r="U85" s="94"/>
      <c r="V85" s="94"/>
      <c r="W85" s="94"/>
    </row>
    <row r="86" spans="1:23" s="94" customFormat="1" ht="12" customHeight="1">
      <c r="A86" s="116"/>
      <c r="B86" s="85" t="s">
        <v>214</v>
      </c>
      <c r="C86" s="104">
        <v>332</v>
      </c>
      <c r="D86" s="105">
        <v>23</v>
      </c>
      <c r="E86" s="105">
        <v>83</v>
      </c>
      <c r="F86" s="106">
        <v>138</v>
      </c>
      <c r="G86" s="105">
        <v>47</v>
      </c>
      <c r="H86" s="106">
        <v>11</v>
      </c>
      <c r="I86" s="105">
        <v>30</v>
      </c>
      <c r="J86" s="105">
        <v>100</v>
      </c>
      <c r="K86" s="106">
        <v>99</v>
      </c>
      <c r="L86" s="106">
        <v>73</v>
      </c>
      <c r="M86" s="105">
        <v>4</v>
      </c>
      <c r="N86" s="105">
        <v>0</v>
      </c>
      <c r="O86" s="105">
        <v>56</v>
      </c>
    </row>
    <row r="87" spans="1:23" s="93" customFormat="1" ht="12" customHeight="1">
      <c r="A87" s="116"/>
      <c r="B87" s="68"/>
      <c r="C87" s="64">
        <v>100</v>
      </c>
      <c r="D87" s="89">
        <f t="shared" ref="D87:O87" si="76">D86/$C86*100</f>
        <v>6.927710843373494</v>
      </c>
      <c r="E87" s="89">
        <f t="shared" si="76"/>
        <v>25</v>
      </c>
      <c r="F87" s="89">
        <f t="shared" si="76"/>
        <v>41.566265060240966</v>
      </c>
      <c r="G87" s="90">
        <f t="shared" si="76"/>
        <v>14.156626506024098</v>
      </c>
      <c r="H87" s="89">
        <f t="shared" si="76"/>
        <v>3.3132530120481931</v>
      </c>
      <c r="I87" s="90">
        <f t="shared" si="76"/>
        <v>9.0361445783132535</v>
      </c>
      <c r="J87" s="90">
        <f t="shared" ref="J87:K87" si="77">J86/$C86*100</f>
        <v>30.120481927710845</v>
      </c>
      <c r="K87" s="89">
        <f t="shared" si="77"/>
        <v>29.819277108433734</v>
      </c>
      <c r="L87" s="89">
        <f t="shared" si="76"/>
        <v>21.987951807228914</v>
      </c>
      <c r="M87" s="89">
        <f t="shared" si="76"/>
        <v>1.2048192771084338</v>
      </c>
      <c r="N87" s="90">
        <f t="shared" si="76"/>
        <v>0</v>
      </c>
      <c r="O87" s="90">
        <f t="shared" si="76"/>
        <v>16.867469879518072</v>
      </c>
      <c r="T87" s="94"/>
      <c r="U87" s="94"/>
      <c r="V87" s="94"/>
      <c r="W87" s="94"/>
    </row>
    <row r="88" spans="1:23" s="94" customFormat="1" ht="12" customHeight="1">
      <c r="A88" s="116"/>
      <c r="B88" s="85" t="s">
        <v>215</v>
      </c>
      <c r="C88" s="104">
        <v>523</v>
      </c>
      <c r="D88" s="107">
        <v>28</v>
      </c>
      <c r="E88" s="107">
        <v>152</v>
      </c>
      <c r="F88" s="108">
        <v>229</v>
      </c>
      <c r="G88" s="107">
        <v>58</v>
      </c>
      <c r="H88" s="108">
        <v>18</v>
      </c>
      <c r="I88" s="107">
        <v>38</v>
      </c>
      <c r="J88" s="107">
        <v>150</v>
      </c>
      <c r="K88" s="108">
        <v>188</v>
      </c>
      <c r="L88" s="108">
        <v>101</v>
      </c>
      <c r="M88" s="107">
        <v>14</v>
      </c>
      <c r="N88" s="107">
        <v>2</v>
      </c>
      <c r="O88" s="107">
        <v>68</v>
      </c>
    </row>
    <row r="89" spans="1:23" s="93" customFormat="1" ht="12" customHeight="1">
      <c r="A89" s="116"/>
      <c r="B89" s="68"/>
      <c r="C89" s="64">
        <v>100</v>
      </c>
      <c r="D89" s="91">
        <f t="shared" ref="D89:O89" si="78">D88/$C88*100</f>
        <v>5.353728489483748</v>
      </c>
      <c r="E89" s="91">
        <f t="shared" si="78"/>
        <v>29.063097514340345</v>
      </c>
      <c r="F89" s="91">
        <f t="shared" si="78"/>
        <v>43.785850860420652</v>
      </c>
      <c r="G89" s="75">
        <f t="shared" si="78"/>
        <v>11.089866156787762</v>
      </c>
      <c r="H89" s="91">
        <f t="shared" si="78"/>
        <v>3.4416826003824093</v>
      </c>
      <c r="I89" s="75">
        <f t="shared" si="78"/>
        <v>7.2657743785850863</v>
      </c>
      <c r="J89" s="75">
        <f t="shared" ref="J89:K89" si="79">J88/$C88*100</f>
        <v>28.680688336520078</v>
      </c>
      <c r="K89" s="91">
        <f t="shared" si="79"/>
        <v>35.946462715105163</v>
      </c>
      <c r="L89" s="91">
        <f t="shared" si="78"/>
        <v>19.311663479923517</v>
      </c>
      <c r="M89" s="91">
        <f t="shared" si="78"/>
        <v>2.676864244741874</v>
      </c>
      <c r="N89" s="75">
        <f t="shared" si="78"/>
        <v>0.38240917782026768</v>
      </c>
      <c r="O89" s="75">
        <f t="shared" si="78"/>
        <v>13.001912045889103</v>
      </c>
      <c r="T89" s="94"/>
      <c r="U89" s="94"/>
      <c r="V89" s="94"/>
      <c r="W89" s="94"/>
    </row>
    <row r="90" spans="1:23" s="94" customFormat="1" ht="12" customHeight="1">
      <c r="A90" s="116"/>
      <c r="B90" s="85" t="s">
        <v>138</v>
      </c>
      <c r="C90" s="104">
        <v>391</v>
      </c>
      <c r="D90" s="107">
        <v>30</v>
      </c>
      <c r="E90" s="107">
        <v>92</v>
      </c>
      <c r="F90" s="108">
        <v>167</v>
      </c>
      <c r="G90" s="107">
        <v>45</v>
      </c>
      <c r="H90" s="108">
        <v>15</v>
      </c>
      <c r="I90" s="107">
        <v>42</v>
      </c>
      <c r="J90" s="107">
        <v>108</v>
      </c>
      <c r="K90" s="108">
        <v>121</v>
      </c>
      <c r="L90" s="108">
        <v>84</v>
      </c>
      <c r="M90" s="107">
        <v>4</v>
      </c>
      <c r="N90" s="107">
        <v>1</v>
      </c>
      <c r="O90" s="107">
        <v>73</v>
      </c>
    </row>
    <row r="91" spans="1:23" s="93" customFormat="1" ht="12" customHeight="1">
      <c r="A91" s="116"/>
      <c r="B91" s="68"/>
      <c r="C91" s="64">
        <v>100</v>
      </c>
      <c r="D91" s="91">
        <f t="shared" ref="D91:O91" si="80">D90/$C90*100</f>
        <v>7.6726342710997448</v>
      </c>
      <c r="E91" s="91">
        <f t="shared" si="80"/>
        <v>23.52941176470588</v>
      </c>
      <c r="F91" s="91">
        <f t="shared" si="80"/>
        <v>42.710997442455245</v>
      </c>
      <c r="G91" s="75">
        <f t="shared" si="80"/>
        <v>11.508951406649617</v>
      </c>
      <c r="H91" s="91">
        <f t="shared" si="80"/>
        <v>3.8363171355498724</v>
      </c>
      <c r="I91" s="75">
        <f t="shared" si="80"/>
        <v>10.741687979539643</v>
      </c>
      <c r="J91" s="75">
        <f t="shared" ref="J91:K91" si="81">J90/$C90*100</f>
        <v>27.621483375959077</v>
      </c>
      <c r="K91" s="91">
        <f t="shared" si="81"/>
        <v>30.946291560102303</v>
      </c>
      <c r="L91" s="91">
        <f t="shared" si="80"/>
        <v>21.483375959079286</v>
      </c>
      <c r="M91" s="91">
        <f t="shared" si="80"/>
        <v>1.0230179028132993</v>
      </c>
      <c r="N91" s="75">
        <f t="shared" si="80"/>
        <v>0.25575447570332482</v>
      </c>
      <c r="O91" s="75">
        <f t="shared" si="80"/>
        <v>18.67007672634271</v>
      </c>
      <c r="T91" s="94"/>
      <c r="U91" s="94"/>
      <c r="V91" s="94"/>
      <c r="W91" s="94"/>
    </row>
    <row r="92" spans="1:23" s="94" customFormat="1" ht="12" customHeight="1">
      <c r="A92" s="116"/>
      <c r="B92" s="85" t="s">
        <v>139</v>
      </c>
      <c r="C92" s="63">
        <v>31</v>
      </c>
      <c r="D92" s="107">
        <v>3</v>
      </c>
      <c r="E92" s="107">
        <v>12</v>
      </c>
      <c r="F92" s="108">
        <v>6</v>
      </c>
      <c r="G92" s="107">
        <v>2</v>
      </c>
      <c r="H92" s="108">
        <v>0</v>
      </c>
      <c r="I92" s="107">
        <v>8</v>
      </c>
      <c r="J92" s="107">
        <v>7</v>
      </c>
      <c r="K92" s="108">
        <v>5</v>
      </c>
      <c r="L92" s="108">
        <v>3</v>
      </c>
      <c r="M92" s="107">
        <v>0</v>
      </c>
      <c r="N92" s="107">
        <v>0</v>
      </c>
      <c r="O92" s="107">
        <v>16</v>
      </c>
    </row>
    <row r="93" spans="1:23" s="93" customFormat="1" ht="12" customHeight="1">
      <c r="A93" s="117"/>
      <c r="B93" s="70"/>
      <c r="C93" s="62">
        <v>100</v>
      </c>
      <c r="D93" s="48">
        <f t="shared" ref="D93:O93" si="82">D92/$C92*100</f>
        <v>9.67741935483871</v>
      </c>
      <c r="E93" s="48">
        <f t="shared" si="82"/>
        <v>38.70967741935484</v>
      </c>
      <c r="F93" s="48">
        <f t="shared" si="82"/>
        <v>19.35483870967742</v>
      </c>
      <c r="G93" s="87">
        <f t="shared" si="82"/>
        <v>6.4516129032258061</v>
      </c>
      <c r="H93" s="48">
        <f t="shared" si="82"/>
        <v>0</v>
      </c>
      <c r="I93" s="87">
        <f t="shared" si="82"/>
        <v>25.806451612903224</v>
      </c>
      <c r="J93" s="87">
        <f t="shared" ref="J93:K93" si="83">J92/$C92*100</f>
        <v>22.58064516129032</v>
      </c>
      <c r="K93" s="48">
        <f t="shared" si="83"/>
        <v>16.129032258064516</v>
      </c>
      <c r="L93" s="48">
        <f t="shared" si="82"/>
        <v>9.67741935483871</v>
      </c>
      <c r="M93" s="48">
        <f t="shared" si="82"/>
        <v>0</v>
      </c>
      <c r="N93" s="87">
        <f t="shared" si="82"/>
        <v>0</v>
      </c>
      <c r="O93" s="87">
        <f t="shared" si="82"/>
        <v>51.612903225806448</v>
      </c>
      <c r="T93" s="94"/>
      <c r="U93" s="94"/>
      <c r="V93" s="94"/>
      <c r="W93" s="94"/>
    </row>
    <row r="94" spans="1:23" ht="13.5" customHeight="1">
      <c r="A94" s="112" t="s">
        <v>67</v>
      </c>
      <c r="B94" s="82" t="s">
        <v>55</v>
      </c>
      <c r="C94" s="80">
        <v>770</v>
      </c>
      <c r="D94" s="83">
        <v>36</v>
      </c>
      <c r="E94" s="83">
        <v>198</v>
      </c>
      <c r="F94" s="84">
        <v>347</v>
      </c>
      <c r="G94" s="83">
        <v>119</v>
      </c>
      <c r="H94" s="84">
        <v>30</v>
      </c>
      <c r="I94" s="83">
        <v>40</v>
      </c>
      <c r="J94" s="83">
        <v>244</v>
      </c>
      <c r="K94" s="84">
        <v>230</v>
      </c>
      <c r="L94" s="84">
        <v>186</v>
      </c>
      <c r="M94" s="83">
        <v>19</v>
      </c>
      <c r="N94" s="83">
        <v>1</v>
      </c>
      <c r="O94" s="83">
        <v>90</v>
      </c>
      <c r="T94" s="94"/>
      <c r="U94" s="94"/>
      <c r="V94" s="94"/>
      <c r="W94" s="94"/>
    </row>
    <row r="95" spans="1:23" ht="11.25">
      <c r="A95" s="113"/>
      <c r="B95" s="69"/>
      <c r="C95" s="63">
        <v>100</v>
      </c>
      <c r="D95" s="89">
        <f t="shared" ref="D95:O95" si="84">D94/$C94*100</f>
        <v>4.6753246753246751</v>
      </c>
      <c r="E95" s="89">
        <f t="shared" si="84"/>
        <v>25.714285714285712</v>
      </c>
      <c r="F95" s="89">
        <f t="shared" si="84"/>
        <v>45.064935064935064</v>
      </c>
      <c r="G95" s="90">
        <f t="shared" si="84"/>
        <v>15.454545454545453</v>
      </c>
      <c r="H95" s="89">
        <f t="shared" si="84"/>
        <v>3.8961038961038961</v>
      </c>
      <c r="I95" s="90">
        <f t="shared" si="84"/>
        <v>5.1948051948051948</v>
      </c>
      <c r="J95" s="90">
        <f t="shared" ref="J95:K95" si="85">J94/$C94*100</f>
        <v>31.688311688311689</v>
      </c>
      <c r="K95" s="89">
        <f t="shared" si="85"/>
        <v>29.870129870129869</v>
      </c>
      <c r="L95" s="89">
        <f t="shared" si="84"/>
        <v>24.155844155844157</v>
      </c>
      <c r="M95" s="89">
        <f t="shared" si="84"/>
        <v>2.4675324675324677</v>
      </c>
      <c r="N95" s="90">
        <f t="shared" si="84"/>
        <v>0.12987012987012986</v>
      </c>
      <c r="O95" s="90">
        <f t="shared" si="84"/>
        <v>11.688311688311687</v>
      </c>
      <c r="T95" s="94"/>
      <c r="U95" s="94"/>
      <c r="V95" s="94"/>
      <c r="W95" s="94"/>
    </row>
    <row r="96" spans="1:23" ht="11.25">
      <c r="A96" s="113"/>
      <c r="B96" s="85" t="s">
        <v>56</v>
      </c>
      <c r="C96" s="104">
        <v>1726</v>
      </c>
      <c r="D96" s="107">
        <v>101</v>
      </c>
      <c r="E96" s="107">
        <v>442</v>
      </c>
      <c r="F96" s="108">
        <v>766</v>
      </c>
      <c r="G96" s="107">
        <v>203</v>
      </c>
      <c r="H96" s="108">
        <v>64</v>
      </c>
      <c r="I96" s="107">
        <v>150</v>
      </c>
      <c r="J96" s="107">
        <v>499</v>
      </c>
      <c r="K96" s="108">
        <v>592</v>
      </c>
      <c r="L96" s="108">
        <v>315</v>
      </c>
      <c r="M96" s="107">
        <v>26</v>
      </c>
      <c r="N96" s="107">
        <v>9</v>
      </c>
      <c r="O96" s="107">
        <v>285</v>
      </c>
      <c r="T96" s="94"/>
      <c r="U96" s="94"/>
      <c r="V96" s="94"/>
      <c r="W96" s="94"/>
    </row>
    <row r="97" spans="1:23" ht="11.25">
      <c r="A97" s="113"/>
      <c r="B97" s="68"/>
      <c r="C97" s="64">
        <v>100</v>
      </c>
      <c r="D97" s="91">
        <f t="shared" ref="D97:O97" si="86">D96/$C96*100</f>
        <v>5.8516801853997684</v>
      </c>
      <c r="E97" s="91">
        <f t="shared" si="86"/>
        <v>25.608342989571263</v>
      </c>
      <c r="F97" s="91">
        <f t="shared" si="86"/>
        <v>44.380069524913097</v>
      </c>
      <c r="G97" s="75">
        <f t="shared" si="86"/>
        <v>11.761297798377752</v>
      </c>
      <c r="H97" s="91">
        <f t="shared" si="86"/>
        <v>3.7079953650057935</v>
      </c>
      <c r="I97" s="75">
        <f t="shared" si="86"/>
        <v>8.6906141367323286</v>
      </c>
      <c r="J97" s="75">
        <f t="shared" ref="J97:K97" si="87">J96/$C96*100</f>
        <v>28.91077636152955</v>
      </c>
      <c r="K97" s="91">
        <f t="shared" si="87"/>
        <v>34.298957126303591</v>
      </c>
      <c r="L97" s="91">
        <f t="shared" si="86"/>
        <v>18.25028968713789</v>
      </c>
      <c r="M97" s="91">
        <f t="shared" si="86"/>
        <v>1.5063731170336037</v>
      </c>
      <c r="N97" s="75">
        <f t="shared" si="86"/>
        <v>0.52143684820393976</v>
      </c>
      <c r="O97" s="75">
        <f t="shared" si="86"/>
        <v>16.512166859791424</v>
      </c>
      <c r="T97" s="94"/>
      <c r="U97" s="94"/>
      <c r="V97" s="94"/>
      <c r="W97" s="94"/>
    </row>
    <row r="98" spans="1:23" ht="11.25" customHeight="1">
      <c r="A98" s="113"/>
      <c r="B98" s="85" t="s">
        <v>11</v>
      </c>
      <c r="C98" s="104">
        <v>14</v>
      </c>
      <c r="D98" s="105">
        <v>1</v>
      </c>
      <c r="E98" s="105">
        <v>7</v>
      </c>
      <c r="F98" s="106">
        <v>1</v>
      </c>
      <c r="G98" s="105">
        <v>2</v>
      </c>
      <c r="H98" s="106">
        <v>0</v>
      </c>
      <c r="I98" s="105">
        <v>3</v>
      </c>
      <c r="J98" s="105">
        <v>3</v>
      </c>
      <c r="K98" s="106">
        <v>4</v>
      </c>
      <c r="L98" s="106">
        <v>1</v>
      </c>
      <c r="M98" s="105">
        <v>0</v>
      </c>
      <c r="N98" s="105">
        <v>0</v>
      </c>
      <c r="O98" s="105">
        <v>6</v>
      </c>
      <c r="T98" s="94"/>
      <c r="U98" s="94"/>
      <c r="V98" s="94"/>
      <c r="W98" s="94"/>
    </row>
    <row r="99" spans="1:23" ht="11.25">
      <c r="A99" s="114"/>
      <c r="B99" s="70"/>
      <c r="C99" s="62">
        <v>100</v>
      </c>
      <c r="D99" s="91">
        <f t="shared" ref="D99:O99" si="88">D98/$C98*100</f>
        <v>7.1428571428571423</v>
      </c>
      <c r="E99" s="91">
        <f t="shared" si="88"/>
        <v>50</v>
      </c>
      <c r="F99" s="91">
        <f t="shared" si="88"/>
        <v>7.1428571428571423</v>
      </c>
      <c r="G99" s="75">
        <f t="shared" si="88"/>
        <v>14.285714285714285</v>
      </c>
      <c r="H99" s="91">
        <f t="shared" si="88"/>
        <v>0</v>
      </c>
      <c r="I99" s="75">
        <f t="shared" si="88"/>
        <v>21.428571428571427</v>
      </c>
      <c r="J99" s="75">
        <f t="shared" ref="J99:K99" si="89">J98/$C98*100</f>
        <v>21.428571428571427</v>
      </c>
      <c r="K99" s="91">
        <f t="shared" si="89"/>
        <v>28.571428571428569</v>
      </c>
      <c r="L99" s="91">
        <f t="shared" si="88"/>
        <v>7.1428571428571423</v>
      </c>
      <c r="M99" s="91">
        <f t="shared" si="88"/>
        <v>0</v>
      </c>
      <c r="N99" s="75">
        <f t="shared" si="88"/>
        <v>0</v>
      </c>
      <c r="O99" s="75">
        <f t="shared" si="88"/>
        <v>42.857142857142854</v>
      </c>
      <c r="T99" s="94"/>
      <c r="U99" s="94"/>
      <c r="V99" s="94"/>
      <c r="W99" s="94"/>
    </row>
    <row r="100" spans="1:23" ht="11.25">
      <c r="A100" s="113" t="s">
        <v>68</v>
      </c>
      <c r="B100" s="86" t="s">
        <v>57</v>
      </c>
      <c r="C100" s="63">
        <v>37</v>
      </c>
      <c r="D100" s="83">
        <v>1</v>
      </c>
      <c r="E100" s="83">
        <v>9</v>
      </c>
      <c r="F100" s="84">
        <v>18</v>
      </c>
      <c r="G100" s="83">
        <v>2</v>
      </c>
      <c r="H100" s="84">
        <v>2</v>
      </c>
      <c r="I100" s="83">
        <v>5</v>
      </c>
      <c r="J100" s="83">
        <v>9</v>
      </c>
      <c r="K100" s="84">
        <v>13</v>
      </c>
      <c r="L100" s="84">
        <v>7</v>
      </c>
      <c r="M100" s="83">
        <v>0</v>
      </c>
      <c r="N100" s="83">
        <v>0</v>
      </c>
      <c r="O100" s="83">
        <v>8</v>
      </c>
      <c r="T100" s="94"/>
      <c r="U100" s="94"/>
      <c r="V100" s="94"/>
      <c r="W100" s="94"/>
    </row>
    <row r="101" spans="1:23" ht="11.25">
      <c r="A101" s="113"/>
      <c r="B101" s="69"/>
      <c r="C101" s="63">
        <v>100</v>
      </c>
      <c r="D101" s="89">
        <f t="shared" ref="D101:O101" si="90">D100/$C100*100</f>
        <v>2.7027027027027026</v>
      </c>
      <c r="E101" s="89">
        <f t="shared" si="90"/>
        <v>24.324324324324326</v>
      </c>
      <c r="F101" s="89">
        <f t="shared" si="90"/>
        <v>48.648648648648653</v>
      </c>
      <c r="G101" s="90">
        <f t="shared" si="90"/>
        <v>5.4054054054054053</v>
      </c>
      <c r="H101" s="89">
        <f t="shared" si="90"/>
        <v>5.4054054054054053</v>
      </c>
      <c r="I101" s="90">
        <f t="shared" si="90"/>
        <v>13.513513513513514</v>
      </c>
      <c r="J101" s="90">
        <f t="shared" ref="J101:K101" si="91">J100/$C100*100</f>
        <v>24.324324324324326</v>
      </c>
      <c r="K101" s="89">
        <f t="shared" si="91"/>
        <v>35.135135135135137</v>
      </c>
      <c r="L101" s="89">
        <f t="shared" si="90"/>
        <v>18.918918918918919</v>
      </c>
      <c r="M101" s="89">
        <f t="shared" si="90"/>
        <v>0</v>
      </c>
      <c r="N101" s="90">
        <f t="shared" si="90"/>
        <v>0</v>
      </c>
      <c r="O101" s="90">
        <f t="shared" si="90"/>
        <v>21.621621621621621</v>
      </c>
      <c r="T101" s="94"/>
      <c r="U101" s="94"/>
      <c r="V101" s="94"/>
      <c r="W101" s="94"/>
    </row>
    <row r="102" spans="1:23" ht="11.25">
      <c r="A102" s="113"/>
      <c r="B102" s="88" t="s">
        <v>58</v>
      </c>
      <c r="C102" s="104">
        <v>76</v>
      </c>
      <c r="D102" s="107">
        <v>1</v>
      </c>
      <c r="E102" s="107">
        <v>17</v>
      </c>
      <c r="F102" s="108">
        <v>35</v>
      </c>
      <c r="G102" s="107">
        <v>10</v>
      </c>
      <c r="H102" s="108">
        <v>7</v>
      </c>
      <c r="I102" s="107">
        <v>6</v>
      </c>
      <c r="J102" s="107">
        <v>22</v>
      </c>
      <c r="K102" s="108">
        <v>31</v>
      </c>
      <c r="L102" s="108">
        <v>13</v>
      </c>
      <c r="M102" s="107">
        <v>1</v>
      </c>
      <c r="N102" s="107">
        <v>0</v>
      </c>
      <c r="O102" s="107">
        <v>9</v>
      </c>
      <c r="T102" s="94"/>
      <c r="U102" s="94"/>
      <c r="V102" s="94"/>
      <c r="W102" s="94"/>
    </row>
    <row r="103" spans="1:23" ht="11.25">
      <c r="A103" s="113"/>
      <c r="B103" s="71"/>
      <c r="C103" s="64">
        <v>100</v>
      </c>
      <c r="D103" s="91">
        <f t="shared" ref="D103:O103" si="92">D102/$C102*100</f>
        <v>1.3157894736842104</v>
      </c>
      <c r="E103" s="91">
        <f t="shared" si="92"/>
        <v>22.368421052631579</v>
      </c>
      <c r="F103" s="91">
        <f t="shared" si="92"/>
        <v>46.05263157894737</v>
      </c>
      <c r="G103" s="75">
        <f t="shared" si="92"/>
        <v>13.157894736842104</v>
      </c>
      <c r="H103" s="91">
        <f t="shared" si="92"/>
        <v>9.2105263157894726</v>
      </c>
      <c r="I103" s="75">
        <f t="shared" si="92"/>
        <v>7.8947368421052628</v>
      </c>
      <c r="J103" s="75">
        <f t="shared" ref="J103:K103" si="93">J102/$C102*100</f>
        <v>28.947368421052634</v>
      </c>
      <c r="K103" s="91">
        <f t="shared" si="93"/>
        <v>40.789473684210527</v>
      </c>
      <c r="L103" s="91">
        <f t="shared" si="92"/>
        <v>17.105263157894736</v>
      </c>
      <c r="M103" s="91">
        <f t="shared" si="92"/>
        <v>1.3157894736842104</v>
      </c>
      <c r="N103" s="75">
        <f t="shared" si="92"/>
        <v>0</v>
      </c>
      <c r="O103" s="75">
        <f t="shared" si="92"/>
        <v>11.842105263157894</v>
      </c>
      <c r="T103" s="94"/>
      <c r="U103" s="94"/>
      <c r="V103" s="94"/>
      <c r="W103" s="94"/>
    </row>
    <row r="104" spans="1:23" ht="11.25">
      <c r="A104" s="113"/>
      <c r="B104" s="88" t="s">
        <v>140</v>
      </c>
      <c r="C104" s="63">
        <v>52</v>
      </c>
      <c r="D104" s="105">
        <v>4</v>
      </c>
      <c r="E104" s="105">
        <v>13</v>
      </c>
      <c r="F104" s="106">
        <v>23</v>
      </c>
      <c r="G104" s="105">
        <v>6</v>
      </c>
      <c r="H104" s="106">
        <v>3</v>
      </c>
      <c r="I104" s="105">
        <v>3</v>
      </c>
      <c r="J104" s="105">
        <v>18</v>
      </c>
      <c r="K104" s="106">
        <v>18</v>
      </c>
      <c r="L104" s="106">
        <v>8</v>
      </c>
      <c r="M104" s="105">
        <v>1</v>
      </c>
      <c r="N104" s="105">
        <v>0</v>
      </c>
      <c r="O104" s="105">
        <v>7</v>
      </c>
      <c r="T104" s="94"/>
      <c r="U104" s="94"/>
      <c r="V104" s="94"/>
      <c r="W104" s="94"/>
    </row>
    <row r="105" spans="1:23" ht="11.25">
      <c r="A105" s="113"/>
      <c r="B105" s="71"/>
      <c r="C105" s="64">
        <v>100</v>
      </c>
      <c r="D105" s="91">
        <f t="shared" ref="D105:O105" si="94">D104/$C104*100</f>
        <v>7.6923076923076925</v>
      </c>
      <c r="E105" s="91">
        <f t="shared" si="94"/>
        <v>25</v>
      </c>
      <c r="F105" s="91">
        <f t="shared" si="94"/>
        <v>44.230769230769226</v>
      </c>
      <c r="G105" s="75">
        <f t="shared" si="94"/>
        <v>11.538461538461538</v>
      </c>
      <c r="H105" s="91">
        <f t="shared" si="94"/>
        <v>5.7692307692307692</v>
      </c>
      <c r="I105" s="75">
        <f t="shared" si="94"/>
        <v>5.7692307692307692</v>
      </c>
      <c r="J105" s="75">
        <f t="shared" ref="J105:K105" si="95">J104/$C104*100</f>
        <v>34.615384615384613</v>
      </c>
      <c r="K105" s="91">
        <f t="shared" si="95"/>
        <v>34.615384615384613</v>
      </c>
      <c r="L105" s="91">
        <f t="shared" si="94"/>
        <v>15.384615384615385</v>
      </c>
      <c r="M105" s="91">
        <f t="shared" si="94"/>
        <v>1.9230769230769231</v>
      </c>
      <c r="N105" s="75">
        <f t="shared" si="94"/>
        <v>0</v>
      </c>
      <c r="O105" s="75">
        <f t="shared" si="94"/>
        <v>13.461538461538462</v>
      </c>
      <c r="T105" s="94"/>
      <c r="U105" s="94"/>
      <c r="V105" s="94"/>
      <c r="W105" s="94"/>
    </row>
    <row r="106" spans="1:23" ht="11.25">
      <c r="A106" s="113"/>
      <c r="B106" s="88" t="s">
        <v>60</v>
      </c>
      <c r="C106" s="104">
        <v>122</v>
      </c>
      <c r="D106" s="107">
        <v>7</v>
      </c>
      <c r="E106" s="107">
        <v>30</v>
      </c>
      <c r="F106" s="108">
        <v>53</v>
      </c>
      <c r="G106" s="107">
        <v>18</v>
      </c>
      <c r="H106" s="108">
        <v>7</v>
      </c>
      <c r="I106" s="107">
        <v>7</v>
      </c>
      <c r="J106" s="107">
        <v>45</v>
      </c>
      <c r="K106" s="108">
        <v>36</v>
      </c>
      <c r="L106" s="108">
        <v>24</v>
      </c>
      <c r="M106" s="107">
        <v>2</v>
      </c>
      <c r="N106" s="107">
        <v>1</v>
      </c>
      <c r="O106" s="107">
        <v>14</v>
      </c>
      <c r="T106" s="94"/>
      <c r="U106" s="94"/>
      <c r="V106" s="94"/>
      <c r="W106" s="94"/>
    </row>
    <row r="107" spans="1:23" ht="11.25">
      <c r="A107" s="113"/>
      <c r="B107" s="71"/>
      <c r="C107" s="64">
        <v>100</v>
      </c>
      <c r="D107" s="91">
        <f t="shared" ref="D107:O107" si="96">D106/$C106*100</f>
        <v>5.7377049180327866</v>
      </c>
      <c r="E107" s="91">
        <f t="shared" si="96"/>
        <v>24.590163934426229</v>
      </c>
      <c r="F107" s="91">
        <f t="shared" si="96"/>
        <v>43.442622950819668</v>
      </c>
      <c r="G107" s="75">
        <f t="shared" si="96"/>
        <v>14.754098360655737</v>
      </c>
      <c r="H107" s="91">
        <f t="shared" si="96"/>
        <v>5.7377049180327866</v>
      </c>
      <c r="I107" s="75">
        <f t="shared" si="96"/>
        <v>5.7377049180327866</v>
      </c>
      <c r="J107" s="75">
        <f t="shared" ref="J107:K107" si="97">J106/$C106*100</f>
        <v>36.885245901639344</v>
      </c>
      <c r="K107" s="91">
        <f t="shared" si="97"/>
        <v>29.508196721311474</v>
      </c>
      <c r="L107" s="91">
        <f t="shared" si="96"/>
        <v>19.672131147540984</v>
      </c>
      <c r="M107" s="91">
        <f t="shared" si="96"/>
        <v>1.639344262295082</v>
      </c>
      <c r="N107" s="75">
        <f t="shared" si="96"/>
        <v>0.81967213114754101</v>
      </c>
      <c r="O107" s="75">
        <f t="shared" si="96"/>
        <v>11.475409836065573</v>
      </c>
      <c r="T107" s="94"/>
      <c r="U107" s="94"/>
      <c r="V107" s="94"/>
      <c r="W107" s="94"/>
    </row>
    <row r="108" spans="1:23" ht="11.25">
      <c r="A108" s="113"/>
      <c r="B108" s="88" t="s">
        <v>141</v>
      </c>
      <c r="C108" s="63">
        <v>297</v>
      </c>
      <c r="D108" s="107">
        <v>17</v>
      </c>
      <c r="E108" s="107">
        <v>77</v>
      </c>
      <c r="F108" s="108">
        <v>143</v>
      </c>
      <c r="G108" s="107">
        <v>39</v>
      </c>
      <c r="H108" s="108">
        <v>12</v>
      </c>
      <c r="I108" s="107">
        <v>9</v>
      </c>
      <c r="J108" s="107">
        <v>88</v>
      </c>
      <c r="K108" s="108">
        <v>98</v>
      </c>
      <c r="L108" s="108">
        <v>65</v>
      </c>
      <c r="M108" s="107">
        <v>8</v>
      </c>
      <c r="N108" s="107">
        <v>4</v>
      </c>
      <c r="O108" s="107">
        <v>34</v>
      </c>
      <c r="T108" s="94"/>
      <c r="U108" s="94"/>
      <c r="V108" s="94"/>
      <c r="W108" s="94"/>
    </row>
    <row r="109" spans="1:23" ht="11.25">
      <c r="A109" s="113"/>
      <c r="B109" s="71"/>
      <c r="C109" s="64">
        <v>100</v>
      </c>
      <c r="D109" s="91">
        <f t="shared" ref="D109:O109" si="98">D108/$C108*100</f>
        <v>5.7239057239057241</v>
      </c>
      <c r="E109" s="91">
        <f t="shared" si="98"/>
        <v>25.925925925925924</v>
      </c>
      <c r="F109" s="91">
        <f t="shared" si="98"/>
        <v>48.148148148148145</v>
      </c>
      <c r="G109" s="75">
        <f t="shared" si="98"/>
        <v>13.131313131313133</v>
      </c>
      <c r="H109" s="91">
        <f t="shared" si="98"/>
        <v>4.0404040404040407</v>
      </c>
      <c r="I109" s="75">
        <f t="shared" si="98"/>
        <v>3.0303030303030303</v>
      </c>
      <c r="J109" s="75">
        <f t="shared" ref="J109:K109" si="99">J108/$C108*100</f>
        <v>29.629629629629626</v>
      </c>
      <c r="K109" s="91">
        <f t="shared" si="99"/>
        <v>32.996632996632997</v>
      </c>
      <c r="L109" s="91">
        <f t="shared" si="98"/>
        <v>21.885521885521886</v>
      </c>
      <c r="M109" s="91">
        <f t="shared" si="98"/>
        <v>2.6936026936026933</v>
      </c>
      <c r="N109" s="75">
        <f t="shared" si="98"/>
        <v>1.3468013468013467</v>
      </c>
      <c r="O109" s="75">
        <f t="shared" si="98"/>
        <v>11.447811447811448</v>
      </c>
      <c r="T109" s="94"/>
      <c r="U109" s="94"/>
      <c r="V109" s="94"/>
      <c r="W109" s="94"/>
    </row>
    <row r="110" spans="1:23" ht="11.25">
      <c r="A110" s="113"/>
      <c r="B110" s="88" t="s">
        <v>62</v>
      </c>
      <c r="C110" s="104">
        <v>433</v>
      </c>
      <c r="D110" s="107">
        <v>19</v>
      </c>
      <c r="E110" s="107">
        <v>99</v>
      </c>
      <c r="F110" s="108">
        <v>217</v>
      </c>
      <c r="G110" s="107">
        <v>54</v>
      </c>
      <c r="H110" s="108">
        <v>12</v>
      </c>
      <c r="I110" s="107">
        <v>32</v>
      </c>
      <c r="J110" s="107">
        <v>131</v>
      </c>
      <c r="K110" s="108">
        <v>131</v>
      </c>
      <c r="L110" s="108">
        <v>107</v>
      </c>
      <c r="M110" s="107">
        <v>8</v>
      </c>
      <c r="N110" s="107">
        <v>2</v>
      </c>
      <c r="O110" s="107">
        <v>54</v>
      </c>
      <c r="T110" s="94"/>
      <c r="U110" s="94"/>
      <c r="V110" s="94"/>
      <c r="W110" s="94"/>
    </row>
    <row r="111" spans="1:23" ht="11.25">
      <c r="A111" s="113"/>
      <c r="B111" s="71"/>
      <c r="C111" s="64">
        <v>100</v>
      </c>
      <c r="D111" s="91">
        <f t="shared" ref="D111:O111" si="100">D110/$C110*100</f>
        <v>4.3879907621247112</v>
      </c>
      <c r="E111" s="91">
        <f t="shared" si="100"/>
        <v>22.863741339491916</v>
      </c>
      <c r="F111" s="91">
        <f t="shared" si="100"/>
        <v>50.115473441108549</v>
      </c>
      <c r="G111" s="75">
        <f t="shared" si="100"/>
        <v>12.471131639722865</v>
      </c>
      <c r="H111" s="91">
        <f t="shared" si="100"/>
        <v>2.7713625866050808</v>
      </c>
      <c r="I111" s="75">
        <f t="shared" si="100"/>
        <v>7.3903002309468819</v>
      </c>
      <c r="J111" s="75">
        <f t="shared" ref="J111:K111" si="101">J110/$C110*100</f>
        <v>30.254041570438801</v>
      </c>
      <c r="K111" s="91">
        <f t="shared" si="101"/>
        <v>30.254041570438801</v>
      </c>
      <c r="L111" s="91">
        <f t="shared" si="100"/>
        <v>24.711316397228639</v>
      </c>
      <c r="M111" s="91">
        <f t="shared" si="100"/>
        <v>1.8475750577367205</v>
      </c>
      <c r="N111" s="75">
        <f t="shared" si="100"/>
        <v>0.46189376443418012</v>
      </c>
      <c r="O111" s="75">
        <f t="shared" si="100"/>
        <v>12.471131639722865</v>
      </c>
      <c r="T111" s="94"/>
      <c r="U111" s="94"/>
      <c r="V111" s="94"/>
      <c r="W111" s="94"/>
    </row>
    <row r="112" spans="1:23" ht="11.25">
      <c r="A112" s="113"/>
      <c r="B112" s="88" t="s">
        <v>142</v>
      </c>
      <c r="C112" s="63">
        <v>1454</v>
      </c>
      <c r="D112" s="107">
        <v>86</v>
      </c>
      <c r="E112" s="107">
        <v>393</v>
      </c>
      <c r="F112" s="108">
        <v>611</v>
      </c>
      <c r="G112" s="107">
        <v>189</v>
      </c>
      <c r="H112" s="108">
        <v>49</v>
      </c>
      <c r="I112" s="107">
        <v>126</v>
      </c>
      <c r="J112" s="107">
        <v>425</v>
      </c>
      <c r="K112" s="108">
        <v>487</v>
      </c>
      <c r="L112" s="108">
        <v>273</v>
      </c>
      <c r="M112" s="107">
        <v>25</v>
      </c>
      <c r="N112" s="107">
        <v>3</v>
      </c>
      <c r="O112" s="107">
        <v>241</v>
      </c>
      <c r="T112" s="94"/>
      <c r="U112" s="94"/>
      <c r="V112" s="94"/>
      <c r="W112" s="94"/>
    </row>
    <row r="113" spans="1:25" ht="11.25">
      <c r="A113" s="113"/>
      <c r="B113" s="71"/>
      <c r="C113" s="64">
        <v>100</v>
      </c>
      <c r="D113" s="91">
        <f t="shared" ref="D113:O113" si="102">D112/$C112*100</f>
        <v>5.9147180192572213</v>
      </c>
      <c r="E113" s="91">
        <f t="shared" si="102"/>
        <v>27.028885832187072</v>
      </c>
      <c r="F113" s="91">
        <f t="shared" si="102"/>
        <v>42.02200825309491</v>
      </c>
      <c r="G113" s="75">
        <f t="shared" si="102"/>
        <v>12.998624484181567</v>
      </c>
      <c r="H113" s="91">
        <f t="shared" si="102"/>
        <v>3.3700137551581841</v>
      </c>
      <c r="I113" s="75">
        <f t="shared" si="102"/>
        <v>8.6657496561210454</v>
      </c>
      <c r="J113" s="75">
        <f t="shared" ref="J113:K113" si="103">J112/$C112*100</f>
        <v>29.229711141678127</v>
      </c>
      <c r="K113" s="91">
        <f t="shared" si="103"/>
        <v>33.493810178817057</v>
      </c>
      <c r="L113" s="91">
        <f t="shared" si="102"/>
        <v>18.775790921595597</v>
      </c>
      <c r="M113" s="91">
        <f t="shared" si="102"/>
        <v>1.71939477303989</v>
      </c>
      <c r="N113" s="75">
        <f t="shared" si="102"/>
        <v>0.20632737276478677</v>
      </c>
      <c r="O113" s="75">
        <f t="shared" si="102"/>
        <v>16.574965612104538</v>
      </c>
      <c r="T113" s="94"/>
      <c r="U113" s="94"/>
      <c r="V113" s="94"/>
      <c r="W113" s="94"/>
    </row>
    <row r="114" spans="1:25" ht="11.25">
      <c r="A114" s="113"/>
      <c r="B114" s="86" t="s">
        <v>11</v>
      </c>
      <c r="C114" s="63">
        <v>39</v>
      </c>
      <c r="D114" s="105">
        <v>3</v>
      </c>
      <c r="E114" s="105">
        <v>9</v>
      </c>
      <c r="F114" s="106">
        <v>14</v>
      </c>
      <c r="G114" s="105">
        <v>6</v>
      </c>
      <c r="H114" s="106">
        <v>2</v>
      </c>
      <c r="I114" s="105">
        <v>5</v>
      </c>
      <c r="J114" s="105">
        <v>8</v>
      </c>
      <c r="K114" s="106">
        <v>12</v>
      </c>
      <c r="L114" s="106">
        <v>5</v>
      </c>
      <c r="M114" s="105">
        <v>0</v>
      </c>
      <c r="N114" s="105">
        <v>0</v>
      </c>
      <c r="O114" s="105">
        <v>14</v>
      </c>
      <c r="T114" s="94"/>
      <c r="U114" s="94"/>
      <c r="V114" s="94"/>
      <c r="W114" s="94"/>
    </row>
    <row r="115" spans="1:25" ht="11.25">
      <c r="A115" s="114"/>
      <c r="B115" s="70"/>
      <c r="C115" s="62">
        <v>100</v>
      </c>
      <c r="D115" s="89">
        <f t="shared" ref="D115:O115" si="104">D114/$C114*100</f>
        <v>7.6923076923076925</v>
      </c>
      <c r="E115" s="89">
        <f t="shared" si="104"/>
        <v>23.076923076923077</v>
      </c>
      <c r="F115" s="89">
        <f t="shared" si="104"/>
        <v>35.897435897435898</v>
      </c>
      <c r="G115" s="90">
        <f t="shared" si="104"/>
        <v>15.384615384615385</v>
      </c>
      <c r="H115" s="89">
        <f t="shared" si="104"/>
        <v>5.1282051282051277</v>
      </c>
      <c r="I115" s="90">
        <f t="shared" si="104"/>
        <v>12.820512820512819</v>
      </c>
      <c r="J115" s="90">
        <f t="shared" ref="J115:K115" si="105">J114/$C114*100</f>
        <v>20.512820512820511</v>
      </c>
      <c r="K115" s="89">
        <f t="shared" si="105"/>
        <v>30.76923076923077</v>
      </c>
      <c r="L115" s="89">
        <f t="shared" si="104"/>
        <v>12.820512820512819</v>
      </c>
      <c r="M115" s="89">
        <f t="shared" si="104"/>
        <v>0</v>
      </c>
      <c r="N115" s="90">
        <f t="shared" si="104"/>
        <v>0</v>
      </c>
      <c r="O115" s="90">
        <f t="shared" si="104"/>
        <v>35.897435897435898</v>
      </c>
      <c r="T115" s="94"/>
      <c r="U115" s="94"/>
      <c r="V115" s="94"/>
      <c r="W115" s="94"/>
    </row>
    <row r="116" spans="1:25" ht="11.25" customHeight="1">
      <c r="A116" s="113" t="s">
        <v>69</v>
      </c>
      <c r="B116" s="86" t="s">
        <v>57</v>
      </c>
      <c r="C116" s="63">
        <v>126</v>
      </c>
      <c r="D116" s="83">
        <v>10</v>
      </c>
      <c r="E116" s="83">
        <v>26</v>
      </c>
      <c r="F116" s="84">
        <v>54</v>
      </c>
      <c r="G116" s="83">
        <v>18</v>
      </c>
      <c r="H116" s="84">
        <v>6</v>
      </c>
      <c r="I116" s="83">
        <v>12</v>
      </c>
      <c r="J116" s="83">
        <v>41</v>
      </c>
      <c r="K116" s="84">
        <v>30</v>
      </c>
      <c r="L116" s="84">
        <v>29</v>
      </c>
      <c r="M116" s="83">
        <v>2</v>
      </c>
      <c r="N116" s="83">
        <v>3</v>
      </c>
      <c r="O116" s="83">
        <v>21</v>
      </c>
      <c r="T116" s="94"/>
      <c r="U116" s="94"/>
      <c r="V116" s="94"/>
      <c r="W116" s="94"/>
    </row>
    <row r="117" spans="1:25" ht="11.25">
      <c r="A117" s="113"/>
      <c r="B117" s="69"/>
      <c r="C117" s="63">
        <v>100</v>
      </c>
      <c r="D117" s="89">
        <f t="shared" ref="D117:N117" si="106">D116/$C116*100</f>
        <v>7.9365079365079358</v>
      </c>
      <c r="E117" s="89">
        <f t="shared" si="106"/>
        <v>20.634920634920633</v>
      </c>
      <c r="F117" s="89">
        <f t="shared" si="106"/>
        <v>42.857142857142854</v>
      </c>
      <c r="G117" s="90">
        <f t="shared" si="106"/>
        <v>14.285714285714285</v>
      </c>
      <c r="H117" s="89">
        <f t="shared" si="106"/>
        <v>4.7619047619047619</v>
      </c>
      <c r="I117" s="90">
        <f t="shared" si="106"/>
        <v>9.5238095238095237</v>
      </c>
      <c r="J117" s="90">
        <f t="shared" ref="J117:K117" si="107">J116/$C116*100</f>
        <v>32.539682539682538</v>
      </c>
      <c r="K117" s="89">
        <f t="shared" si="107"/>
        <v>23.809523809523807</v>
      </c>
      <c r="L117" s="89">
        <f t="shared" si="106"/>
        <v>23.015873015873016</v>
      </c>
      <c r="M117" s="89">
        <f t="shared" si="106"/>
        <v>1.5873015873015872</v>
      </c>
      <c r="N117" s="90">
        <f t="shared" si="106"/>
        <v>2.3809523809523809</v>
      </c>
      <c r="O117" s="90">
        <v>21</v>
      </c>
      <c r="T117" s="94"/>
      <c r="U117" s="94"/>
      <c r="V117" s="94"/>
      <c r="W117" s="94"/>
    </row>
    <row r="118" spans="1:25" ht="11.25">
      <c r="A118" s="113"/>
      <c r="B118" s="88" t="s">
        <v>58</v>
      </c>
      <c r="C118" s="104">
        <v>254</v>
      </c>
      <c r="D118" s="107">
        <v>11</v>
      </c>
      <c r="E118" s="107">
        <v>56</v>
      </c>
      <c r="F118" s="108">
        <v>118</v>
      </c>
      <c r="G118" s="107">
        <v>39</v>
      </c>
      <c r="H118" s="108">
        <v>15</v>
      </c>
      <c r="I118" s="107">
        <v>15</v>
      </c>
      <c r="J118" s="107">
        <v>86</v>
      </c>
      <c r="K118" s="108">
        <v>89</v>
      </c>
      <c r="L118" s="108">
        <v>51</v>
      </c>
      <c r="M118" s="107">
        <v>5</v>
      </c>
      <c r="N118" s="107">
        <v>2</v>
      </c>
      <c r="O118" s="107">
        <v>21</v>
      </c>
      <c r="T118" s="94"/>
      <c r="U118" s="94"/>
      <c r="V118" s="94"/>
      <c r="W118" s="94"/>
    </row>
    <row r="119" spans="1:25" ht="11.25">
      <c r="A119" s="113"/>
      <c r="B119" s="71"/>
      <c r="C119" s="64">
        <v>100</v>
      </c>
      <c r="D119" s="91">
        <f t="shared" ref="D119:O119" si="108">D118/$C118*100</f>
        <v>4.3307086614173231</v>
      </c>
      <c r="E119" s="91">
        <f t="shared" si="108"/>
        <v>22.047244094488189</v>
      </c>
      <c r="F119" s="91">
        <f t="shared" si="108"/>
        <v>46.45669291338583</v>
      </c>
      <c r="G119" s="75">
        <f t="shared" si="108"/>
        <v>15.354330708661418</v>
      </c>
      <c r="H119" s="91">
        <f t="shared" si="108"/>
        <v>5.9055118110236222</v>
      </c>
      <c r="I119" s="75">
        <f t="shared" si="108"/>
        <v>5.9055118110236222</v>
      </c>
      <c r="J119" s="75">
        <f t="shared" ref="J119:K119" si="109">J118/$C118*100</f>
        <v>33.858267716535437</v>
      </c>
      <c r="K119" s="91">
        <f t="shared" si="109"/>
        <v>35.039370078740156</v>
      </c>
      <c r="L119" s="91">
        <f t="shared" si="108"/>
        <v>20.078740157480315</v>
      </c>
      <c r="M119" s="91">
        <f t="shared" si="108"/>
        <v>1.9685039370078741</v>
      </c>
      <c r="N119" s="75">
        <f t="shared" si="108"/>
        <v>0.78740157480314954</v>
      </c>
      <c r="O119" s="75">
        <f t="shared" si="108"/>
        <v>8.2677165354330722</v>
      </c>
      <c r="T119" s="94"/>
      <c r="U119" s="94"/>
      <c r="V119" s="94"/>
      <c r="W119" s="94"/>
    </row>
    <row r="120" spans="1:25" ht="11.25">
      <c r="A120" s="113"/>
      <c r="B120" s="88" t="s">
        <v>140</v>
      </c>
      <c r="C120" s="63">
        <v>174</v>
      </c>
      <c r="D120" s="107">
        <v>10</v>
      </c>
      <c r="E120" s="107">
        <v>38</v>
      </c>
      <c r="F120" s="108">
        <v>77</v>
      </c>
      <c r="G120" s="107">
        <v>31</v>
      </c>
      <c r="H120" s="108">
        <v>8</v>
      </c>
      <c r="I120" s="107">
        <v>10</v>
      </c>
      <c r="J120" s="107">
        <v>91</v>
      </c>
      <c r="K120" s="108">
        <v>61</v>
      </c>
      <c r="L120" s="108">
        <v>31</v>
      </c>
      <c r="M120" s="107">
        <v>2</v>
      </c>
      <c r="N120" s="107">
        <v>0</v>
      </c>
      <c r="O120" s="107">
        <v>23</v>
      </c>
      <c r="T120" s="94"/>
      <c r="U120" s="94"/>
      <c r="V120" s="94"/>
      <c r="W120" s="94"/>
    </row>
    <row r="121" spans="1:25" ht="11.25">
      <c r="A121" s="113"/>
      <c r="B121" s="71"/>
      <c r="C121" s="64">
        <v>100</v>
      </c>
      <c r="D121" s="91">
        <f t="shared" ref="D121:O121" si="110">D120/$C120*100</f>
        <v>5.7471264367816088</v>
      </c>
      <c r="E121" s="91">
        <f t="shared" si="110"/>
        <v>21.839080459770116</v>
      </c>
      <c r="F121" s="91">
        <f t="shared" si="110"/>
        <v>44.252873563218394</v>
      </c>
      <c r="G121" s="75">
        <f t="shared" si="110"/>
        <v>17.816091954022991</v>
      </c>
      <c r="H121" s="91">
        <f t="shared" si="110"/>
        <v>4.5977011494252871</v>
      </c>
      <c r="I121" s="75">
        <f t="shared" si="110"/>
        <v>5.7471264367816088</v>
      </c>
      <c r="J121" s="75">
        <f t="shared" ref="J121:K121" si="111">J120/$C120*100</f>
        <v>52.298850574712638</v>
      </c>
      <c r="K121" s="91">
        <f t="shared" si="111"/>
        <v>35.05747126436782</v>
      </c>
      <c r="L121" s="91">
        <f t="shared" si="110"/>
        <v>17.816091954022991</v>
      </c>
      <c r="M121" s="91">
        <f t="shared" si="110"/>
        <v>1.1494252873563218</v>
      </c>
      <c r="N121" s="75">
        <f t="shared" si="110"/>
        <v>0</v>
      </c>
      <c r="O121" s="75">
        <f t="shared" si="110"/>
        <v>13.218390804597702</v>
      </c>
      <c r="T121" s="94"/>
      <c r="U121" s="94"/>
      <c r="V121" s="94"/>
      <c r="W121" s="94"/>
      <c r="Y121" s="101"/>
    </row>
    <row r="122" spans="1:25" ht="11.25">
      <c r="A122" s="113"/>
      <c r="B122" s="88" t="s">
        <v>60</v>
      </c>
      <c r="C122" s="104">
        <v>307</v>
      </c>
      <c r="D122" s="107">
        <v>15</v>
      </c>
      <c r="E122" s="107">
        <v>78</v>
      </c>
      <c r="F122" s="108">
        <v>142</v>
      </c>
      <c r="G122" s="107">
        <v>38</v>
      </c>
      <c r="H122" s="108">
        <v>17</v>
      </c>
      <c r="I122" s="107">
        <v>17</v>
      </c>
      <c r="J122" s="107">
        <v>90</v>
      </c>
      <c r="K122" s="108">
        <v>90</v>
      </c>
      <c r="L122" s="108">
        <v>73</v>
      </c>
      <c r="M122" s="107">
        <v>9</v>
      </c>
      <c r="N122" s="107">
        <v>1</v>
      </c>
      <c r="O122" s="107">
        <v>37</v>
      </c>
      <c r="T122" s="94"/>
      <c r="U122" s="94"/>
      <c r="V122" s="94"/>
      <c r="W122" s="94"/>
    </row>
    <row r="123" spans="1:25" ht="11.25">
      <c r="A123" s="113"/>
      <c r="B123" s="71"/>
      <c r="C123" s="64">
        <v>100</v>
      </c>
      <c r="D123" s="91">
        <f t="shared" ref="D123:O123" si="112">D122/$C122*100</f>
        <v>4.8859934853420199</v>
      </c>
      <c r="E123" s="91">
        <f t="shared" si="112"/>
        <v>25.407166123778502</v>
      </c>
      <c r="F123" s="91">
        <f t="shared" si="112"/>
        <v>46.254071661237781</v>
      </c>
      <c r="G123" s="75">
        <f t="shared" si="112"/>
        <v>12.37785016286645</v>
      </c>
      <c r="H123" s="91">
        <f t="shared" si="112"/>
        <v>5.5374592833876219</v>
      </c>
      <c r="I123" s="75">
        <f t="shared" si="112"/>
        <v>5.5374592833876219</v>
      </c>
      <c r="J123" s="75">
        <f t="shared" ref="J123:K123" si="113">J122/$C122*100</f>
        <v>29.31596091205212</v>
      </c>
      <c r="K123" s="91">
        <f t="shared" si="113"/>
        <v>29.31596091205212</v>
      </c>
      <c r="L123" s="91">
        <f t="shared" si="112"/>
        <v>23.778501628664493</v>
      </c>
      <c r="M123" s="91">
        <f t="shared" si="112"/>
        <v>2.9315960912052117</v>
      </c>
      <c r="N123" s="75">
        <f t="shared" si="112"/>
        <v>0.32573289902280134</v>
      </c>
      <c r="O123" s="75">
        <f t="shared" si="112"/>
        <v>12.052117263843648</v>
      </c>
      <c r="T123" s="94"/>
      <c r="U123" s="94"/>
      <c r="V123" s="94"/>
      <c r="W123" s="94"/>
    </row>
    <row r="124" spans="1:25" ht="11.25">
      <c r="A124" s="113"/>
      <c r="B124" s="88" t="s">
        <v>141</v>
      </c>
      <c r="C124" s="63">
        <v>517</v>
      </c>
      <c r="D124" s="107">
        <v>22</v>
      </c>
      <c r="E124" s="107">
        <v>143</v>
      </c>
      <c r="F124" s="108">
        <v>228</v>
      </c>
      <c r="G124" s="107">
        <v>78</v>
      </c>
      <c r="H124" s="108">
        <v>17</v>
      </c>
      <c r="I124" s="107">
        <v>29</v>
      </c>
      <c r="J124" s="107">
        <v>159</v>
      </c>
      <c r="K124" s="108">
        <v>159</v>
      </c>
      <c r="L124" s="108">
        <v>105</v>
      </c>
      <c r="M124" s="107">
        <v>10</v>
      </c>
      <c r="N124" s="107">
        <v>2</v>
      </c>
      <c r="O124" s="107">
        <v>68</v>
      </c>
      <c r="T124" s="94"/>
      <c r="U124" s="94"/>
      <c r="V124" s="94"/>
      <c r="W124" s="94"/>
    </row>
    <row r="125" spans="1:25" ht="11.25">
      <c r="A125" s="113"/>
      <c r="B125" s="71"/>
      <c r="C125" s="64">
        <v>100</v>
      </c>
      <c r="D125" s="91">
        <f t="shared" ref="D125:O125" si="114">D124/$C124*100</f>
        <v>4.2553191489361701</v>
      </c>
      <c r="E125" s="91">
        <f t="shared" si="114"/>
        <v>27.659574468085108</v>
      </c>
      <c r="F125" s="91">
        <f t="shared" si="114"/>
        <v>44.100580270793039</v>
      </c>
      <c r="G125" s="75">
        <f t="shared" si="114"/>
        <v>15.087040618955513</v>
      </c>
      <c r="H125" s="91">
        <f t="shared" si="114"/>
        <v>3.2882011605415857</v>
      </c>
      <c r="I125" s="75">
        <f t="shared" si="114"/>
        <v>5.6092843326885884</v>
      </c>
      <c r="J125" s="75">
        <f t="shared" ref="J125:K125" si="115">J124/$C124*100</f>
        <v>30.754352030947775</v>
      </c>
      <c r="K125" s="91">
        <f t="shared" si="115"/>
        <v>30.754352030947775</v>
      </c>
      <c r="L125" s="91">
        <f t="shared" si="114"/>
        <v>20.309477756286267</v>
      </c>
      <c r="M125" s="91">
        <f t="shared" si="114"/>
        <v>1.9342359767891684</v>
      </c>
      <c r="N125" s="75">
        <f t="shared" si="114"/>
        <v>0.38684719535783368</v>
      </c>
      <c r="O125" s="75">
        <f t="shared" si="114"/>
        <v>13.152804642166343</v>
      </c>
      <c r="T125" s="94"/>
      <c r="U125" s="94"/>
      <c r="V125" s="94"/>
      <c r="W125" s="94"/>
    </row>
    <row r="126" spans="1:25" ht="11.25">
      <c r="A126" s="113"/>
      <c r="B126" s="88" t="s">
        <v>62</v>
      </c>
      <c r="C126" s="104">
        <v>446</v>
      </c>
      <c r="D126" s="107">
        <v>15</v>
      </c>
      <c r="E126" s="107">
        <v>111</v>
      </c>
      <c r="F126" s="108">
        <v>218</v>
      </c>
      <c r="G126" s="107">
        <v>48</v>
      </c>
      <c r="H126" s="108">
        <v>16</v>
      </c>
      <c r="I126" s="107">
        <v>38</v>
      </c>
      <c r="J126" s="107">
        <v>128</v>
      </c>
      <c r="K126" s="108">
        <v>128</v>
      </c>
      <c r="L126" s="108">
        <v>94</v>
      </c>
      <c r="M126" s="107">
        <v>8</v>
      </c>
      <c r="N126" s="107">
        <v>2</v>
      </c>
      <c r="O126" s="107">
        <v>58</v>
      </c>
      <c r="T126" s="94"/>
      <c r="U126" s="94"/>
      <c r="V126" s="94"/>
      <c r="W126" s="94"/>
    </row>
    <row r="127" spans="1:25" ht="11.25">
      <c r="A127" s="113"/>
      <c r="B127" s="71"/>
      <c r="C127" s="64">
        <v>100</v>
      </c>
      <c r="D127" s="91">
        <f t="shared" ref="D127:O127" si="116">D126/$C126*100</f>
        <v>3.3632286995515694</v>
      </c>
      <c r="E127" s="91">
        <f t="shared" si="116"/>
        <v>24.887892376681613</v>
      </c>
      <c r="F127" s="91">
        <f t="shared" si="116"/>
        <v>48.878923766816143</v>
      </c>
      <c r="G127" s="75">
        <f t="shared" si="116"/>
        <v>10.762331838565023</v>
      </c>
      <c r="H127" s="91">
        <f t="shared" si="116"/>
        <v>3.5874439461883409</v>
      </c>
      <c r="I127" s="75">
        <f t="shared" si="116"/>
        <v>8.5201793721973083</v>
      </c>
      <c r="J127" s="75">
        <f t="shared" ref="J127:K127" si="117">J126/$C126*100</f>
        <v>28.699551569506728</v>
      </c>
      <c r="K127" s="91">
        <f t="shared" si="117"/>
        <v>28.699551569506728</v>
      </c>
      <c r="L127" s="91">
        <f t="shared" si="116"/>
        <v>21.076233183856502</v>
      </c>
      <c r="M127" s="91">
        <f t="shared" si="116"/>
        <v>1.7937219730941705</v>
      </c>
      <c r="N127" s="75">
        <v>0</v>
      </c>
      <c r="O127" s="75">
        <f t="shared" si="116"/>
        <v>13.004484304932735</v>
      </c>
      <c r="T127" s="94"/>
      <c r="U127" s="94"/>
      <c r="V127" s="94"/>
      <c r="W127" s="94"/>
    </row>
    <row r="128" spans="1:25" ht="11.25">
      <c r="A128" s="113"/>
      <c r="B128" s="88" t="s">
        <v>142</v>
      </c>
      <c r="C128" s="63">
        <v>671</v>
      </c>
      <c r="D128" s="107">
        <v>53</v>
      </c>
      <c r="E128" s="107">
        <v>189</v>
      </c>
      <c r="F128" s="108">
        <v>274</v>
      </c>
      <c r="G128" s="107">
        <v>69</v>
      </c>
      <c r="H128" s="108">
        <v>15</v>
      </c>
      <c r="I128" s="107">
        <v>71</v>
      </c>
      <c r="J128" s="107">
        <v>178</v>
      </c>
      <c r="K128" s="108">
        <v>178</v>
      </c>
      <c r="L128" s="108">
        <v>118</v>
      </c>
      <c r="M128" s="107">
        <v>9</v>
      </c>
      <c r="N128" s="107">
        <v>0</v>
      </c>
      <c r="O128" s="107">
        <v>145</v>
      </c>
      <c r="T128" s="94"/>
      <c r="U128" s="94"/>
      <c r="V128" s="94"/>
      <c r="W128" s="94"/>
    </row>
    <row r="129" spans="1:23" ht="11.25">
      <c r="A129" s="113"/>
      <c r="B129" s="71"/>
      <c r="C129" s="64">
        <v>100</v>
      </c>
      <c r="D129" s="91">
        <f t="shared" ref="D129:O129" si="118">D128/$C128*100</f>
        <v>7.8986587183308492</v>
      </c>
      <c r="E129" s="91">
        <f t="shared" si="118"/>
        <v>28.166915052160952</v>
      </c>
      <c r="F129" s="91">
        <f t="shared" si="118"/>
        <v>40.834575260804769</v>
      </c>
      <c r="G129" s="75">
        <f t="shared" si="118"/>
        <v>10.283159463487332</v>
      </c>
      <c r="H129" s="91">
        <f t="shared" si="118"/>
        <v>2.2354694485842028</v>
      </c>
      <c r="I129" s="75">
        <f t="shared" si="118"/>
        <v>10.581222056631892</v>
      </c>
      <c r="J129" s="75">
        <f t="shared" ref="J129:K129" si="119">J128/$C128*100</f>
        <v>26.527570789865873</v>
      </c>
      <c r="K129" s="91">
        <f t="shared" si="119"/>
        <v>26.527570789865873</v>
      </c>
      <c r="L129" s="91">
        <f t="shared" si="118"/>
        <v>17.585692995529062</v>
      </c>
      <c r="M129" s="91">
        <f t="shared" si="118"/>
        <v>1.3412816691505216</v>
      </c>
      <c r="N129" s="75">
        <f t="shared" si="118"/>
        <v>0</v>
      </c>
      <c r="O129" s="75">
        <f t="shared" si="118"/>
        <v>21.609538002980628</v>
      </c>
      <c r="T129" s="94"/>
      <c r="U129" s="94"/>
      <c r="V129" s="94"/>
      <c r="W129" s="94"/>
    </row>
    <row r="130" spans="1:23" ht="11.25">
      <c r="A130" s="113"/>
      <c r="B130" s="86" t="s">
        <v>139</v>
      </c>
      <c r="C130" s="63">
        <v>15</v>
      </c>
      <c r="D130" s="107">
        <v>2</v>
      </c>
      <c r="E130" s="107">
        <v>6</v>
      </c>
      <c r="F130" s="108">
        <v>3</v>
      </c>
      <c r="G130" s="107">
        <v>3</v>
      </c>
      <c r="H130" s="108">
        <v>0</v>
      </c>
      <c r="I130" s="107">
        <v>1</v>
      </c>
      <c r="J130" s="107">
        <v>3</v>
      </c>
      <c r="K130" s="108">
        <v>3</v>
      </c>
      <c r="L130" s="108">
        <v>1</v>
      </c>
      <c r="M130" s="107">
        <v>0</v>
      </c>
      <c r="N130" s="107">
        <v>0</v>
      </c>
      <c r="O130" s="107">
        <v>8</v>
      </c>
      <c r="T130" s="94"/>
      <c r="U130" s="94"/>
      <c r="V130" s="94"/>
      <c r="W130" s="94"/>
    </row>
    <row r="131" spans="1:23" ht="11.25">
      <c r="A131" s="114"/>
      <c r="B131" s="70"/>
      <c r="C131" s="62">
        <v>100</v>
      </c>
      <c r="D131" s="89">
        <f t="shared" ref="D131:O131" si="120">D130/$C130*100</f>
        <v>13.333333333333334</v>
      </c>
      <c r="E131" s="89">
        <f t="shared" si="120"/>
        <v>40</v>
      </c>
      <c r="F131" s="89">
        <f t="shared" si="120"/>
        <v>20</v>
      </c>
      <c r="G131" s="90">
        <f t="shared" si="120"/>
        <v>20</v>
      </c>
      <c r="H131" s="89">
        <f t="shared" si="120"/>
        <v>0</v>
      </c>
      <c r="I131" s="90">
        <f t="shared" si="120"/>
        <v>6.666666666666667</v>
      </c>
      <c r="J131" s="90">
        <f t="shared" ref="J131:K131" si="121">J130/$C130*100</f>
        <v>20</v>
      </c>
      <c r="K131" s="89">
        <f t="shared" si="121"/>
        <v>20</v>
      </c>
      <c r="L131" s="89">
        <f t="shared" si="120"/>
        <v>6.666666666666667</v>
      </c>
      <c r="M131" s="89">
        <f t="shared" si="120"/>
        <v>0</v>
      </c>
      <c r="N131" s="90">
        <f t="shared" si="120"/>
        <v>0</v>
      </c>
      <c r="O131" s="90">
        <f t="shared" si="120"/>
        <v>53.333333333333336</v>
      </c>
      <c r="T131" s="94"/>
      <c r="U131" s="94"/>
      <c r="V131" s="94"/>
      <c r="W131" s="94"/>
    </row>
    <row r="132" spans="1:23" ht="11.25" customHeight="1">
      <c r="A132" s="112" t="s">
        <v>70</v>
      </c>
      <c r="B132" s="82" t="s">
        <v>63</v>
      </c>
      <c r="C132" s="80">
        <v>1267</v>
      </c>
      <c r="D132" s="83">
        <v>87</v>
      </c>
      <c r="E132" s="83">
        <v>347</v>
      </c>
      <c r="F132" s="84">
        <v>535</v>
      </c>
      <c r="G132" s="83">
        <v>152</v>
      </c>
      <c r="H132" s="84">
        <v>27</v>
      </c>
      <c r="I132" s="83">
        <v>119</v>
      </c>
      <c r="J132" s="83">
        <v>355</v>
      </c>
      <c r="K132" s="84">
        <v>447</v>
      </c>
      <c r="L132" s="84">
        <v>231</v>
      </c>
      <c r="M132" s="83">
        <v>14</v>
      </c>
      <c r="N132" s="83">
        <v>3</v>
      </c>
      <c r="O132" s="83">
        <v>217</v>
      </c>
      <c r="T132" s="94"/>
      <c r="U132" s="94"/>
      <c r="V132" s="94"/>
      <c r="W132" s="94"/>
    </row>
    <row r="133" spans="1:23" ht="11.25">
      <c r="A133" s="113"/>
      <c r="B133" s="69"/>
      <c r="C133" s="63">
        <v>100</v>
      </c>
      <c r="D133" s="89">
        <f t="shared" ref="D133:O133" si="122">D132/$C132*100</f>
        <v>6.8666140489344913</v>
      </c>
      <c r="E133" s="89">
        <f t="shared" si="122"/>
        <v>27.387529597474348</v>
      </c>
      <c r="F133" s="89">
        <f t="shared" si="122"/>
        <v>42.225730071033936</v>
      </c>
      <c r="G133" s="90">
        <f t="shared" si="122"/>
        <v>11.996842936069456</v>
      </c>
      <c r="H133" s="89">
        <f t="shared" si="122"/>
        <v>2.1310181531176009</v>
      </c>
      <c r="I133" s="90">
        <f t="shared" si="122"/>
        <v>9.3922651933701662</v>
      </c>
      <c r="J133" s="90">
        <f t="shared" ref="J133:K133" si="123">J132/$C132*100</f>
        <v>28.018942383583266</v>
      </c>
      <c r="K133" s="89">
        <f t="shared" si="123"/>
        <v>35.280189423835836</v>
      </c>
      <c r="L133" s="89">
        <f t="shared" si="122"/>
        <v>18.232044198895029</v>
      </c>
      <c r="M133" s="89">
        <f t="shared" si="122"/>
        <v>1.1049723756906076</v>
      </c>
      <c r="N133" s="90">
        <f t="shared" si="122"/>
        <v>0.23677979479084454</v>
      </c>
      <c r="O133" s="90">
        <f t="shared" si="122"/>
        <v>17.127071823204421</v>
      </c>
      <c r="T133" s="94"/>
      <c r="U133" s="94"/>
      <c r="V133" s="94"/>
      <c r="W133" s="94"/>
    </row>
    <row r="134" spans="1:23" ht="11.25">
      <c r="A134" s="113"/>
      <c r="B134" s="88" t="s">
        <v>143</v>
      </c>
      <c r="C134" s="104">
        <v>1534</v>
      </c>
      <c r="D134" s="107">
        <v>95</v>
      </c>
      <c r="E134" s="107">
        <v>413</v>
      </c>
      <c r="F134" s="108">
        <v>659</v>
      </c>
      <c r="G134" s="107">
        <v>193</v>
      </c>
      <c r="H134" s="108">
        <v>50</v>
      </c>
      <c r="I134" s="107">
        <v>124</v>
      </c>
      <c r="J134" s="107">
        <v>492</v>
      </c>
      <c r="K134" s="108">
        <v>519</v>
      </c>
      <c r="L134" s="108">
        <v>268</v>
      </c>
      <c r="M134" s="107">
        <v>20</v>
      </c>
      <c r="N134" s="107">
        <v>5</v>
      </c>
      <c r="O134" s="107">
        <v>230</v>
      </c>
      <c r="T134" s="94"/>
      <c r="U134" s="94"/>
      <c r="V134" s="94"/>
      <c r="W134" s="94"/>
    </row>
    <row r="135" spans="1:23" ht="11.25">
      <c r="A135" s="113"/>
      <c r="B135" s="71"/>
      <c r="C135" s="64">
        <v>100</v>
      </c>
      <c r="D135" s="91">
        <f t="shared" ref="D135:O135" si="124">D134/$C134*100</f>
        <v>6.192959582790091</v>
      </c>
      <c r="E135" s="91">
        <f t="shared" si="124"/>
        <v>26.923076923076923</v>
      </c>
      <c r="F135" s="91">
        <f t="shared" si="124"/>
        <v>42.959582790091268</v>
      </c>
      <c r="G135" s="75">
        <f t="shared" si="124"/>
        <v>12.581486310299869</v>
      </c>
      <c r="H135" s="91">
        <f t="shared" si="124"/>
        <v>3.259452411994785</v>
      </c>
      <c r="I135" s="75">
        <f t="shared" si="124"/>
        <v>8.0834419817470664</v>
      </c>
      <c r="J135" s="75">
        <f t="shared" ref="J135:K135" si="125">J134/$C134*100</f>
        <v>32.073011734028682</v>
      </c>
      <c r="K135" s="91">
        <f t="shared" si="125"/>
        <v>33.833116036505864</v>
      </c>
      <c r="L135" s="91">
        <f t="shared" si="124"/>
        <v>17.470664928292045</v>
      </c>
      <c r="M135" s="91">
        <f t="shared" si="124"/>
        <v>1.3037809647979139</v>
      </c>
      <c r="N135" s="75">
        <f t="shared" si="124"/>
        <v>0.32594524119947849</v>
      </c>
      <c r="O135" s="75">
        <f t="shared" si="124"/>
        <v>14.993481095176012</v>
      </c>
      <c r="T135" s="94"/>
      <c r="U135" s="94"/>
      <c r="V135" s="94"/>
      <c r="W135" s="94"/>
    </row>
    <row r="136" spans="1:23" ht="11.25">
      <c r="A136" s="113"/>
      <c r="B136" s="88" t="s">
        <v>144</v>
      </c>
      <c r="C136" s="63">
        <v>375</v>
      </c>
      <c r="D136" s="105">
        <v>29</v>
      </c>
      <c r="E136" s="105">
        <v>101</v>
      </c>
      <c r="F136" s="106">
        <v>153</v>
      </c>
      <c r="G136" s="105">
        <v>43</v>
      </c>
      <c r="H136" s="106">
        <v>12</v>
      </c>
      <c r="I136" s="105">
        <v>37</v>
      </c>
      <c r="J136" s="105">
        <v>108</v>
      </c>
      <c r="K136" s="106">
        <v>136</v>
      </c>
      <c r="L136" s="106">
        <v>58</v>
      </c>
      <c r="M136" s="105">
        <v>4</v>
      </c>
      <c r="N136" s="105">
        <v>1</v>
      </c>
      <c r="O136" s="105">
        <v>68</v>
      </c>
      <c r="T136" s="94"/>
      <c r="U136" s="94"/>
      <c r="V136" s="94"/>
      <c r="W136" s="94"/>
    </row>
    <row r="137" spans="1:23" ht="11.25">
      <c r="A137" s="113"/>
      <c r="B137" s="71"/>
      <c r="C137" s="64">
        <v>100</v>
      </c>
      <c r="D137" s="91">
        <f t="shared" ref="D137:O137" si="126">D136/$C136*100</f>
        <v>7.7333333333333334</v>
      </c>
      <c r="E137" s="91">
        <f t="shared" si="126"/>
        <v>26.93333333333333</v>
      </c>
      <c r="F137" s="91">
        <f t="shared" si="126"/>
        <v>40.799999999999997</v>
      </c>
      <c r="G137" s="75">
        <f t="shared" si="126"/>
        <v>11.466666666666667</v>
      </c>
      <c r="H137" s="91">
        <f t="shared" si="126"/>
        <v>3.2</v>
      </c>
      <c r="I137" s="75">
        <f t="shared" si="126"/>
        <v>9.8666666666666671</v>
      </c>
      <c r="J137" s="75">
        <f t="shared" ref="J137:K137" si="127">J136/$C136*100</f>
        <v>28.799999999999997</v>
      </c>
      <c r="K137" s="91">
        <f t="shared" si="127"/>
        <v>36.266666666666666</v>
      </c>
      <c r="L137" s="91">
        <f t="shared" si="126"/>
        <v>15.466666666666667</v>
      </c>
      <c r="M137" s="91">
        <f t="shared" si="126"/>
        <v>1.0666666666666667</v>
      </c>
      <c r="N137" s="75">
        <f t="shared" si="126"/>
        <v>0.26666666666666666</v>
      </c>
      <c r="O137" s="75">
        <f t="shared" si="126"/>
        <v>18.133333333333333</v>
      </c>
      <c r="T137" s="94"/>
      <c r="U137" s="94"/>
      <c r="V137" s="94"/>
      <c r="W137" s="94"/>
    </row>
    <row r="138" spans="1:23" ht="11.25">
      <c r="A138" s="113"/>
      <c r="B138" s="88" t="s">
        <v>145</v>
      </c>
      <c r="C138" s="104">
        <v>849</v>
      </c>
      <c r="D138" s="107">
        <v>39</v>
      </c>
      <c r="E138" s="107">
        <v>220</v>
      </c>
      <c r="F138" s="108">
        <v>408</v>
      </c>
      <c r="G138" s="107">
        <v>113</v>
      </c>
      <c r="H138" s="108">
        <v>41</v>
      </c>
      <c r="I138" s="107">
        <v>28</v>
      </c>
      <c r="J138" s="107">
        <v>273</v>
      </c>
      <c r="K138" s="108">
        <v>313</v>
      </c>
      <c r="L138" s="108">
        <v>176</v>
      </c>
      <c r="M138" s="107">
        <v>23</v>
      </c>
      <c r="N138" s="107">
        <v>4</v>
      </c>
      <c r="O138" s="107">
        <v>60</v>
      </c>
      <c r="T138" s="94"/>
      <c r="U138" s="94"/>
      <c r="V138" s="94"/>
      <c r="W138" s="94"/>
    </row>
    <row r="139" spans="1:23" ht="11.25">
      <c r="A139" s="113"/>
      <c r="B139" s="71"/>
      <c r="C139" s="64">
        <v>100</v>
      </c>
      <c r="D139" s="91">
        <f t="shared" ref="D139:O139" si="128">D138/$C138*100</f>
        <v>4.5936395759717312</v>
      </c>
      <c r="E139" s="91">
        <f t="shared" si="128"/>
        <v>25.91283863368669</v>
      </c>
      <c r="F139" s="91">
        <f t="shared" si="128"/>
        <v>48.056537102473499</v>
      </c>
      <c r="G139" s="75">
        <f t="shared" si="128"/>
        <v>13.309776207302709</v>
      </c>
      <c r="H139" s="91">
        <f t="shared" si="128"/>
        <v>4.8292108362779746</v>
      </c>
      <c r="I139" s="75">
        <f t="shared" si="128"/>
        <v>3.2979976442873968</v>
      </c>
      <c r="J139" s="75">
        <f t="shared" ref="J139:K139" si="129">J138/$C138*100</f>
        <v>32.155477031802121</v>
      </c>
      <c r="K139" s="91">
        <f t="shared" si="129"/>
        <v>36.866902237926972</v>
      </c>
      <c r="L139" s="91">
        <f t="shared" si="128"/>
        <v>20.730270906949354</v>
      </c>
      <c r="M139" s="91">
        <f t="shared" si="128"/>
        <v>2.7090694935217905</v>
      </c>
      <c r="N139" s="75">
        <f t="shared" si="128"/>
        <v>0.47114252061248524</v>
      </c>
      <c r="O139" s="75">
        <f t="shared" si="128"/>
        <v>7.0671378091872796</v>
      </c>
      <c r="T139" s="94"/>
      <c r="U139" s="94"/>
      <c r="V139" s="94"/>
      <c r="W139" s="94"/>
    </row>
    <row r="140" spans="1:23" ht="11.25">
      <c r="A140" s="113"/>
      <c r="B140" s="88" t="s">
        <v>146</v>
      </c>
      <c r="C140" s="63">
        <v>245</v>
      </c>
      <c r="D140" s="107">
        <v>19</v>
      </c>
      <c r="E140" s="107">
        <v>58</v>
      </c>
      <c r="F140" s="108">
        <v>120</v>
      </c>
      <c r="G140" s="107">
        <v>29</v>
      </c>
      <c r="H140" s="108">
        <v>13</v>
      </c>
      <c r="I140" s="107">
        <v>6</v>
      </c>
      <c r="J140" s="107">
        <v>94</v>
      </c>
      <c r="K140" s="108">
        <v>74</v>
      </c>
      <c r="L140" s="108">
        <v>55</v>
      </c>
      <c r="M140" s="107">
        <v>5</v>
      </c>
      <c r="N140" s="107">
        <v>1</v>
      </c>
      <c r="O140" s="107">
        <v>16</v>
      </c>
      <c r="T140" s="94"/>
      <c r="U140" s="94"/>
      <c r="V140" s="94"/>
      <c r="W140" s="94"/>
    </row>
    <row r="141" spans="1:23" ht="11.25">
      <c r="A141" s="113"/>
      <c r="B141" s="71"/>
      <c r="C141" s="64">
        <v>100</v>
      </c>
      <c r="D141" s="91">
        <f t="shared" ref="D141:O141" si="130">D140/$C140*100</f>
        <v>7.7551020408163263</v>
      </c>
      <c r="E141" s="91">
        <f t="shared" si="130"/>
        <v>23.673469387755102</v>
      </c>
      <c r="F141" s="91">
        <f t="shared" si="130"/>
        <v>48.979591836734691</v>
      </c>
      <c r="G141" s="75">
        <f t="shared" si="130"/>
        <v>11.836734693877551</v>
      </c>
      <c r="H141" s="91">
        <f t="shared" si="130"/>
        <v>5.3061224489795915</v>
      </c>
      <c r="I141" s="75">
        <f t="shared" si="130"/>
        <v>2.4489795918367347</v>
      </c>
      <c r="J141" s="75">
        <f t="shared" ref="J141:K141" si="131">J140/$C140*100</f>
        <v>38.367346938775512</v>
      </c>
      <c r="K141" s="91">
        <f t="shared" si="131"/>
        <v>30.204081632653061</v>
      </c>
      <c r="L141" s="91">
        <f t="shared" si="130"/>
        <v>22.448979591836736</v>
      </c>
      <c r="M141" s="91">
        <f t="shared" si="130"/>
        <v>2.0408163265306123</v>
      </c>
      <c r="N141" s="75">
        <f t="shared" si="130"/>
        <v>0.40816326530612246</v>
      </c>
      <c r="O141" s="75">
        <f t="shared" si="130"/>
        <v>6.5306122448979593</v>
      </c>
      <c r="T141" s="94"/>
      <c r="U141" s="94"/>
      <c r="V141" s="94"/>
      <c r="W141" s="94"/>
    </row>
    <row r="142" spans="1:23" ht="11.25">
      <c r="A142" s="113"/>
      <c r="B142" s="88" t="s">
        <v>64</v>
      </c>
      <c r="C142" s="104">
        <v>1891</v>
      </c>
      <c r="D142" s="107">
        <v>99</v>
      </c>
      <c r="E142" s="107">
        <v>497</v>
      </c>
      <c r="F142" s="108">
        <v>853</v>
      </c>
      <c r="G142" s="107">
        <v>245</v>
      </c>
      <c r="H142" s="108">
        <v>65</v>
      </c>
      <c r="I142" s="107">
        <v>132</v>
      </c>
      <c r="J142" s="107">
        <v>553</v>
      </c>
      <c r="K142" s="108">
        <v>663</v>
      </c>
      <c r="L142" s="108">
        <v>362</v>
      </c>
      <c r="M142" s="107">
        <v>31</v>
      </c>
      <c r="N142" s="107">
        <v>3</v>
      </c>
      <c r="O142" s="107">
        <v>279</v>
      </c>
      <c r="T142" s="94"/>
      <c r="U142" s="94"/>
      <c r="V142" s="94"/>
      <c r="W142" s="94"/>
    </row>
    <row r="143" spans="1:23" ht="11.25">
      <c r="A143" s="113"/>
      <c r="B143" s="71"/>
      <c r="C143" s="64">
        <v>100</v>
      </c>
      <c r="D143" s="91">
        <f t="shared" ref="D143:O143" si="132">D142/$C142*100</f>
        <v>5.2353252247488102</v>
      </c>
      <c r="E143" s="91">
        <f t="shared" si="132"/>
        <v>26.282390269698574</v>
      </c>
      <c r="F143" s="91">
        <f t="shared" si="132"/>
        <v>45.108408249603386</v>
      </c>
      <c r="G143" s="75">
        <f t="shared" si="132"/>
        <v>12.956107879428874</v>
      </c>
      <c r="H143" s="91">
        <f t="shared" si="132"/>
        <v>3.4373347435219461</v>
      </c>
      <c r="I143" s="75">
        <f t="shared" si="132"/>
        <v>6.9804336329984134</v>
      </c>
      <c r="J143" s="75">
        <f t="shared" ref="J143:K143" si="133">J142/$C142*100</f>
        <v>29.243786356425172</v>
      </c>
      <c r="K143" s="91">
        <f t="shared" si="133"/>
        <v>35.060814383923848</v>
      </c>
      <c r="L143" s="91">
        <f t="shared" si="132"/>
        <v>19.143310417768376</v>
      </c>
      <c r="M143" s="91">
        <f t="shared" si="132"/>
        <v>1.639344262295082</v>
      </c>
      <c r="N143" s="75">
        <f t="shared" si="132"/>
        <v>0.15864621893178213</v>
      </c>
      <c r="O143" s="75">
        <f t="shared" si="132"/>
        <v>14.754098360655737</v>
      </c>
      <c r="T143" s="94"/>
      <c r="U143" s="94"/>
      <c r="V143" s="94"/>
      <c r="W143" s="94"/>
    </row>
    <row r="144" spans="1:23" ht="11.25">
      <c r="A144" s="113"/>
      <c r="B144" s="88" t="s">
        <v>147</v>
      </c>
      <c r="C144" s="63">
        <v>662</v>
      </c>
      <c r="D144" s="107">
        <v>39</v>
      </c>
      <c r="E144" s="107">
        <v>191</v>
      </c>
      <c r="F144" s="108">
        <v>291</v>
      </c>
      <c r="G144" s="107">
        <v>74</v>
      </c>
      <c r="H144" s="108">
        <v>24</v>
      </c>
      <c r="I144" s="107">
        <v>43</v>
      </c>
      <c r="J144" s="107">
        <v>218</v>
      </c>
      <c r="K144" s="108">
        <v>232</v>
      </c>
      <c r="L144" s="108">
        <v>106</v>
      </c>
      <c r="M144" s="107">
        <v>7</v>
      </c>
      <c r="N144" s="107">
        <v>3</v>
      </c>
      <c r="O144" s="107">
        <v>96</v>
      </c>
      <c r="T144" s="94"/>
      <c r="U144" s="94"/>
      <c r="V144" s="94"/>
      <c r="W144" s="94"/>
    </row>
    <row r="145" spans="1:23" ht="11.25">
      <c r="A145" s="113"/>
      <c r="B145" s="71"/>
      <c r="C145" s="64">
        <v>100</v>
      </c>
      <c r="D145" s="91">
        <f t="shared" ref="D145:O145" si="134">D144/$C144*100</f>
        <v>5.8912386706948645</v>
      </c>
      <c r="E145" s="91">
        <f t="shared" si="134"/>
        <v>28.851963746223564</v>
      </c>
      <c r="F145" s="91">
        <f t="shared" si="134"/>
        <v>43.957703927492446</v>
      </c>
      <c r="G145" s="75">
        <f t="shared" si="134"/>
        <v>11.178247734138973</v>
      </c>
      <c r="H145" s="91">
        <f t="shared" si="134"/>
        <v>3.6253776435045322</v>
      </c>
      <c r="I145" s="75">
        <f t="shared" si="134"/>
        <v>6.4954682779456192</v>
      </c>
      <c r="J145" s="75">
        <f t="shared" ref="J145:K145" si="135">J144/$C144*100</f>
        <v>32.930513595166161</v>
      </c>
      <c r="K145" s="91">
        <f t="shared" si="135"/>
        <v>35.045317220543808</v>
      </c>
      <c r="L145" s="91">
        <f t="shared" si="134"/>
        <v>16.012084592145015</v>
      </c>
      <c r="M145" s="91">
        <f t="shared" si="134"/>
        <v>1.0574018126888218</v>
      </c>
      <c r="N145" s="75">
        <f t="shared" si="134"/>
        <v>0.45317220543806652</v>
      </c>
      <c r="O145" s="75">
        <f t="shared" si="134"/>
        <v>14.501510574018129</v>
      </c>
      <c r="T145" s="94"/>
      <c r="U145" s="94"/>
      <c r="V145" s="94"/>
      <c r="W145" s="94"/>
    </row>
    <row r="146" spans="1:23" ht="11.25">
      <c r="A146" s="113"/>
      <c r="B146" s="86" t="s">
        <v>148</v>
      </c>
      <c r="C146" s="63">
        <v>958</v>
      </c>
      <c r="D146" s="105">
        <v>64</v>
      </c>
      <c r="E146" s="105">
        <v>283</v>
      </c>
      <c r="F146" s="106">
        <v>424</v>
      </c>
      <c r="G146" s="105">
        <v>104</v>
      </c>
      <c r="H146" s="106">
        <v>19</v>
      </c>
      <c r="I146" s="105">
        <v>64</v>
      </c>
      <c r="J146" s="105">
        <v>274</v>
      </c>
      <c r="K146" s="106">
        <v>342</v>
      </c>
      <c r="L146" s="106">
        <v>181</v>
      </c>
      <c r="M146" s="105">
        <v>12</v>
      </c>
      <c r="N146" s="105">
        <v>1</v>
      </c>
      <c r="O146" s="105">
        <v>148</v>
      </c>
      <c r="T146" s="94"/>
      <c r="U146" s="94"/>
      <c r="V146" s="94"/>
      <c r="W146" s="94"/>
    </row>
    <row r="147" spans="1:23" ht="11.25">
      <c r="A147" s="113"/>
      <c r="B147" s="71"/>
      <c r="C147" s="64">
        <v>100</v>
      </c>
      <c r="D147" s="89">
        <f t="shared" ref="D147:O147" si="136">D146/$C146*100</f>
        <v>6.6805845511482245</v>
      </c>
      <c r="E147" s="89">
        <f t="shared" si="136"/>
        <v>29.540709812108563</v>
      </c>
      <c r="F147" s="89">
        <f t="shared" si="136"/>
        <v>44.258872651356995</v>
      </c>
      <c r="G147" s="90">
        <f t="shared" si="136"/>
        <v>10.855949895615867</v>
      </c>
      <c r="H147" s="89">
        <f t="shared" si="136"/>
        <v>1.9832985386221296</v>
      </c>
      <c r="I147" s="90">
        <f t="shared" si="136"/>
        <v>6.6805845511482245</v>
      </c>
      <c r="J147" s="90">
        <f t="shared" ref="J147:K147" si="137">J146/$C146*100</f>
        <v>28.601252609603339</v>
      </c>
      <c r="K147" s="89">
        <f t="shared" si="137"/>
        <v>35.699373695198325</v>
      </c>
      <c r="L147" s="89">
        <f t="shared" si="136"/>
        <v>18.893528183716075</v>
      </c>
      <c r="M147" s="89">
        <f t="shared" si="136"/>
        <v>1.2526096033402923</v>
      </c>
      <c r="N147" s="90">
        <f t="shared" si="136"/>
        <v>0.10438413361169101</v>
      </c>
      <c r="O147" s="90">
        <f t="shared" si="136"/>
        <v>15.44885177453027</v>
      </c>
      <c r="T147" s="94"/>
      <c r="U147" s="94"/>
      <c r="V147" s="94"/>
      <c r="W147" s="94"/>
    </row>
    <row r="148" spans="1:23" ht="11.25">
      <c r="A148" s="113"/>
      <c r="B148" s="92" t="s">
        <v>149</v>
      </c>
      <c r="C148" s="63">
        <v>544</v>
      </c>
      <c r="D148" s="107">
        <v>33</v>
      </c>
      <c r="E148" s="107">
        <v>162</v>
      </c>
      <c r="F148" s="108">
        <v>236</v>
      </c>
      <c r="G148" s="107">
        <v>63</v>
      </c>
      <c r="H148" s="108">
        <v>16</v>
      </c>
      <c r="I148" s="107">
        <v>34</v>
      </c>
      <c r="J148" s="107">
        <v>178</v>
      </c>
      <c r="K148" s="108">
        <v>197</v>
      </c>
      <c r="L148" s="108">
        <v>95</v>
      </c>
      <c r="M148" s="107">
        <v>8</v>
      </c>
      <c r="N148" s="107">
        <v>0</v>
      </c>
      <c r="O148" s="107">
        <v>66</v>
      </c>
      <c r="T148" s="94"/>
      <c r="U148" s="94"/>
      <c r="V148" s="94"/>
      <c r="W148" s="94"/>
    </row>
    <row r="149" spans="1:23" ht="11.25">
      <c r="A149" s="113"/>
      <c r="B149" s="71"/>
      <c r="C149" s="64">
        <v>100</v>
      </c>
      <c r="D149" s="91">
        <f t="shared" ref="D149:O149" si="138">D148/$C148*100</f>
        <v>6.0661764705882355</v>
      </c>
      <c r="E149" s="91">
        <f t="shared" si="138"/>
        <v>29.77941176470588</v>
      </c>
      <c r="F149" s="91">
        <f t="shared" si="138"/>
        <v>43.382352941176471</v>
      </c>
      <c r="G149" s="75">
        <f t="shared" si="138"/>
        <v>11.580882352941178</v>
      </c>
      <c r="H149" s="91">
        <f t="shared" si="138"/>
        <v>2.9411764705882351</v>
      </c>
      <c r="I149" s="75">
        <f t="shared" si="138"/>
        <v>6.25</v>
      </c>
      <c r="J149" s="75">
        <f t="shared" ref="J149:K149" si="139">J148/$C148*100</f>
        <v>32.720588235294116</v>
      </c>
      <c r="K149" s="91">
        <f t="shared" si="139"/>
        <v>36.213235294117645</v>
      </c>
      <c r="L149" s="91">
        <f t="shared" si="138"/>
        <v>17.463235294117645</v>
      </c>
      <c r="M149" s="91">
        <f t="shared" si="138"/>
        <v>1.4705882352941175</v>
      </c>
      <c r="N149" s="75">
        <f t="shared" si="138"/>
        <v>0</v>
      </c>
      <c r="O149" s="75">
        <f t="shared" si="138"/>
        <v>12.132352941176471</v>
      </c>
      <c r="T149" s="94"/>
      <c r="U149" s="94"/>
      <c r="V149" s="94"/>
      <c r="W149" s="94"/>
    </row>
    <row r="150" spans="1:23" ht="11.25">
      <c r="A150" s="113"/>
      <c r="B150" s="88" t="s">
        <v>150</v>
      </c>
      <c r="C150" s="104">
        <v>17</v>
      </c>
      <c r="D150" s="107">
        <v>1</v>
      </c>
      <c r="E150" s="107">
        <v>4</v>
      </c>
      <c r="F150" s="108">
        <v>9</v>
      </c>
      <c r="G150" s="107">
        <v>1</v>
      </c>
      <c r="H150" s="108">
        <v>1</v>
      </c>
      <c r="I150" s="107">
        <v>1</v>
      </c>
      <c r="J150" s="107">
        <v>6</v>
      </c>
      <c r="K150" s="108">
        <v>4</v>
      </c>
      <c r="L150" s="108">
        <v>3</v>
      </c>
      <c r="M150" s="107">
        <v>0</v>
      </c>
      <c r="N150" s="107">
        <v>0</v>
      </c>
      <c r="O150" s="107">
        <v>4</v>
      </c>
      <c r="T150" s="94"/>
      <c r="U150" s="94"/>
      <c r="V150" s="94"/>
      <c r="W150" s="94"/>
    </row>
    <row r="151" spans="1:23" ht="11.25">
      <c r="A151" s="113"/>
      <c r="B151" s="71"/>
      <c r="C151" s="64">
        <v>100</v>
      </c>
      <c r="D151" s="91">
        <f t="shared" ref="D151:O151" si="140">D150/$C150*100</f>
        <v>5.8823529411764701</v>
      </c>
      <c r="E151" s="91">
        <f t="shared" si="140"/>
        <v>23.52941176470588</v>
      </c>
      <c r="F151" s="91">
        <f t="shared" si="140"/>
        <v>52.941176470588239</v>
      </c>
      <c r="G151" s="75">
        <f t="shared" si="140"/>
        <v>5.8823529411764701</v>
      </c>
      <c r="H151" s="91">
        <f t="shared" si="140"/>
        <v>5.8823529411764701</v>
      </c>
      <c r="I151" s="75">
        <f t="shared" si="140"/>
        <v>5.8823529411764701</v>
      </c>
      <c r="J151" s="75">
        <f t="shared" ref="J151:K151" si="141">J150/$C150*100</f>
        <v>35.294117647058826</v>
      </c>
      <c r="K151" s="91">
        <f t="shared" si="141"/>
        <v>23.52941176470588</v>
      </c>
      <c r="L151" s="91">
        <f t="shared" si="140"/>
        <v>17.647058823529413</v>
      </c>
      <c r="M151" s="91">
        <f t="shared" si="140"/>
        <v>0</v>
      </c>
      <c r="N151" s="75">
        <f t="shared" si="140"/>
        <v>0</v>
      </c>
      <c r="O151" s="75">
        <f t="shared" si="140"/>
        <v>23.52941176470588</v>
      </c>
      <c r="T151" s="94"/>
      <c r="U151" s="94"/>
      <c r="V151" s="94"/>
      <c r="W151" s="94"/>
    </row>
    <row r="152" spans="1:23" ht="11.25">
      <c r="A152" s="113"/>
      <c r="B152" s="88" t="s">
        <v>151</v>
      </c>
      <c r="C152" s="63">
        <v>73</v>
      </c>
      <c r="D152" s="107">
        <v>6</v>
      </c>
      <c r="E152" s="107">
        <v>13</v>
      </c>
      <c r="F152" s="108">
        <v>33</v>
      </c>
      <c r="G152" s="107">
        <v>12</v>
      </c>
      <c r="H152" s="108">
        <v>4</v>
      </c>
      <c r="I152" s="107">
        <v>5</v>
      </c>
      <c r="J152" s="107">
        <v>22</v>
      </c>
      <c r="K152" s="108">
        <v>15</v>
      </c>
      <c r="L152" s="108">
        <v>20</v>
      </c>
      <c r="M152" s="107">
        <v>4</v>
      </c>
      <c r="N152" s="107">
        <v>2</v>
      </c>
      <c r="O152" s="107">
        <v>10</v>
      </c>
      <c r="T152" s="94"/>
      <c r="U152" s="94"/>
      <c r="V152" s="94"/>
      <c r="W152" s="94"/>
    </row>
    <row r="153" spans="1:23" ht="11.25">
      <c r="A153" s="113"/>
      <c r="B153" s="71"/>
      <c r="C153" s="64">
        <v>100</v>
      </c>
      <c r="D153" s="91">
        <f t="shared" ref="D153:O153" si="142">D152/$C152*100</f>
        <v>8.2191780821917799</v>
      </c>
      <c r="E153" s="91">
        <f t="shared" si="142"/>
        <v>17.80821917808219</v>
      </c>
      <c r="F153" s="91">
        <f t="shared" si="142"/>
        <v>45.205479452054789</v>
      </c>
      <c r="G153" s="75">
        <f t="shared" si="142"/>
        <v>16.43835616438356</v>
      </c>
      <c r="H153" s="91">
        <f t="shared" si="142"/>
        <v>5.4794520547945202</v>
      </c>
      <c r="I153" s="75">
        <f t="shared" si="142"/>
        <v>6.8493150684931505</v>
      </c>
      <c r="J153" s="75">
        <f t="shared" ref="J153:K153" si="143">J152/$C152*100</f>
        <v>30.136986301369863</v>
      </c>
      <c r="K153" s="91">
        <f t="shared" si="143"/>
        <v>20.547945205479451</v>
      </c>
      <c r="L153" s="91">
        <f t="shared" si="142"/>
        <v>27.397260273972602</v>
      </c>
      <c r="M153" s="91">
        <f t="shared" si="142"/>
        <v>5.4794520547945202</v>
      </c>
      <c r="N153" s="75">
        <f t="shared" si="142"/>
        <v>2.7397260273972601</v>
      </c>
      <c r="O153" s="75">
        <f t="shared" si="142"/>
        <v>13.698630136986301</v>
      </c>
      <c r="T153" s="94"/>
      <c r="U153" s="94"/>
      <c r="V153" s="94"/>
      <c r="W153" s="94"/>
    </row>
    <row r="154" spans="1:23" ht="11.25">
      <c r="A154" s="113"/>
      <c r="B154" s="88" t="s">
        <v>66</v>
      </c>
      <c r="C154" s="104">
        <v>14</v>
      </c>
      <c r="D154" s="105">
        <v>1</v>
      </c>
      <c r="E154" s="105">
        <v>5</v>
      </c>
      <c r="F154" s="106">
        <v>3</v>
      </c>
      <c r="G154" s="105">
        <v>2</v>
      </c>
      <c r="H154" s="106">
        <v>0</v>
      </c>
      <c r="I154" s="105">
        <v>3</v>
      </c>
      <c r="J154" s="105">
        <v>2</v>
      </c>
      <c r="K154" s="106">
        <v>2</v>
      </c>
      <c r="L154" s="106">
        <v>3</v>
      </c>
      <c r="M154" s="105">
        <v>1</v>
      </c>
      <c r="N154" s="105">
        <v>0</v>
      </c>
      <c r="O154" s="105">
        <v>6</v>
      </c>
      <c r="T154" s="94"/>
      <c r="U154" s="94"/>
      <c r="V154" s="94"/>
      <c r="W154" s="94"/>
    </row>
    <row r="155" spans="1:23" ht="11.25">
      <c r="A155" s="114"/>
      <c r="B155" s="73"/>
      <c r="C155" s="62">
        <v>100</v>
      </c>
      <c r="D155" s="48">
        <f t="shared" ref="D155:O155" si="144">D154/$C154*100</f>
        <v>7.1428571428571423</v>
      </c>
      <c r="E155" s="48">
        <f t="shared" si="144"/>
        <v>35.714285714285715</v>
      </c>
      <c r="F155" s="48">
        <f t="shared" si="144"/>
        <v>21.428571428571427</v>
      </c>
      <c r="G155" s="87">
        <f t="shared" si="144"/>
        <v>14.285714285714285</v>
      </c>
      <c r="H155" s="48">
        <f t="shared" si="144"/>
        <v>0</v>
      </c>
      <c r="I155" s="87">
        <f t="shared" si="144"/>
        <v>21.428571428571427</v>
      </c>
      <c r="J155" s="87">
        <f t="shared" ref="J155:K155" si="145">J154/$C154*100</f>
        <v>14.285714285714285</v>
      </c>
      <c r="K155" s="48">
        <f t="shared" si="145"/>
        <v>14.285714285714285</v>
      </c>
      <c r="L155" s="48">
        <f t="shared" si="144"/>
        <v>21.428571428571427</v>
      </c>
      <c r="M155" s="48">
        <f t="shared" si="144"/>
        <v>7.1428571428571423</v>
      </c>
      <c r="N155" s="87">
        <f t="shared" si="144"/>
        <v>0</v>
      </c>
      <c r="O155" s="87">
        <f t="shared" si="144"/>
        <v>42.857142857142854</v>
      </c>
      <c r="T155" s="94"/>
      <c r="U155" s="94"/>
      <c r="V155" s="94"/>
      <c r="W155" s="94"/>
    </row>
    <row r="156" spans="1:23">
      <c r="C156" s="31">
        <f>SUM(D156:I156)</f>
        <v>0</v>
      </c>
    </row>
  </sheetData>
  <mergeCells count="13">
    <mergeCell ref="A18:A31"/>
    <mergeCell ref="E7:I7"/>
    <mergeCell ref="K7:O7"/>
    <mergeCell ref="D8:I8"/>
    <mergeCell ref="J8:O8"/>
    <mergeCell ref="A12:A17"/>
    <mergeCell ref="A132:A155"/>
    <mergeCell ref="A32:A53"/>
    <mergeCell ref="A54:A71"/>
    <mergeCell ref="A72:A93"/>
    <mergeCell ref="A94:A99"/>
    <mergeCell ref="A100:A115"/>
    <mergeCell ref="A116:A131"/>
  </mergeCells>
  <phoneticPr fontId="4"/>
  <pageMargins left="1.5748031496062993" right="0.19685039370078741" top="0.19685039370078741" bottom="0.27559055118110237" header="0.31496062992125984" footer="0.23622047244094491"/>
  <pageSetup paperSize="9" scale="69" orientation="portrait" useFirstPageNumber="1" r:id="rId1"/>
  <rowBreaks count="1" manualBreakCount="1">
    <brk id="71" max="1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showGridLines="0" topLeftCell="E88" zoomScale="85" zoomScaleNormal="85" zoomScaleSheetLayoutView="100" workbookViewId="0">
      <selection activeCell="T88" sqref="T1:W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15" width="6.625" style="1" customWidth="1"/>
    <col min="16" max="70" width="4.625" style="1" customWidth="1"/>
    <col min="71" max="16384" width="9" style="1"/>
  </cols>
  <sheetData>
    <row r="1" spans="1:23" ht="22.5" customHeight="1" thickBot="1">
      <c r="A1" s="4" t="s">
        <v>85</v>
      </c>
      <c r="B1" s="3"/>
      <c r="C1" s="30"/>
      <c r="E1" s="3"/>
    </row>
    <row r="2" spans="1:23" ht="11.25" customHeight="1">
      <c r="D2" s="65"/>
    </row>
    <row r="3" spans="1:23" ht="11.25" customHeight="1">
      <c r="A3" s="67"/>
    </row>
    <row r="4" spans="1:23" ht="11.25">
      <c r="A4" s="76" t="s">
        <v>86</v>
      </c>
      <c r="B4" s="99"/>
      <c r="E4" s="100"/>
      <c r="K4" s="100"/>
    </row>
    <row r="5" spans="1:23" ht="11.25">
      <c r="A5" s="76" t="s">
        <v>87</v>
      </c>
      <c r="B5" s="99"/>
      <c r="E5" s="100"/>
      <c r="K5" s="100"/>
    </row>
    <row r="6" spans="1:23" ht="11.25">
      <c r="B6" s="99"/>
      <c r="E6" s="100"/>
      <c r="K6" s="100"/>
    </row>
    <row r="7" spans="1:23" ht="20.25" customHeight="1">
      <c r="B7" s="99"/>
      <c r="D7" s="102" t="s">
        <v>246</v>
      </c>
      <c r="E7" s="118" t="s">
        <v>247</v>
      </c>
      <c r="F7" s="118"/>
      <c r="G7" s="118"/>
      <c r="H7" s="118"/>
      <c r="I7" s="119"/>
      <c r="J7" s="102" t="s">
        <v>246</v>
      </c>
      <c r="K7" s="118" t="s">
        <v>247</v>
      </c>
      <c r="L7" s="118"/>
      <c r="M7" s="118"/>
      <c r="N7" s="118"/>
      <c r="O7" s="119"/>
    </row>
    <row r="8" spans="1:23" ht="24" customHeight="1">
      <c r="B8" s="99"/>
      <c r="D8" s="120" t="s">
        <v>88</v>
      </c>
      <c r="E8" s="121"/>
      <c r="F8" s="121"/>
      <c r="G8" s="121"/>
      <c r="H8" s="121"/>
      <c r="I8" s="122"/>
      <c r="J8" s="120" t="s">
        <v>89</v>
      </c>
      <c r="K8" s="121"/>
      <c r="L8" s="121"/>
      <c r="M8" s="121"/>
      <c r="N8" s="121"/>
      <c r="O8" s="122"/>
    </row>
    <row r="9" spans="1:23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  <c r="J9" s="81" t="s">
        <v>74</v>
      </c>
      <c r="K9" s="81" t="s">
        <v>75</v>
      </c>
      <c r="L9" s="81" t="s">
        <v>76</v>
      </c>
      <c r="M9" s="77" t="s">
        <v>77</v>
      </c>
      <c r="N9" s="81" t="s">
        <v>78</v>
      </c>
      <c r="O9" s="77" t="s">
        <v>51</v>
      </c>
    </row>
    <row r="10" spans="1:23" s="94" customFormat="1" ht="12" customHeight="1">
      <c r="A10" s="97"/>
      <c r="B10" s="96" t="s">
        <v>6</v>
      </c>
      <c r="C10" s="80">
        <v>2510</v>
      </c>
      <c r="D10" s="95">
        <v>218</v>
      </c>
      <c r="E10" s="95">
        <v>776</v>
      </c>
      <c r="F10" s="83">
        <v>857</v>
      </c>
      <c r="G10" s="83">
        <v>374</v>
      </c>
      <c r="H10" s="83">
        <v>112</v>
      </c>
      <c r="I10" s="83">
        <v>173</v>
      </c>
      <c r="J10" s="95">
        <v>671</v>
      </c>
      <c r="K10" s="95">
        <v>904</v>
      </c>
      <c r="L10" s="83">
        <v>457</v>
      </c>
      <c r="M10" s="83">
        <v>81</v>
      </c>
      <c r="N10" s="83">
        <v>23</v>
      </c>
      <c r="O10" s="83">
        <v>374</v>
      </c>
    </row>
    <row r="11" spans="1:23" s="93" customFormat="1" ht="12" customHeight="1">
      <c r="A11" s="32"/>
      <c r="B11" s="66"/>
      <c r="C11" s="62">
        <v>100</v>
      </c>
      <c r="D11" s="48">
        <f>D10/$C$10*100</f>
        <v>8.6852589641434257</v>
      </c>
      <c r="E11" s="48">
        <f t="shared" ref="E11:I11" si="0">E10/$C$10*100</f>
        <v>30.916334661354583</v>
      </c>
      <c r="F11" s="48">
        <f t="shared" si="0"/>
        <v>34.143426294820713</v>
      </c>
      <c r="G11" s="48">
        <f t="shared" si="0"/>
        <v>14.900398406374501</v>
      </c>
      <c r="H11" s="48">
        <f t="shared" si="0"/>
        <v>4.4621513944223112</v>
      </c>
      <c r="I11" s="48">
        <f t="shared" si="0"/>
        <v>6.8924302788844622</v>
      </c>
      <c r="J11" s="48">
        <f>J10/$C$10*100</f>
        <v>26.733067729083665</v>
      </c>
      <c r="K11" s="48">
        <f>K10/$C$10*100</f>
        <v>36.015936254980083</v>
      </c>
      <c r="L11" s="48">
        <f t="shared" ref="L11:O11" si="1">L10/$C$10*100</f>
        <v>18.207171314741036</v>
      </c>
      <c r="M11" s="87">
        <f t="shared" si="1"/>
        <v>3.2270916334661357</v>
      </c>
      <c r="N11" s="48">
        <f t="shared" si="1"/>
        <v>0.91633466135458164</v>
      </c>
      <c r="O11" s="87">
        <f t="shared" si="1"/>
        <v>14.900398406374501</v>
      </c>
      <c r="T11" s="94"/>
      <c r="U11" s="94"/>
      <c r="V11" s="94"/>
      <c r="W11" s="94"/>
    </row>
    <row r="12" spans="1:23" s="94" customFormat="1" ht="12" customHeight="1">
      <c r="A12" s="115" t="s">
        <v>17</v>
      </c>
      <c r="B12" s="82" t="s">
        <v>7</v>
      </c>
      <c r="C12" s="80">
        <v>1002</v>
      </c>
      <c r="D12" s="83">
        <v>98</v>
      </c>
      <c r="E12" s="83">
        <v>303</v>
      </c>
      <c r="F12" s="84">
        <v>322</v>
      </c>
      <c r="G12" s="83">
        <v>165</v>
      </c>
      <c r="H12" s="84">
        <v>56</v>
      </c>
      <c r="I12" s="83">
        <v>58</v>
      </c>
      <c r="J12" s="83">
        <v>291</v>
      </c>
      <c r="K12" s="83">
        <v>353</v>
      </c>
      <c r="L12" s="84">
        <v>172</v>
      </c>
      <c r="M12" s="83">
        <v>38</v>
      </c>
      <c r="N12" s="84">
        <v>12</v>
      </c>
      <c r="O12" s="83">
        <v>136</v>
      </c>
    </row>
    <row r="13" spans="1:23" s="93" customFormat="1" ht="12" customHeight="1">
      <c r="A13" s="116"/>
      <c r="B13" s="68"/>
      <c r="C13" s="63">
        <v>100</v>
      </c>
      <c r="D13" s="89">
        <f t="shared" ref="D13:O13" si="2">D12/$C12*100</f>
        <v>9.780439121756487</v>
      </c>
      <c r="E13" s="89">
        <f t="shared" si="2"/>
        <v>30.239520958083833</v>
      </c>
      <c r="F13" s="89">
        <f t="shared" si="2"/>
        <v>32.135728542914173</v>
      </c>
      <c r="G13" s="90">
        <f t="shared" si="2"/>
        <v>16.467065868263472</v>
      </c>
      <c r="H13" s="89">
        <f t="shared" si="2"/>
        <v>5.5888223552894214</v>
      </c>
      <c r="I13" s="90">
        <f t="shared" si="2"/>
        <v>5.788423153692615</v>
      </c>
      <c r="J13" s="89">
        <f t="shared" si="2"/>
        <v>29.041916167664674</v>
      </c>
      <c r="K13" s="89">
        <f t="shared" si="2"/>
        <v>35.229540918163671</v>
      </c>
      <c r="L13" s="89">
        <f t="shared" si="2"/>
        <v>17.165668662674651</v>
      </c>
      <c r="M13" s="90">
        <f t="shared" si="2"/>
        <v>3.7924151696606789</v>
      </c>
      <c r="N13" s="89">
        <f t="shared" si="2"/>
        <v>1.1976047904191618</v>
      </c>
      <c r="O13" s="90">
        <f t="shared" si="2"/>
        <v>13.572854291417165</v>
      </c>
      <c r="T13" s="94"/>
      <c r="U13" s="94"/>
      <c r="V13" s="94"/>
      <c r="W13" s="94"/>
    </row>
    <row r="14" spans="1:23" s="94" customFormat="1" ht="12" customHeight="1">
      <c r="A14" s="116"/>
      <c r="B14" s="85" t="s">
        <v>8</v>
      </c>
      <c r="C14" s="104">
        <v>1491</v>
      </c>
      <c r="D14" s="107">
        <v>118</v>
      </c>
      <c r="E14" s="107">
        <v>469</v>
      </c>
      <c r="F14" s="108">
        <v>531</v>
      </c>
      <c r="G14" s="107">
        <v>208</v>
      </c>
      <c r="H14" s="108">
        <v>56</v>
      </c>
      <c r="I14" s="107">
        <v>109</v>
      </c>
      <c r="J14" s="107">
        <v>380</v>
      </c>
      <c r="K14" s="107">
        <v>548</v>
      </c>
      <c r="L14" s="108">
        <v>281</v>
      </c>
      <c r="M14" s="107">
        <v>43</v>
      </c>
      <c r="N14" s="108">
        <v>10</v>
      </c>
      <c r="O14" s="107">
        <v>229</v>
      </c>
    </row>
    <row r="15" spans="1:23" s="93" customFormat="1" ht="12" customHeight="1">
      <c r="A15" s="116"/>
      <c r="B15" s="69"/>
      <c r="C15" s="64">
        <v>100</v>
      </c>
      <c r="D15" s="91">
        <f t="shared" ref="D15:O15" si="3">D14/$C14*100</f>
        <v>7.9141515761234071</v>
      </c>
      <c r="E15" s="91">
        <f t="shared" si="3"/>
        <v>31.455399061032864</v>
      </c>
      <c r="F15" s="91">
        <f t="shared" si="3"/>
        <v>35.613682092555329</v>
      </c>
      <c r="G15" s="75">
        <f t="shared" si="3"/>
        <v>13.950368879946346</v>
      </c>
      <c r="H15" s="91">
        <f t="shared" si="3"/>
        <v>3.755868544600939</v>
      </c>
      <c r="I15" s="75">
        <f t="shared" si="3"/>
        <v>7.3105298457411134</v>
      </c>
      <c r="J15" s="91">
        <f t="shared" si="3"/>
        <v>25.486250838363517</v>
      </c>
      <c r="K15" s="91">
        <f t="shared" si="3"/>
        <v>36.753856472166326</v>
      </c>
      <c r="L15" s="91">
        <f t="shared" si="3"/>
        <v>18.846411804158283</v>
      </c>
      <c r="M15" s="75">
        <f t="shared" si="3"/>
        <v>2.8839704896042924</v>
      </c>
      <c r="N15" s="91">
        <f t="shared" si="3"/>
        <v>0.67069081153588195</v>
      </c>
      <c r="O15" s="75">
        <f t="shared" si="3"/>
        <v>15.358819584171696</v>
      </c>
      <c r="T15" s="94"/>
      <c r="U15" s="94"/>
      <c r="V15" s="94"/>
      <c r="W15" s="94"/>
    </row>
    <row r="16" spans="1:23" s="94" customFormat="1" ht="12" customHeight="1">
      <c r="A16" s="116"/>
      <c r="B16" s="85" t="s">
        <v>12</v>
      </c>
      <c r="C16" s="63">
        <v>17</v>
      </c>
      <c r="D16" s="105">
        <v>2</v>
      </c>
      <c r="E16" s="105">
        <v>4</v>
      </c>
      <c r="F16" s="106">
        <v>4</v>
      </c>
      <c r="G16" s="105">
        <v>1</v>
      </c>
      <c r="H16" s="106">
        <v>0</v>
      </c>
      <c r="I16" s="105">
        <v>6</v>
      </c>
      <c r="J16" s="105">
        <v>0</v>
      </c>
      <c r="K16" s="105">
        <v>3</v>
      </c>
      <c r="L16" s="106">
        <v>4</v>
      </c>
      <c r="M16" s="105">
        <v>0</v>
      </c>
      <c r="N16" s="106">
        <v>1</v>
      </c>
      <c r="O16" s="105">
        <v>9</v>
      </c>
    </row>
    <row r="17" spans="1:23" s="93" customFormat="1" ht="12" customHeight="1">
      <c r="A17" s="117"/>
      <c r="B17" s="70"/>
      <c r="C17" s="62">
        <v>100</v>
      </c>
      <c r="D17" s="89">
        <f t="shared" ref="D17:O17" si="4">D16/$C16*100</f>
        <v>11.76470588235294</v>
      </c>
      <c r="E17" s="89">
        <f t="shared" si="4"/>
        <v>23.52941176470588</v>
      </c>
      <c r="F17" s="89">
        <f t="shared" si="4"/>
        <v>23.52941176470588</v>
      </c>
      <c r="G17" s="90">
        <f t="shared" si="4"/>
        <v>5.8823529411764701</v>
      </c>
      <c r="H17" s="89">
        <f t="shared" si="4"/>
        <v>0</v>
      </c>
      <c r="I17" s="90">
        <f t="shared" si="4"/>
        <v>35.294117647058826</v>
      </c>
      <c r="J17" s="89">
        <f t="shared" si="4"/>
        <v>0</v>
      </c>
      <c r="K17" s="89">
        <f t="shared" si="4"/>
        <v>17.647058823529413</v>
      </c>
      <c r="L17" s="89">
        <f t="shared" si="4"/>
        <v>23.52941176470588</v>
      </c>
      <c r="M17" s="90">
        <f t="shared" si="4"/>
        <v>0</v>
      </c>
      <c r="N17" s="89">
        <f t="shared" si="4"/>
        <v>5.8823529411764701</v>
      </c>
      <c r="O17" s="90">
        <f t="shared" si="4"/>
        <v>52.941176470588239</v>
      </c>
      <c r="T17" s="94"/>
      <c r="U17" s="94"/>
      <c r="V17" s="94"/>
      <c r="W17" s="94"/>
    </row>
    <row r="18" spans="1:23" s="94" customFormat="1" ht="12" customHeight="1">
      <c r="A18" s="116" t="s">
        <v>18</v>
      </c>
      <c r="B18" s="85" t="s">
        <v>48</v>
      </c>
      <c r="C18" s="104">
        <v>199</v>
      </c>
      <c r="D18" s="83">
        <v>27</v>
      </c>
      <c r="E18" s="83">
        <v>67</v>
      </c>
      <c r="F18" s="84">
        <v>65</v>
      </c>
      <c r="G18" s="83">
        <v>26</v>
      </c>
      <c r="H18" s="84">
        <v>12</v>
      </c>
      <c r="I18" s="83">
        <v>2</v>
      </c>
      <c r="J18" s="83">
        <v>64</v>
      </c>
      <c r="K18" s="83">
        <v>58</v>
      </c>
      <c r="L18" s="84">
        <v>53</v>
      </c>
      <c r="M18" s="83">
        <v>9</v>
      </c>
      <c r="N18" s="84">
        <v>5</v>
      </c>
      <c r="O18" s="83">
        <v>10</v>
      </c>
    </row>
    <row r="19" spans="1:23" s="93" customFormat="1" ht="12" customHeight="1">
      <c r="A19" s="116"/>
      <c r="B19" s="68"/>
      <c r="C19" s="64">
        <v>100</v>
      </c>
      <c r="D19" s="89">
        <f t="shared" ref="D19:O19" si="5">D18/$C18*100</f>
        <v>13.5678391959799</v>
      </c>
      <c r="E19" s="89">
        <f t="shared" si="5"/>
        <v>33.668341708542712</v>
      </c>
      <c r="F19" s="89">
        <f t="shared" si="5"/>
        <v>32.663316582914575</v>
      </c>
      <c r="G19" s="90">
        <f t="shared" si="5"/>
        <v>13.06532663316583</v>
      </c>
      <c r="H19" s="89">
        <f t="shared" si="5"/>
        <v>6.0301507537688437</v>
      </c>
      <c r="I19" s="90">
        <f t="shared" si="5"/>
        <v>1.0050251256281406</v>
      </c>
      <c r="J19" s="89">
        <f t="shared" si="5"/>
        <v>32.1608040201005</v>
      </c>
      <c r="K19" s="89">
        <f t="shared" si="5"/>
        <v>29.145728643216078</v>
      </c>
      <c r="L19" s="89">
        <f t="shared" si="5"/>
        <v>26.633165829145728</v>
      </c>
      <c r="M19" s="90">
        <f t="shared" si="5"/>
        <v>4.5226130653266337</v>
      </c>
      <c r="N19" s="89">
        <f t="shared" si="5"/>
        <v>2.512562814070352</v>
      </c>
      <c r="O19" s="90">
        <f t="shared" si="5"/>
        <v>5.025125628140704</v>
      </c>
      <c r="T19" s="94"/>
      <c r="U19" s="94"/>
      <c r="V19" s="94"/>
      <c r="W19" s="94"/>
    </row>
    <row r="20" spans="1:23" s="94" customFormat="1" ht="12" customHeight="1">
      <c r="A20" s="116"/>
      <c r="B20" s="85" t="s">
        <v>13</v>
      </c>
      <c r="C20" s="104">
        <v>276</v>
      </c>
      <c r="D20" s="107">
        <v>30</v>
      </c>
      <c r="E20" s="107">
        <v>90</v>
      </c>
      <c r="F20" s="108">
        <v>97</v>
      </c>
      <c r="G20" s="107">
        <v>34</v>
      </c>
      <c r="H20" s="108">
        <v>15</v>
      </c>
      <c r="I20" s="107">
        <v>10</v>
      </c>
      <c r="J20" s="107">
        <v>88</v>
      </c>
      <c r="K20" s="107">
        <v>89</v>
      </c>
      <c r="L20" s="108">
        <v>68</v>
      </c>
      <c r="M20" s="107">
        <v>12</v>
      </c>
      <c r="N20" s="108">
        <v>3</v>
      </c>
      <c r="O20" s="107">
        <v>16</v>
      </c>
    </row>
    <row r="21" spans="1:23" s="93" customFormat="1" ht="12" customHeight="1">
      <c r="A21" s="116"/>
      <c r="B21" s="68"/>
      <c r="C21" s="64">
        <v>100</v>
      </c>
      <c r="D21" s="91">
        <f t="shared" ref="D21:O21" si="6">D20/$C20*100</f>
        <v>10.869565217391305</v>
      </c>
      <c r="E21" s="91">
        <f t="shared" si="6"/>
        <v>32.608695652173914</v>
      </c>
      <c r="F21" s="91">
        <f t="shared" si="6"/>
        <v>35.144927536231883</v>
      </c>
      <c r="G21" s="75">
        <f t="shared" si="6"/>
        <v>12.318840579710146</v>
      </c>
      <c r="H21" s="91">
        <f t="shared" si="6"/>
        <v>5.4347826086956523</v>
      </c>
      <c r="I21" s="75">
        <f t="shared" si="6"/>
        <v>3.6231884057971016</v>
      </c>
      <c r="J21" s="91">
        <f t="shared" si="6"/>
        <v>31.884057971014489</v>
      </c>
      <c r="K21" s="91">
        <f t="shared" si="6"/>
        <v>32.246376811594203</v>
      </c>
      <c r="L21" s="91">
        <f t="shared" si="6"/>
        <v>24.637681159420293</v>
      </c>
      <c r="M21" s="75">
        <f t="shared" si="6"/>
        <v>4.3478260869565215</v>
      </c>
      <c r="N21" s="91">
        <f t="shared" si="6"/>
        <v>1.0869565217391304</v>
      </c>
      <c r="O21" s="75">
        <f t="shared" si="6"/>
        <v>5.7971014492753623</v>
      </c>
      <c r="T21" s="94"/>
      <c r="U21" s="94"/>
      <c r="V21" s="94"/>
      <c r="W21" s="94"/>
    </row>
    <row r="22" spans="1:23" s="94" customFormat="1" ht="12" customHeight="1">
      <c r="A22" s="116"/>
      <c r="B22" s="86" t="s">
        <v>14</v>
      </c>
      <c r="C22" s="104">
        <v>413</v>
      </c>
      <c r="D22" s="105">
        <v>28</v>
      </c>
      <c r="E22" s="105">
        <v>114</v>
      </c>
      <c r="F22" s="106">
        <v>171</v>
      </c>
      <c r="G22" s="105">
        <v>74</v>
      </c>
      <c r="H22" s="106">
        <v>19</v>
      </c>
      <c r="I22" s="105">
        <v>7</v>
      </c>
      <c r="J22" s="105">
        <v>97</v>
      </c>
      <c r="K22" s="105">
        <v>148</v>
      </c>
      <c r="L22" s="106">
        <v>99</v>
      </c>
      <c r="M22" s="105">
        <v>22</v>
      </c>
      <c r="N22" s="106">
        <v>5</v>
      </c>
      <c r="O22" s="105">
        <v>42</v>
      </c>
    </row>
    <row r="23" spans="1:23" s="93" customFormat="1" ht="12" customHeight="1">
      <c r="A23" s="116"/>
      <c r="B23" s="68"/>
      <c r="C23" s="63">
        <v>100</v>
      </c>
      <c r="D23" s="91">
        <f t="shared" ref="D23:O23" si="7">D22/$C22*100</f>
        <v>6.7796610169491522</v>
      </c>
      <c r="E23" s="91">
        <f t="shared" si="7"/>
        <v>27.602905569007262</v>
      </c>
      <c r="F23" s="91">
        <f t="shared" si="7"/>
        <v>41.404358353510894</v>
      </c>
      <c r="G23" s="75">
        <f t="shared" si="7"/>
        <v>17.917675544794189</v>
      </c>
      <c r="H23" s="91">
        <f t="shared" si="7"/>
        <v>4.6004842615012107</v>
      </c>
      <c r="I23" s="75">
        <f t="shared" si="7"/>
        <v>1.6949152542372881</v>
      </c>
      <c r="J23" s="91">
        <f t="shared" si="7"/>
        <v>23.486682808716708</v>
      </c>
      <c r="K23" s="91">
        <f t="shared" si="7"/>
        <v>35.835351089588379</v>
      </c>
      <c r="L23" s="91">
        <f t="shared" si="7"/>
        <v>23.970944309927361</v>
      </c>
      <c r="M23" s="75">
        <f t="shared" si="7"/>
        <v>5.3268765133171918</v>
      </c>
      <c r="N23" s="91">
        <f t="shared" si="7"/>
        <v>1.2106537530266344</v>
      </c>
      <c r="O23" s="75">
        <f t="shared" si="7"/>
        <v>10.16949152542373</v>
      </c>
      <c r="T23" s="94"/>
      <c r="U23" s="94"/>
      <c r="V23" s="94"/>
      <c r="W23" s="94"/>
    </row>
    <row r="24" spans="1:23" s="94" customFormat="1" ht="12" customHeight="1">
      <c r="A24" s="116"/>
      <c r="B24" s="85" t="s">
        <v>15</v>
      </c>
      <c r="C24" s="104">
        <v>405</v>
      </c>
      <c r="D24" s="107">
        <v>33</v>
      </c>
      <c r="E24" s="107">
        <v>125</v>
      </c>
      <c r="F24" s="108">
        <v>146</v>
      </c>
      <c r="G24" s="107">
        <v>57</v>
      </c>
      <c r="H24" s="108">
        <v>27</v>
      </c>
      <c r="I24" s="107">
        <v>17</v>
      </c>
      <c r="J24" s="107">
        <v>115</v>
      </c>
      <c r="K24" s="107">
        <v>155</v>
      </c>
      <c r="L24" s="108">
        <v>81</v>
      </c>
      <c r="M24" s="107">
        <v>10</v>
      </c>
      <c r="N24" s="108">
        <v>3</v>
      </c>
      <c r="O24" s="107">
        <v>41</v>
      </c>
    </row>
    <row r="25" spans="1:23" s="93" customFormat="1" ht="12" customHeight="1">
      <c r="A25" s="116"/>
      <c r="B25" s="68"/>
      <c r="C25" s="64">
        <v>100</v>
      </c>
      <c r="D25" s="91">
        <f t="shared" ref="D25:O25" si="8">D24/$C24*100</f>
        <v>8.1481481481481488</v>
      </c>
      <c r="E25" s="91">
        <f t="shared" si="8"/>
        <v>30.864197530864196</v>
      </c>
      <c r="F25" s="91">
        <f t="shared" si="8"/>
        <v>36.049382716049379</v>
      </c>
      <c r="G25" s="75">
        <f t="shared" si="8"/>
        <v>14.074074074074074</v>
      </c>
      <c r="H25" s="91">
        <f t="shared" si="8"/>
        <v>6.666666666666667</v>
      </c>
      <c r="I25" s="75">
        <f t="shared" si="8"/>
        <v>4.1975308641975309</v>
      </c>
      <c r="J25" s="91">
        <f t="shared" si="8"/>
        <v>28.39506172839506</v>
      </c>
      <c r="K25" s="91">
        <f t="shared" si="8"/>
        <v>38.271604938271601</v>
      </c>
      <c r="L25" s="91">
        <f t="shared" si="8"/>
        <v>20</v>
      </c>
      <c r="M25" s="75">
        <f t="shared" si="8"/>
        <v>2.4691358024691357</v>
      </c>
      <c r="N25" s="91">
        <f t="shared" si="8"/>
        <v>0.74074074074074081</v>
      </c>
      <c r="O25" s="75">
        <f t="shared" si="8"/>
        <v>10.123456790123457</v>
      </c>
      <c r="T25" s="94"/>
      <c r="U25" s="94"/>
      <c r="V25" s="94"/>
      <c r="W25" s="94"/>
    </row>
    <row r="26" spans="1:23" s="94" customFormat="1" ht="12" customHeight="1">
      <c r="A26" s="116"/>
      <c r="B26" s="85" t="s">
        <v>16</v>
      </c>
      <c r="C26" s="104">
        <v>525</v>
      </c>
      <c r="D26" s="107">
        <v>29</v>
      </c>
      <c r="E26" s="107">
        <v>166</v>
      </c>
      <c r="F26" s="108">
        <v>187</v>
      </c>
      <c r="G26" s="107">
        <v>97</v>
      </c>
      <c r="H26" s="108">
        <v>17</v>
      </c>
      <c r="I26" s="107">
        <v>29</v>
      </c>
      <c r="J26" s="107">
        <v>139</v>
      </c>
      <c r="K26" s="107">
        <v>233</v>
      </c>
      <c r="L26" s="108">
        <v>76</v>
      </c>
      <c r="M26" s="107">
        <v>13</v>
      </c>
      <c r="N26" s="108">
        <v>3</v>
      </c>
      <c r="O26" s="107">
        <v>61</v>
      </c>
    </row>
    <row r="27" spans="1:23" s="93" customFormat="1" ht="12" customHeight="1">
      <c r="A27" s="116"/>
      <c r="B27" s="68"/>
      <c r="C27" s="63">
        <v>100</v>
      </c>
      <c r="D27" s="91">
        <f t="shared" ref="D27:O27" si="9">D26/$C26*100</f>
        <v>5.5238095238095237</v>
      </c>
      <c r="E27" s="91">
        <f t="shared" si="9"/>
        <v>31.61904761904762</v>
      </c>
      <c r="F27" s="91">
        <f t="shared" si="9"/>
        <v>35.61904761904762</v>
      </c>
      <c r="G27" s="75">
        <f t="shared" si="9"/>
        <v>18.476190476190478</v>
      </c>
      <c r="H27" s="91">
        <f t="shared" si="9"/>
        <v>3.2380952380952377</v>
      </c>
      <c r="I27" s="75">
        <f t="shared" si="9"/>
        <v>5.5238095238095237</v>
      </c>
      <c r="J27" s="91">
        <f t="shared" si="9"/>
        <v>26.476190476190474</v>
      </c>
      <c r="K27" s="91">
        <f t="shared" si="9"/>
        <v>44.38095238095238</v>
      </c>
      <c r="L27" s="91">
        <f t="shared" si="9"/>
        <v>14.476190476190476</v>
      </c>
      <c r="M27" s="75">
        <f t="shared" si="9"/>
        <v>2.4761904761904763</v>
      </c>
      <c r="N27" s="91">
        <f t="shared" si="9"/>
        <v>0.5714285714285714</v>
      </c>
      <c r="O27" s="75">
        <f t="shared" si="9"/>
        <v>11.619047619047619</v>
      </c>
      <c r="T27" s="94"/>
      <c r="U27" s="94"/>
      <c r="V27" s="94"/>
      <c r="W27" s="94"/>
    </row>
    <row r="28" spans="1:23" s="94" customFormat="1" ht="12" customHeight="1">
      <c r="A28" s="116"/>
      <c r="B28" s="86" t="s">
        <v>49</v>
      </c>
      <c r="C28" s="104">
        <v>683</v>
      </c>
      <c r="D28" s="107">
        <v>70</v>
      </c>
      <c r="E28" s="107">
        <v>210</v>
      </c>
      <c r="F28" s="108">
        <v>188</v>
      </c>
      <c r="G28" s="107">
        <v>86</v>
      </c>
      <c r="H28" s="108">
        <v>22</v>
      </c>
      <c r="I28" s="107">
        <v>107</v>
      </c>
      <c r="J28" s="107">
        <v>168</v>
      </c>
      <c r="K28" s="107">
        <v>218</v>
      </c>
      <c r="L28" s="108">
        <v>79</v>
      </c>
      <c r="M28" s="107">
        <v>15</v>
      </c>
      <c r="N28" s="108">
        <v>3</v>
      </c>
      <c r="O28" s="107">
        <v>200</v>
      </c>
    </row>
    <row r="29" spans="1:23" s="93" customFormat="1" ht="12" customHeight="1">
      <c r="A29" s="116"/>
      <c r="B29" s="68"/>
      <c r="C29" s="64">
        <v>100</v>
      </c>
      <c r="D29" s="89">
        <f t="shared" ref="D29:O29" si="10">D28/$C28*100</f>
        <v>10.248901903367496</v>
      </c>
      <c r="E29" s="89">
        <f t="shared" si="10"/>
        <v>30.746705710102489</v>
      </c>
      <c r="F29" s="89">
        <f t="shared" si="10"/>
        <v>27.525622254758421</v>
      </c>
      <c r="G29" s="90">
        <f t="shared" si="10"/>
        <v>12.591508052708638</v>
      </c>
      <c r="H29" s="89">
        <f t="shared" si="10"/>
        <v>3.2210834553440701</v>
      </c>
      <c r="I29" s="90">
        <f t="shared" si="10"/>
        <v>15.666178623718888</v>
      </c>
      <c r="J29" s="89">
        <f t="shared" si="10"/>
        <v>24.597364568081993</v>
      </c>
      <c r="K29" s="89">
        <f t="shared" si="10"/>
        <v>31.918008784773061</v>
      </c>
      <c r="L29" s="89">
        <f t="shared" si="10"/>
        <v>11.566617862371888</v>
      </c>
      <c r="M29" s="90">
        <f t="shared" si="10"/>
        <v>2.1961932650073206</v>
      </c>
      <c r="N29" s="89">
        <f t="shared" si="10"/>
        <v>0.43923865300146414</v>
      </c>
      <c r="O29" s="90">
        <f t="shared" si="10"/>
        <v>29.282576866764277</v>
      </c>
      <c r="T29" s="94"/>
      <c r="U29" s="94"/>
      <c r="V29" s="94"/>
      <c r="W29" s="94"/>
    </row>
    <row r="30" spans="1:23" s="94" customFormat="1" ht="12" customHeight="1">
      <c r="A30" s="116"/>
      <c r="B30" s="85" t="s">
        <v>11</v>
      </c>
      <c r="C30" s="104">
        <v>9</v>
      </c>
      <c r="D30" s="107">
        <v>1</v>
      </c>
      <c r="E30" s="107">
        <v>4</v>
      </c>
      <c r="F30" s="108">
        <v>3</v>
      </c>
      <c r="G30" s="107">
        <v>0</v>
      </c>
      <c r="H30" s="108">
        <v>0</v>
      </c>
      <c r="I30" s="107">
        <v>1</v>
      </c>
      <c r="J30" s="107">
        <v>0</v>
      </c>
      <c r="K30" s="107">
        <v>3</v>
      </c>
      <c r="L30" s="108">
        <v>1</v>
      </c>
      <c r="M30" s="107">
        <v>0</v>
      </c>
      <c r="N30" s="108">
        <v>1</v>
      </c>
      <c r="O30" s="107">
        <v>4</v>
      </c>
    </row>
    <row r="31" spans="1:23" s="93" customFormat="1" ht="12" customHeight="1">
      <c r="A31" s="117"/>
      <c r="B31" s="70"/>
      <c r="C31" s="62">
        <v>100</v>
      </c>
      <c r="D31" s="48">
        <f t="shared" ref="D31:O31" si="11">D30/$C30*100</f>
        <v>11.111111111111111</v>
      </c>
      <c r="E31" s="48">
        <f t="shared" si="11"/>
        <v>44.444444444444443</v>
      </c>
      <c r="F31" s="48">
        <f t="shared" si="11"/>
        <v>33.333333333333329</v>
      </c>
      <c r="G31" s="87">
        <f t="shared" si="11"/>
        <v>0</v>
      </c>
      <c r="H31" s="48">
        <f t="shared" si="11"/>
        <v>0</v>
      </c>
      <c r="I31" s="87">
        <f t="shared" si="11"/>
        <v>11.111111111111111</v>
      </c>
      <c r="J31" s="48">
        <f t="shared" si="11"/>
        <v>0</v>
      </c>
      <c r="K31" s="48">
        <f t="shared" si="11"/>
        <v>33.333333333333329</v>
      </c>
      <c r="L31" s="48">
        <f t="shared" si="11"/>
        <v>11.111111111111111</v>
      </c>
      <c r="M31" s="87">
        <f t="shared" si="11"/>
        <v>0</v>
      </c>
      <c r="N31" s="48">
        <f t="shared" si="11"/>
        <v>11.111111111111111</v>
      </c>
      <c r="O31" s="87">
        <f t="shared" si="11"/>
        <v>44.444444444444443</v>
      </c>
      <c r="T31" s="94"/>
      <c r="U31" s="94"/>
      <c r="V31" s="94"/>
      <c r="W31" s="94"/>
    </row>
    <row r="32" spans="1:23" s="94" customFormat="1" ht="12" customHeight="1">
      <c r="A32" s="115" t="s">
        <v>19</v>
      </c>
      <c r="B32" s="86" t="s">
        <v>20</v>
      </c>
      <c r="C32" s="80">
        <v>274</v>
      </c>
      <c r="D32" s="83">
        <v>20</v>
      </c>
      <c r="E32" s="83">
        <v>89</v>
      </c>
      <c r="F32" s="84">
        <v>96</v>
      </c>
      <c r="G32" s="83">
        <v>36</v>
      </c>
      <c r="H32" s="84">
        <v>13</v>
      </c>
      <c r="I32" s="83">
        <v>20</v>
      </c>
      <c r="J32" s="83">
        <v>59</v>
      </c>
      <c r="K32" s="83">
        <v>105</v>
      </c>
      <c r="L32" s="84">
        <v>55</v>
      </c>
      <c r="M32" s="83">
        <v>6</v>
      </c>
      <c r="N32" s="84">
        <v>5</v>
      </c>
      <c r="O32" s="83">
        <v>44</v>
      </c>
    </row>
    <row r="33" spans="1:23" s="93" customFormat="1" ht="12" customHeight="1">
      <c r="A33" s="116"/>
      <c r="B33" s="68"/>
      <c r="C33" s="63">
        <v>100</v>
      </c>
      <c r="D33" s="89">
        <f t="shared" ref="D33:O33" si="12">D32/$C32*100</f>
        <v>7.2992700729926998</v>
      </c>
      <c r="E33" s="89">
        <f t="shared" si="12"/>
        <v>32.481751824817515</v>
      </c>
      <c r="F33" s="89">
        <f t="shared" si="12"/>
        <v>35.036496350364963</v>
      </c>
      <c r="G33" s="90">
        <f t="shared" si="12"/>
        <v>13.138686131386862</v>
      </c>
      <c r="H33" s="89">
        <f t="shared" si="12"/>
        <v>4.7445255474452548</v>
      </c>
      <c r="I33" s="90">
        <f t="shared" si="12"/>
        <v>7.2992700729926998</v>
      </c>
      <c r="J33" s="89">
        <f t="shared" si="12"/>
        <v>21.532846715328464</v>
      </c>
      <c r="K33" s="89">
        <f t="shared" si="12"/>
        <v>38.321167883211679</v>
      </c>
      <c r="L33" s="89">
        <f t="shared" si="12"/>
        <v>20.072992700729927</v>
      </c>
      <c r="M33" s="90">
        <f t="shared" si="12"/>
        <v>2.1897810218978102</v>
      </c>
      <c r="N33" s="89">
        <f t="shared" si="12"/>
        <v>1.824817518248175</v>
      </c>
      <c r="O33" s="90">
        <f t="shared" si="12"/>
        <v>16.058394160583941</v>
      </c>
      <c r="T33" s="94"/>
      <c r="U33" s="94"/>
      <c r="V33" s="94"/>
      <c r="W33" s="94"/>
    </row>
    <row r="34" spans="1:23" s="94" customFormat="1" ht="12" customHeight="1">
      <c r="A34" s="116"/>
      <c r="B34" s="86" t="s">
        <v>21</v>
      </c>
      <c r="C34" s="104">
        <v>346</v>
      </c>
      <c r="D34" s="107">
        <v>39</v>
      </c>
      <c r="E34" s="107">
        <v>110</v>
      </c>
      <c r="F34" s="108">
        <v>103</v>
      </c>
      <c r="G34" s="107">
        <v>49</v>
      </c>
      <c r="H34" s="108">
        <v>13</v>
      </c>
      <c r="I34" s="107">
        <v>32</v>
      </c>
      <c r="J34" s="107">
        <v>91</v>
      </c>
      <c r="K34" s="107">
        <v>123</v>
      </c>
      <c r="L34" s="108">
        <v>56</v>
      </c>
      <c r="M34" s="107">
        <v>13</v>
      </c>
      <c r="N34" s="108">
        <v>2</v>
      </c>
      <c r="O34" s="107">
        <v>61</v>
      </c>
    </row>
    <row r="35" spans="1:23" s="93" customFormat="1" ht="12" customHeight="1">
      <c r="A35" s="116"/>
      <c r="B35" s="68"/>
      <c r="C35" s="64">
        <v>100</v>
      </c>
      <c r="D35" s="91">
        <f t="shared" ref="D35:O35" si="13">D34/$C34*100</f>
        <v>11.271676300578035</v>
      </c>
      <c r="E35" s="91">
        <f t="shared" si="13"/>
        <v>31.79190751445087</v>
      </c>
      <c r="F35" s="91">
        <f t="shared" si="13"/>
        <v>29.76878612716763</v>
      </c>
      <c r="G35" s="75">
        <f t="shared" si="13"/>
        <v>14.16184971098266</v>
      </c>
      <c r="H35" s="91">
        <f t="shared" si="13"/>
        <v>3.7572254335260116</v>
      </c>
      <c r="I35" s="75">
        <f t="shared" si="13"/>
        <v>9.2485549132947966</v>
      </c>
      <c r="J35" s="91">
        <f t="shared" si="13"/>
        <v>26.300578034682083</v>
      </c>
      <c r="K35" s="91">
        <f t="shared" si="13"/>
        <v>35.549132947976879</v>
      </c>
      <c r="L35" s="91">
        <f t="shared" si="13"/>
        <v>16.184971098265898</v>
      </c>
      <c r="M35" s="75">
        <f t="shared" si="13"/>
        <v>3.7572254335260116</v>
      </c>
      <c r="N35" s="91">
        <f t="shared" si="13"/>
        <v>0.57803468208092479</v>
      </c>
      <c r="O35" s="75">
        <f t="shared" si="13"/>
        <v>17.630057803468208</v>
      </c>
      <c r="T35" s="94"/>
      <c r="U35" s="94"/>
      <c r="V35" s="94"/>
      <c r="W35" s="94"/>
    </row>
    <row r="36" spans="1:23" s="94" customFormat="1" ht="12" customHeight="1">
      <c r="A36" s="116"/>
      <c r="B36" s="85" t="s">
        <v>22</v>
      </c>
      <c r="C36" s="63">
        <v>314</v>
      </c>
      <c r="D36" s="105">
        <v>28</v>
      </c>
      <c r="E36" s="105">
        <v>97</v>
      </c>
      <c r="F36" s="106">
        <v>101</v>
      </c>
      <c r="G36" s="105">
        <v>54</v>
      </c>
      <c r="H36" s="106">
        <v>15</v>
      </c>
      <c r="I36" s="105">
        <v>19</v>
      </c>
      <c r="J36" s="105">
        <v>83</v>
      </c>
      <c r="K36" s="105">
        <v>116</v>
      </c>
      <c r="L36" s="106">
        <v>54</v>
      </c>
      <c r="M36" s="105">
        <v>8</v>
      </c>
      <c r="N36" s="106">
        <v>2</v>
      </c>
      <c r="O36" s="105">
        <v>51</v>
      </c>
    </row>
    <row r="37" spans="1:23" s="93" customFormat="1" ht="12" customHeight="1">
      <c r="A37" s="116"/>
      <c r="B37" s="68"/>
      <c r="C37" s="63">
        <v>100</v>
      </c>
      <c r="D37" s="91">
        <f t="shared" ref="D37:O37" si="14">D36/$C36*100</f>
        <v>8.9171974522292992</v>
      </c>
      <c r="E37" s="91">
        <f t="shared" si="14"/>
        <v>30.891719745222929</v>
      </c>
      <c r="F37" s="91">
        <f t="shared" si="14"/>
        <v>32.165605095541402</v>
      </c>
      <c r="G37" s="75">
        <f t="shared" si="14"/>
        <v>17.197452229299362</v>
      </c>
      <c r="H37" s="91">
        <f t="shared" si="14"/>
        <v>4.7770700636942678</v>
      </c>
      <c r="I37" s="75">
        <f t="shared" si="14"/>
        <v>6.0509554140127388</v>
      </c>
      <c r="J37" s="91">
        <f t="shared" si="14"/>
        <v>26.433121019108281</v>
      </c>
      <c r="K37" s="91">
        <f t="shared" si="14"/>
        <v>36.942675159235669</v>
      </c>
      <c r="L37" s="91">
        <f t="shared" si="14"/>
        <v>17.197452229299362</v>
      </c>
      <c r="M37" s="75">
        <f t="shared" si="14"/>
        <v>2.547770700636943</v>
      </c>
      <c r="N37" s="91">
        <f t="shared" si="14"/>
        <v>0.63694267515923575</v>
      </c>
      <c r="O37" s="75">
        <f t="shared" si="14"/>
        <v>16.242038216560509</v>
      </c>
      <c r="T37" s="94"/>
      <c r="U37" s="94"/>
      <c r="V37" s="94"/>
      <c r="W37" s="94"/>
    </row>
    <row r="38" spans="1:23" s="94" customFormat="1" ht="12" customHeight="1">
      <c r="A38" s="116"/>
      <c r="B38" s="85" t="s">
        <v>23</v>
      </c>
      <c r="C38" s="104">
        <v>276</v>
      </c>
      <c r="D38" s="107">
        <v>25</v>
      </c>
      <c r="E38" s="107">
        <v>75</v>
      </c>
      <c r="F38" s="108">
        <v>93</v>
      </c>
      <c r="G38" s="107">
        <v>43</v>
      </c>
      <c r="H38" s="108">
        <v>20</v>
      </c>
      <c r="I38" s="107">
        <v>20</v>
      </c>
      <c r="J38" s="107">
        <v>85</v>
      </c>
      <c r="K38" s="107">
        <v>99</v>
      </c>
      <c r="L38" s="108">
        <v>48</v>
      </c>
      <c r="M38" s="107">
        <v>4</v>
      </c>
      <c r="N38" s="108">
        <v>4</v>
      </c>
      <c r="O38" s="107">
        <v>36</v>
      </c>
    </row>
    <row r="39" spans="1:23" s="93" customFormat="1" ht="12" customHeight="1">
      <c r="A39" s="116"/>
      <c r="B39" s="68"/>
      <c r="C39" s="64">
        <v>100</v>
      </c>
      <c r="D39" s="91">
        <f t="shared" ref="D39:O39" si="15">D38/$C38*100</f>
        <v>9.0579710144927539</v>
      </c>
      <c r="E39" s="91">
        <f t="shared" si="15"/>
        <v>27.173913043478258</v>
      </c>
      <c r="F39" s="91">
        <f t="shared" si="15"/>
        <v>33.695652173913047</v>
      </c>
      <c r="G39" s="75">
        <f t="shared" si="15"/>
        <v>15.579710144927535</v>
      </c>
      <c r="H39" s="91">
        <f t="shared" si="15"/>
        <v>7.2463768115942031</v>
      </c>
      <c r="I39" s="75">
        <f t="shared" si="15"/>
        <v>7.2463768115942031</v>
      </c>
      <c r="J39" s="91">
        <f t="shared" si="15"/>
        <v>30.79710144927536</v>
      </c>
      <c r="K39" s="91">
        <f t="shared" si="15"/>
        <v>35.869565217391305</v>
      </c>
      <c r="L39" s="91">
        <f t="shared" si="15"/>
        <v>17.391304347826086</v>
      </c>
      <c r="M39" s="75">
        <f t="shared" si="15"/>
        <v>1.4492753623188406</v>
      </c>
      <c r="N39" s="91">
        <f t="shared" si="15"/>
        <v>1.4492753623188406</v>
      </c>
      <c r="O39" s="75">
        <f t="shared" si="15"/>
        <v>13.043478260869565</v>
      </c>
      <c r="T39" s="94"/>
      <c r="U39" s="94"/>
      <c r="V39" s="94"/>
      <c r="W39" s="94"/>
    </row>
    <row r="40" spans="1:23" s="94" customFormat="1" ht="12" customHeight="1">
      <c r="A40" s="116"/>
      <c r="B40" s="85" t="s">
        <v>24</v>
      </c>
      <c r="C40" s="63">
        <v>178</v>
      </c>
      <c r="D40" s="107">
        <v>10</v>
      </c>
      <c r="E40" s="107">
        <v>56</v>
      </c>
      <c r="F40" s="108">
        <v>72</v>
      </c>
      <c r="G40" s="107">
        <v>23</v>
      </c>
      <c r="H40" s="108">
        <v>5</v>
      </c>
      <c r="I40" s="107">
        <v>12</v>
      </c>
      <c r="J40" s="107">
        <v>34</v>
      </c>
      <c r="K40" s="107">
        <v>68</v>
      </c>
      <c r="L40" s="108">
        <v>39</v>
      </c>
      <c r="M40" s="107">
        <v>8</v>
      </c>
      <c r="N40" s="108">
        <v>1</v>
      </c>
      <c r="O40" s="107">
        <v>28</v>
      </c>
    </row>
    <row r="41" spans="1:23" s="93" customFormat="1" ht="12" customHeight="1">
      <c r="A41" s="116"/>
      <c r="B41" s="68"/>
      <c r="C41" s="63">
        <v>100</v>
      </c>
      <c r="D41" s="91">
        <f t="shared" ref="D41:O41" si="16">D40/$C40*100</f>
        <v>5.6179775280898872</v>
      </c>
      <c r="E41" s="91">
        <f t="shared" si="16"/>
        <v>31.460674157303369</v>
      </c>
      <c r="F41" s="91">
        <f t="shared" si="16"/>
        <v>40.449438202247187</v>
      </c>
      <c r="G41" s="75">
        <f t="shared" si="16"/>
        <v>12.921348314606742</v>
      </c>
      <c r="H41" s="91">
        <f t="shared" si="16"/>
        <v>2.8089887640449436</v>
      </c>
      <c r="I41" s="75">
        <f t="shared" si="16"/>
        <v>6.7415730337078648</v>
      </c>
      <c r="J41" s="91">
        <f t="shared" si="16"/>
        <v>19.101123595505616</v>
      </c>
      <c r="K41" s="91">
        <f t="shared" si="16"/>
        <v>38.202247191011232</v>
      </c>
      <c r="L41" s="91">
        <f t="shared" si="16"/>
        <v>21.910112359550563</v>
      </c>
      <c r="M41" s="75">
        <f t="shared" si="16"/>
        <v>4.4943820224719104</v>
      </c>
      <c r="N41" s="91">
        <f t="shared" si="16"/>
        <v>0.5617977528089888</v>
      </c>
      <c r="O41" s="75">
        <f t="shared" si="16"/>
        <v>15.730337078651685</v>
      </c>
      <c r="T41" s="94"/>
      <c r="U41" s="94"/>
      <c r="V41" s="94"/>
      <c r="W41" s="94"/>
    </row>
    <row r="42" spans="1:23" s="94" customFormat="1" ht="12" customHeight="1">
      <c r="A42" s="116"/>
      <c r="B42" s="86" t="s">
        <v>25</v>
      </c>
      <c r="C42" s="104">
        <v>271</v>
      </c>
      <c r="D42" s="107">
        <v>24</v>
      </c>
      <c r="E42" s="107">
        <v>78</v>
      </c>
      <c r="F42" s="108">
        <v>98</v>
      </c>
      <c r="G42" s="107">
        <v>48</v>
      </c>
      <c r="H42" s="108">
        <v>11</v>
      </c>
      <c r="I42" s="107">
        <v>12</v>
      </c>
      <c r="J42" s="107">
        <v>77</v>
      </c>
      <c r="K42" s="107">
        <v>97</v>
      </c>
      <c r="L42" s="108">
        <v>53</v>
      </c>
      <c r="M42" s="107">
        <v>11</v>
      </c>
      <c r="N42" s="108">
        <v>3</v>
      </c>
      <c r="O42" s="107">
        <v>30</v>
      </c>
    </row>
    <row r="43" spans="1:23" s="93" customFormat="1" ht="12" customHeight="1">
      <c r="A43" s="116"/>
      <c r="B43" s="68"/>
      <c r="C43" s="64">
        <v>100</v>
      </c>
      <c r="D43" s="91">
        <f t="shared" ref="D43:O43" si="17">D42/$C42*100</f>
        <v>8.8560885608856079</v>
      </c>
      <c r="E43" s="91">
        <f t="shared" si="17"/>
        <v>28.782287822878228</v>
      </c>
      <c r="F43" s="91">
        <f t="shared" si="17"/>
        <v>36.162361623616235</v>
      </c>
      <c r="G43" s="75">
        <f t="shared" si="17"/>
        <v>17.712177121771216</v>
      </c>
      <c r="H43" s="91">
        <f t="shared" si="17"/>
        <v>4.0590405904059041</v>
      </c>
      <c r="I43" s="75">
        <f t="shared" si="17"/>
        <v>4.428044280442804</v>
      </c>
      <c r="J43" s="91">
        <f t="shared" si="17"/>
        <v>28.413284132841326</v>
      </c>
      <c r="K43" s="91">
        <f t="shared" si="17"/>
        <v>35.793357933579337</v>
      </c>
      <c r="L43" s="91">
        <f t="shared" si="17"/>
        <v>19.557195571955717</v>
      </c>
      <c r="M43" s="75">
        <f t="shared" si="17"/>
        <v>4.0590405904059041</v>
      </c>
      <c r="N43" s="91">
        <f t="shared" si="17"/>
        <v>1.107011070110701</v>
      </c>
      <c r="O43" s="75">
        <f t="shared" si="17"/>
        <v>11.07011070110701</v>
      </c>
      <c r="T43" s="94"/>
      <c r="U43" s="94"/>
      <c r="V43" s="94"/>
      <c r="W43" s="94"/>
    </row>
    <row r="44" spans="1:23" s="94" customFormat="1" ht="12" customHeight="1">
      <c r="A44" s="116"/>
      <c r="B44" s="85" t="s">
        <v>26</v>
      </c>
      <c r="C44" s="63">
        <v>151</v>
      </c>
      <c r="D44" s="107">
        <v>12</v>
      </c>
      <c r="E44" s="107">
        <v>50</v>
      </c>
      <c r="F44" s="108">
        <v>48</v>
      </c>
      <c r="G44" s="107">
        <v>26</v>
      </c>
      <c r="H44" s="108">
        <v>5</v>
      </c>
      <c r="I44" s="107">
        <v>10</v>
      </c>
      <c r="J44" s="107">
        <v>48</v>
      </c>
      <c r="K44" s="107">
        <v>56</v>
      </c>
      <c r="L44" s="108">
        <v>25</v>
      </c>
      <c r="M44" s="107">
        <v>4</v>
      </c>
      <c r="N44" s="108">
        <v>0</v>
      </c>
      <c r="O44" s="107">
        <v>18</v>
      </c>
    </row>
    <row r="45" spans="1:23" s="93" customFormat="1" ht="12" customHeight="1">
      <c r="A45" s="116"/>
      <c r="B45" s="68"/>
      <c r="C45" s="63">
        <v>100</v>
      </c>
      <c r="D45" s="91">
        <f t="shared" ref="D45:O45" si="18">D44/$C44*100</f>
        <v>7.9470198675496695</v>
      </c>
      <c r="E45" s="91">
        <f t="shared" si="18"/>
        <v>33.112582781456958</v>
      </c>
      <c r="F45" s="91">
        <f t="shared" si="18"/>
        <v>31.788079470198678</v>
      </c>
      <c r="G45" s="75">
        <f t="shared" si="18"/>
        <v>17.218543046357617</v>
      </c>
      <c r="H45" s="91">
        <f t="shared" si="18"/>
        <v>3.3112582781456954</v>
      </c>
      <c r="I45" s="75">
        <f t="shared" si="18"/>
        <v>6.6225165562913908</v>
      </c>
      <c r="J45" s="91">
        <f t="shared" si="18"/>
        <v>31.788079470198678</v>
      </c>
      <c r="K45" s="91">
        <f t="shared" si="18"/>
        <v>37.086092715231786</v>
      </c>
      <c r="L45" s="91">
        <f t="shared" si="18"/>
        <v>16.556291390728479</v>
      </c>
      <c r="M45" s="75">
        <f t="shared" si="18"/>
        <v>2.6490066225165565</v>
      </c>
      <c r="N45" s="91">
        <f t="shared" si="18"/>
        <v>0</v>
      </c>
      <c r="O45" s="75">
        <f t="shared" si="18"/>
        <v>11.920529801324504</v>
      </c>
      <c r="T45" s="94"/>
      <c r="U45" s="94"/>
      <c r="V45" s="94"/>
      <c r="W45" s="94"/>
    </row>
    <row r="46" spans="1:23" s="94" customFormat="1" ht="12" customHeight="1">
      <c r="A46" s="116"/>
      <c r="B46" s="86" t="s">
        <v>27</v>
      </c>
      <c r="C46" s="104">
        <v>184</v>
      </c>
      <c r="D46" s="105">
        <v>16</v>
      </c>
      <c r="E46" s="105">
        <v>59</v>
      </c>
      <c r="F46" s="106">
        <v>60</v>
      </c>
      <c r="G46" s="105">
        <v>24</v>
      </c>
      <c r="H46" s="106">
        <v>8</v>
      </c>
      <c r="I46" s="105">
        <v>17</v>
      </c>
      <c r="J46" s="105">
        <v>56</v>
      </c>
      <c r="K46" s="105">
        <v>58</v>
      </c>
      <c r="L46" s="106">
        <v>30</v>
      </c>
      <c r="M46" s="105">
        <v>5</v>
      </c>
      <c r="N46" s="106">
        <v>3</v>
      </c>
      <c r="O46" s="105">
        <v>32</v>
      </c>
    </row>
    <row r="47" spans="1:23" s="93" customFormat="1" ht="12" customHeight="1">
      <c r="A47" s="116"/>
      <c r="B47" s="68"/>
      <c r="C47" s="64">
        <v>100</v>
      </c>
      <c r="D47" s="91">
        <f t="shared" ref="D47:O47" si="19">D46/$C46*100</f>
        <v>8.695652173913043</v>
      </c>
      <c r="E47" s="91">
        <f t="shared" si="19"/>
        <v>32.065217391304344</v>
      </c>
      <c r="F47" s="91">
        <f t="shared" si="19"/>
        <v>32.608695652173914</v>
      </c>
      <c r="G47" s="75">
        <f t="shared" si="19"/>
        <v>13.043478260869565</v>
      </c>
      <c r="H47" s="91">
        <f t="shared" si="19"/>
        <v>4.3478260869565215</v>
      </c>
      <c r="I47" s="75">
        <f t="shared" si="19"/>
        <v>9.2391304347826075</v>
      </c>
      <c r="J47" s="91">
        <f t="shared" si="19"/>
        <v>30.434782608695656</v>
      </c>
      <c r="K47" s="91">
        <f t="shared" si="19"/>
        <v>31.521739130434785</v>
      </c>
      <c r="L47" s="91">
        <f t="shared" si="19"/>
        <v>16.304347826086957</v>
      </c>
      <c r="M47" s="75">
        <f t="shared" si="19"/>
        <v>2.7173913043478262</v>
      </c>
      <c r="N47" s="91">
        <f t="shared" si="19"/>
        <v>1.6304347826086956</v>
      </c>
      <c r="O47" s="75">
        <f t="shared" si="19"/>
        <v>17.391304347826086</v>
      </c>
      <c r="T47" s="94"/>
      <c r="U47" s="94"/>
      <c r="V47" s="94"/>
      <c r="W47" s="94"/>
    </row>
    <row r="48" spans="1:23" s="94" customFormat="1" ht="12" customHeight="1">
      <c r="A48" s="116"/>
      <c r="B48" s="85" t="s">
        <v>28</v>
      </c>
      <c r="C48" s="63">
        <v>292</v>
      </c>
      <c r="D48" s="107">
        <v>22</v>
      </c>
      <c r="E48" s="107">
        <v>94</v>
      </c>
      <c r="F48" s="108">
        <v>105</v>
      </c>
      <c r="G48" s="107">
        <v>41</v>
      </c>
      <c r="H48" s="108">
        <v>12</v>
      </c>
      <c r="I48" s="107">
        <v>18</v>
      </c>
      <c r="J48" s="107">
        <v>76</v>
      </c>
      <c r="K48" s="107">
        <v>99</v>
      </c>
      <c r="L48" s="108">
        <v>61</v>
      </c>
      <c r="M48" s="107">
        <v>16</v>
      </c>
      <c r="N48" s="108">
        <v>1</v>
      </c>
      <c r="O48" s="107">
        <v>39</v>
      </c>
    </row>
    <row r="49" spans="1:23" s="93" customFormat="1" ht="12" customHeight="1">
      <c r="A49" s="116"/>
      <c r="B49" s="68"/>
      <c r="C49" s="63">
        <v>100</v>
      </c>
      <c r="D49" s="91">
        <f t="shared" ref="D49:O49" si="20">D48/$C48*100</f>
        <v>7.5342465753424657</v>
      </c>
      <c r="E49" s="91">
        <f t="shared" si="20"/>
        <v>32.19178082191781</v>
      </c>
      <c r="F49" s="91">
        <f t="shared" si="20"/>
        <v>35.958904109589042</v>
      </c>
      <c r="G49" s="75">
        <f t="shared" si="20"/>
        <v>14.04109589041096</v>
      </c>
      <c r="H49" s="91">
        <f t="shared" si="20"/>
        <v>4.10958904109589</v>
      </c>
      <c r="I49" s="75">
        <f t="shared" si="20"/>
        <v>6.1643835616438354</v>
      </c>
      <c r="J49" s="91">
        <f t="shared" si="20"/>
        <v>26.027397260273972</v>
      </c>
      <c r="K49" s="91">
        <f t="shared" si="20"/>
        <v>33.904109589041099</v>
      </c>
      <c r="L49" s="91">
        <f t="shared" si="20"/>
        <v>20.890410958904109</v>
      </c>
      <c r="M49" s="75">
        <f t="shared" si="20"/>
        <v>5.4794520547945202</v>
      </c>
      <c r="N49" s="91">
        <f t="shared" si="20"/>
        <v>0.34246575342465752</v>
      </c>
      <c r="O49" s="75">
        <f t="shared" si="20"/>
        <v>13.356164383561644</v>
      </c>
      <c r="T49" s="94"/>
      <c r="U49" s="94"/>
      <c r="V49" s="94"/>
      <c r="W49" s="94"/>
    </row>
    <row r="50" spans="1:23" s="94" customFormat="1" ht="12" customHeight="1">
      <c r="A50" s="116"/>
      <c r="B50" s="85" t="s">
        <v>29</v>
      </c>
      <c r="C50" s="104">
        <v>207</v>
      </c>
      <c r="D50" s="107">
        <v>20</v>
      </c>
      <c r="E50" s="107">
        <v>63</v>
      </c>
      <c r="F50" s="108">
        <v>77</v>
      </c>
      <c r="G50" s="107">
        <v>27</v>
      </c>
      <c r="H50" s="108">
        <v>10</v>
      </c>
      <c r="I50" s="107">
        <v>10</v>
      </c>
      <c r="J50" s="107">
        <v>60</v>
      </c>
      <c r="K50" s="107">
        <v>78</v>
      </c>
      <c r="L50" s="108">
        <v>35</v>
      </c>
      <c r="M50" s="107">
        <v>6</v>
      </c>
      <c r="N50" s="108">
        <v>1</v>
      </c>
      <c r="O50" s="107">
        <v>27</v>
      </c>
    </row>
    <row r="51" spans="1:23" s="93" customFormat="1" ht="12" customHeight="1">
      <c r="A51" s="116"/>
      <c r="B51" s="68"/>
      <c r="C51" s="64">
        <v>100</v>
      </c>
      <c r="D51" s="91">
        <f t="shared" ref="D51:O51" si="21">D50/$C50*100</f>
        <v>9.6618357487922708</v>
      </c>
      <c r="E51" s="91">
        <f t="shared" si="21"/>
        <v>30.434782608695656</v>
      </c>
      <c r="F51" s="91">
        <f t="shared" si="21"/>
        <v>37.19806763285024</v>
      </c>
      <c r="G51" s="75">
        <f t="shared" si="21"/>
        <v>13.043478260869565</v>
      </c>
      <c r="H51" s="91">
        <f t="shared" si="21"/>
        <v>4.8309178743961354</v>
      </c>
      <c r="I51" s="75">
        <f t="shared" si="21"/>
        <v>4.8309178743961354</v>
      </c>
      <c r="J51" s="91">
        <f t="shared" si="21"/>
        <v>28.985507246376812</v>
      </c>
      <c r="K51" s="91">
        <f t="shared" si="21"/>
        <v>37.681159420289859</v>
      </c>
      <c r="L51" s="91">
        <f t="shared" si="21"/>
        <v>16.908212560386474</v>
      </c>
      <c r="M51" s="75">
        <f t="shared" si="21"/>
        <v>2.8985507246376812</v>
      </c>
      <c r="N51" s="91">
        <f t="shared" si="21"/>
        <v>0.48309178743961351</v>
      </c>
      <c r="O51" s="75">
        <f t="shared" si="21"/>
        <v>13.043478260869565</v>
      </c>
      <c r="T51" s="94"/>
      <c r="U51" s="94"/>
      <c r="V51" s="94"/>
      <c r="W51" s="94"/>
    </row>
    <row r="52" spans="1:23" s="94" customFormat="1" ht="12" customHeight="1">
      <c r="A52" s="116"/>
      <c r="B52" s="85" t="s">
        <v>11</v>
      </c>
      <c r="C52" s="63">
        <v>17</v>
      </c>
      <c r="D52" s="107">
        <v>2</v>
      </c>
      <c r="E52" s="107">
        <v>5</v>
      </c>
      <c r="F52" s="108">
        <v>4</v>
      </c>
      <c r="G52" s="107">
        <v>3</v>
      </c>
      <c r="H52" s="108">
        <v>0</v>
      </c>
      <c r="I52" s="107">
        <v>3</v>
      </c>
      <c r="J52" s="107">
        <v>2</v>
      </c>
      <c r="K52" s="107">
        <v>5</v>
      </c>
      <c r="L52" s="108">
        <v>1</v>
      </c>
      <c r="M52" s="107">
        <v>0</v>
      </c>
      <c r="N52" s="108">
        <v>1</v>
      </c>
      <c r="O52" s="107">
        <v>8</v>
      </c>
    </row>
    <row r="53" spans="1:23" s="93" customFormat="1" ht="12" customHeight="1">
      <c r="A53" s="117"/>
      <c r="B53" s="70"/>
      <c r="C53" s="63">
        <v>100</v>
      </c>
      <c r="D53" s="89">
        <f t="shared" ref="D53:O53" si="22">D52/$C52*100</f>
        <v>11.76470588235294</v>
      </c>
      <c r="E53" s="89">
        <f t="shared" si="22"/>
        <v>29.411764705882355</v>
      </c>
      <c r="F53" s="89">
        <f t="shared" si="22"/>
        <v>23.52941176470588</v>
      </c>
      <c r="G53" s="90">
        <f t="shared" si="22"/>
        <v>17.647058823529413</v>
      </c>
      <c r="H53" s="89">
        <f t="shared" si="22"/>
        <v>0</v>
      </c>
      <c r="I53" s="90">
        <f t="shared" si="22"/>
        <v>17.647058823529413</v>
      </c>
      <c r="J53" s="89">
        <f t="shared" si="22"/>
        <v>11.76470588235294</v>
      </c>
      <c r="K53" s="89">
        <f t="shared" si="22"/>
        <v>29.411764705882355</v>
      </c>
      <c r="L53" s="89">
        <f t="shared" si="22"/>
        <v>5.8823529411764701</v>
      </c>
      <c r="M53" s="90">
        <f t="shared" si="22"/>
        <v>0</v>
      </c>
      <c r="N53" s="89">
        <f t="shared" si="22"/>
        <v>5.8823529411764701</v>
      </c>
      <c r="O53" s="90">
        <f t="shared" si="22"/>
        <v>47.058823529411761</v>
      </c>
      <c r="T53" s="94"/>
      <c r="U53" s="94"/>
      <c r="V53" s="94"/>
      <c r="W53" s="94"/>
    </row>
    <row r="54" spans="1:23" s="93" customFormat="1" ht="12" customHeight="1">
      <c r="A54" s="115" t="s">
        <v>40</v>
      </c>
      <c r="B54" s="72" t="s">
        <v>90</v>
      </c>
      <c r="C54" s="80">
        <v>683</v>
      </c>
      <c r="D54" s="83">
        <v>46</v>
      </c>
      <c r="E54" s="83">
        <v>216</v>
      </c>
      <c r="F54" s="84">
        <v>247</v>
      </c>
      <c r="G54" s="83">
        <v>107</v>
      </c>
      <c r="H54" s="84">
        <v>44</v>
      </c>
      <c r="I54" s="83">
        <v>23</v>
      </c>
      <c r="J54" s="83">
        <v>190</v>
      </c>
      <c r="K54" s="83">
        <v>247</v>
      </c>
      <c r="L54" s="84">
        <v>151</v>
      </c>
      <c r="M54" s="83">
        <v>28</v>
      </c>
      <c r="N54" s="84">
        <v>7</v>
      </c>
      <c r="O54" s="83">
        <v>60</v>
      </c>
      <c r="T54" s="94"/>
      <c r="U54" s="94"/>
      <c r="V54" s="94"/>
      <c r="W54" s="94"/>
    </row>
    <row r="55" spans="1:23" s="93" customFormat="1" ht="12" customHeight="1">
      <c r="A55" s="116"/>
      <c r="B55" s="71"/>
      <c r="C55" s="64">
        <v>100</v>
      </c>
      <c r="D55" s="91">
        <f t="shared" ref="D55:O55" si="23">D54/$C54*100</f>
        <v>6.7349926793557833</v>
      </c>
      <c r="E55" s="91">
        <f t="shared" si="23"/>
        <v>31.625183016105417</v>
      </c>
      <c r="F55" s="91">
        <f t="shared" si="23"/>
        <v>36.163982430453878</v>
      </c>
      <c r="G55" s="75">
        <f t="shared" si="23"/>
        <v>15.666178623718888</v>
      </c>
      <c r="H55" s="91">
        <f t="shared" si="23"/>
        <v>6.4421669106881403</v>
      </c>
      <c r="I55" s="75">
        <f t="shared" si="23"/>
        <v>3.3674963396778916</v>
      </c>
      <c r="J55" s="91">
        <f t="shared" si="23"/>
        <v>27.818448023426061</v>
      </c>
      <c r="K55" s="91">
        <f t="shared" si="23"/>
        <v>36.163982430453878</v>
      </c>
      <c r="L55" s="91">
        <f t="shared" si="23"/>
        <v>22.108345534407029</v>
      </c>
      <c r="M55" s="75">
        <f t="shared" si="23"/>
        <v>4.0995607613469982</v>
      </c>
      <c r="N55" s="91">
        <f t="shared" si="23"/>
        <v>1.0248901903367496</v>
      </c>
      <c r="O55" s="75">
        <f t="shared" si="23"/>
        <v>8.7847730600292824</v>
      </c>
      <c r="T55" s="94"/>
      <c r="U55" s="94"/>
      <c r="V55" s="94"/>
      <c r="W55" s="94"/>
    </row>
    <row r="56" spans="1:23" s="93" customFormat="1" ht="12" customHeight="1">
      <c r="A56" s="116"/>
      <c r="B56" s="72" t="s">
        <v>91</v>
      </c>
      <c r="C56" s="63">
        <v>103</v>
      </c>
      <c r="D56" s="107">
        <v>10</v>
      </c>
      <c r="E56" s="107">
        <v>39</v>
      </c>
      <c r="F56" s="108">
        <v>35</v>
      </c>
      <c r="G56" s="107">
        <v>12</v>
      </c>
      <c r="H56" s="108">
        <v>3</v>
      </c>
      <c r="I56" s="107">
        <v>4</v>
      </c>
      <c r="J56" s="107">
        <v>24</v>
      </c>
      <c r="K56" s="107">
        <v>37</v>
      </c>
      <c r="L56" s="108">
        <v>24</v>
      </c>
      <c r="M56" s="107">
        <v>4</v>
      </c>
      <c r="N56" s="108">
        <v>1</v>
      </c>
      <c r="O56" s="107">
        <v>13</v>
      </c>
      <c r="T56" s="94"/>
      <c r="U56" s="94"/>
      <c r="V56" s="94"/>
      <c r="W56" s="94"/>
    </row>
    <row r="57" spans="1:23" s="93" customFormat="1" ht="12" customHeight="1">
      <c r="A57" s="116"/>
      <c r="B57" s="71"/>
      <c r="C57" s="63">
        <v>100</v>
      </c>
      <c r="D57" s="91">
        <f t="shared" ref="D57:O57" si="24">D56/$C56*100</f>
        <v>9.7087378640776691</v>
      </c>
      <c r="E57" s="91">
        <f t="shared" si="24"/>
        <v>37.864077669902912</v>
      </c>
      <c r="F57" s="91">
        <f t="shared" si="24"/>
        <v>33.980582524271846</v>
      </c>
      <c r="G57" s="75">
        <f t="shared" si="24"/>
        <v>11.650485436893204</v>
      </c>
      <c r="H57" s="91">
        <f t="shared" si="24"/>
        <v>2.912621359223301</v>
      </c>
      <c r="I57" s="75">
        <f t="shared" si="24"/>
        <v>3.8834951456310676</v>
      </c>
      <c r="J57" s="91">
        <f t="shared" si="24"/>
        <v>23.300970873786408</v>
      </c>
      <c r="K57" s="91">
        <f t="shared" si="24"/>
        <v>35.922330097087382</v>
      </c>
      <c r="L57" s="91">
        <f t="shared" si="24"/>
        <v>23.300970873786408</v>
      </c>
      <c r="M57" s="75">
        <f t="shared" si="24"/>
        <v>3.8834951456310676</v>
      </c>
      <c r="N57" s="91">
        <f t="shared" si="24"/>
        <v>0.97087378640776689</v>
      </c>
      <c r="O57" s="75">
        <f t="shared" si="24"/>
        <v>12.621359223300971</v>
      </c>
      <c r="T57" s="94"/>
      <c r="U57" s="94"/>
      <c r="V57" s="94"/>
      <c r="W57" s="94"/>
    </row>
    <row r="58" spans="1:23" s="93" customFormat="1" ht="12" customHeight="1">
      <c r="A58" s="116"/>
      <c r="B58" s="72" t="s">
        <v>92</v>
      </c>
      <c r="C58" s="104">
        <v>126</v>
      </c>
      <c r="D58" s="105">
        <v>12</v>
      </c>
      <c r="E58" s="105">
        <v>30</v>
      </c>
      <c r="F58" s="106">
        <v>46</v>
      </c>
      <c r="G58" s="105">
        <v>23</v>
      </c>
      <c r="H58" s="106">
        <v>9</v>
      </c>
      <c r="I58" s="105">
        <v>6</v>
      </c>
      <c r="J58" s="105">
        <v>33</v>
      </c>
      <c r="K58" s="105">
        <v>43</v>
      </c>
      <c r="L58" s="106">
        <v>22</v>
      </c>
      <c r="M58" s="105">
        <v>4</v>
      </c>
      <c r="N58" s="106">
        <v>1</v>
      </c>
      <c r="O58" s="105">
        <v>23</v>
      </c>
      <c r="T58" s="94"/>
      <c r="U58" s="94"/>
      <c r="V58" s="94"/>
      <c r="W58" s="94"/>
    </row>
    <row r="59" spans="1:23" s="93" customFormat="1" ht="12" customHeight="1">
      <c r="A59" s="116"/>
      <c r="B59" s="71"/>
      <c r="C59" s="64">
        <v>100</v>
      </c>
      <c r="D59" s="91">
        <f t="shared" ref="D59:O59" si="25">D58/$C58*100</f>
        <v>9.5238095238095237</v>
      </c>
      <c r="E59" s="91">
        <f t="shared" si="25"/>
        <v>23.809523809523807</v>
      </c>
      <c r="F59" s="91">
        <f t="shared" si="25"/>
        <v>36.507936507936506</v>
      </c>
      <c r="G59" s="75">
        <f t="shared" si="25"/>
        <v>18.253968253968253</v>
      </c>
      <c r="H59" s="91">
        <f t="shared" si="25"/>
        <v>7.1428571428571423</v>
      </c>
      <c r="I59" s="75">
        <f t="shared" si="25"/>
        <v>4.7619047619047619</v>
      </c>
      <c r="J59" s="91">
        <f t="shared" si="25"/>
        <v>26.190476190476193</v>
      </c>
      <c r="K59" s="91">
        <f t="shared" si="25"/>
        <v>34.126984126984127</v>
      </c>
      <c r="L59" s="91">
        <f t="shared" si="25"/>
        <v>17.460317460317459</v>
      </c>
      <c r="M59" s="75">
        <f t="shared" si="25"/>
        <v>3.1746031746031744</v>
      </c>
      <c r="N59" s="91">
        <f t="shared" si="25"/>
        <v>0.79365079365079361</v>
      </c>
      <c r="O59" s="75">
        <f t="shared" si="25"/>
        <v>18.253968253968253</v>
      </c>
      <c r="T59" s="94"/>
      <c r="U59" s="94"/>
      <c r="V59" s="94"/>
      <c r="W59" s="94"/>
    </row>
    <row r="60" spans="1:23" s="93" customFormat="1" ht="12" customHeight="1">
      <c r="A60" s="116"/>
      <c r="B60" s="72" t="s">
        <v>93</v>
      </c>
      <c r="C60" s="63">
        <v>387</v>
      </c>
      <c r="D60" s="107">
        <v>37</v>
      </c>
      <c r="E60" s="107">
        <v>116</v>
      </c>
      <c r="F60" s="108">
        <v>136</v>
      </c>
      <c r="G60" s="107">
        <v>59</v>
      </c>
      <c r="H60" s="108">
        <v>20</v>
      </c>
      <c r="I60" s="107">
        <v>19</v>
      </c>
      <c r="J60" s="107">
        <v>107</v>
      </c>
      <c r="K60" s="107">
        <v>149</v>
      </c>
      <c r="L60" s="108">
        <v>73</v>
      </c>
      <c r="M60" s="107">
        <v>17</v>
      </c>
      <c r="N60" s="108">
        <v>3</v>
      </c>
      <c r="O60" s="107">
        <v>38</v>
      </c>
      <c r="T60" s="94"/>
      <c r="U60" s="94"/>
      <c r="V60" s="94"/>
      <c r="W60" s="94"/>
    </row>
    <row r="61" spans="1:23" s="93" customFormat="1" ht="12" customHeight="1">
      <c r="A61" s="116"/>
      <c r="B61" s="71"/>
      <c r="C61" s="64">
        <v>100</v>
      </c>
      <c r="D61" s="91">
        <f t="shared" ref="D61:O61" si="26">D60/$C60*100</f>
        <v>9.5607235142118849</v>
      </c>
      <c r="E61" s="91">
        <f t="shared" si="26"/>
        <v>29.974160206718349</v>
      </c>
      <c r="F61" s="91">
        <f t="shared" si="26"/>
        <v>35.142118863049092</v>
      </c>
      <c r="G61" s="75">
        <f t="shared" si="26"/>
        <v>15.245478036175712</v>
      </c>
      <c r="H61" s="91">
        <f t="shared" si="26"/>
        <v>5.1679586563307494</v>
      </c>
      <c r="I61" s="75">
        <f t="shared" si="26"/>
        <v>4.909560723514212</v>
      </c>
      <c r="J61" s="91">
        <f t="shared" si="26"/>
        <v>27.648578811369507</v>
      </c>
      <c r="K61" s="91">
        <f t="shared" si="26"/>
        <v>38.501291989664082</v>
      </c>
      <c r="L61" s="91">
        <f t="shared" si="26"/>
        <v>18.863049095607234</v>
      </c>
      <c r="M61" s="75">
        <f t="shared" si="26"/>
        <v>4.3927648578811365</v>
      </c>
      <c r="N61" s="91">
        <f t="shared" si="26"/>
        <v>0.77519379844961245</v>
      </c>
      <c r="O61" s="75">
        <f t="shared" si="26"/>
        <v>9.819121447028424</v>
      </c>
      <c r="T61" s="94"/>
      <c r="U61" s="94"/>
      <c r="V61" s="94"/>
      <c r="W61" s="94"/>
    </row>
    <row r="62" spans="1:23" s="93" customFormat="1" ht="12" customHeight="1">
      <c r="A62" s="116"/>
      <c r="B62" s="72" t="s">
        <v>94</v>
      </c>
      <c r="C62" s="104">
        <v>513</v>
      </c>
      <c r="D62" s="107">
        <v>34</v>
      </c>
      <c r="E62" s="107">
        <v>162</v>
      </c>
      <c r="F62" s="108">
        <v>197</v>
      </c>
      <c r="G62" s="107">
        <v>77</v>
      </c>
      <c r="H62" s="108">
        <v>15</v>
      </c>
      <c r="I62" s="107">
        <v>28</v>
      </c>
      <c r="J62" s="107">
        <v>135</v>
      </c>
      <c r="K62" s="107">
        <v>203</v>
      </c>
      <c r="L62" s="108">
        <v>89</v>
      </c>
      <c r="M62" s="107">
        <v>10</v>
      </c>
      <c r="N62" s="108">
        <v>3</v>
      </c>
      <c r="O62" s="107">
        <v>73</v>
      </c>
      <c r="T62" s="94"/>
      <c r="U62" s="94"/>
      <c r="V62" s="94"/>
      <c r="W62" s="94"/>
    </row>
    <row r="63" spans="1:23" s="93" customFormat="1" ht="12" customHeight="1">
      <c r="A63" s="116"/>
      <c r="B63" s="71"/>
      <c r="C63" s="64">
        <v>100</v>
      </c>
      <c r="D63" s="91">
        <f t="shared" ref="D63:O63" si="27">D62/$C62*100</f>
        <v>6.6276803118908383</v>
      </c>
      <c r="E63" s="91">
        <f t="shared" si="27"/>
        <v>31.578947368421051</v>
      </c>
      <c r="F63" s="91">
        <f t="shared" si="27"/>
        <v>38.40155945419103</v>
      </c>
      <c r="G63" s="75">
        <f t="shared" si="27"/>
        <v>15.009746588693956</v>
      </c>
      <c r="H63" s="91">
        <f t="shared" si="27"/>
        <v>2.9239766081871341</v>
      </c>
      <c r="I63" s="75">
        <f t="shared" si="27"/>
        <v>5.4580896686159841</v>
      </c>
      <c r="J63" s="91">
        <f t="shared" si="27"/>
        <v>26.315789473684209</v>
      </c>
      <c r="K63" s="91">
        <f t="shared" si="27"/>
        <v>39.571150097465882</v>
      </c>
      <c r="L63" s="91">
        <f t="shared" si="27"/>
        <v>17.348927875243664</v>
      </c>
      <c r="M63" s="75">
        <f t="shared" si="27"/>
        <v>1.9493177387914229</v>
      </c>
      <c r="N63" s="91">
        <f t="shared" si="27"/>
        <v>0.58479532163742687</v>
      </c>
      <c r="O63" s="75">
        <f t="shared" si="27"/>
        <v>14.230019493177387</v>
      </c>
      <c r="T63" s="94"/>
      <c r="U63" s="94"/>
      <c r="V63" s="94"/>
      <c r="W63" s="94"/>
    </row>
    <row r="64" spans="1:23" s="93" customFormat="1" ht="12" customHeight="1">
      <c r="A64" s="116"/>
      <c r="B64" s="74" t="s">
        <v>95</v>
      </c>
      <c r="C64" s="63">
        <v>63</v>
      </c>
      <c r="D64" s="107">
        <v>13</v>
      </c>
      <c r="E64" s="107">
        <v>20</v>
      </c>
      <c r="F64" s="108">
        <v>21</v>
      </c>
      <c r="G64" s="107">
        <v>7</v>
      </c>
      <c r="H64" s="108">
        <v>1</v>
      </c>
      <c r="I64" s="107">
        <v>1</v>
      </c>
      <c r="J64" s="107">
        <v>16</v>
      </c>
      <c r="K64" s="107">
        <v>18</v>
      </c>
      <c r="L64" s="108">
        <v>18</v>
      </c>
      <c r="M64" s="107">
        <v>5</v>
      </c>
      <c r="N64" s="108">
        <v>1</v>
      </c>
      <c r="O64" s="107">
        <v>5</v>
      </c>
      <c r="T64" s="94"/>
      <c r="U64" s="94"/>
      <c r="V64" s="94"/>
      <c r="W64" s="94"/>
    </row>
    <row r="65" spans="1:23" s="93" customFormat="1" ht="12" customHeight="1">
      <c r="A65" s="116"/>
      <c r="B65" s="71"/>
      <c r="C65" s="63">
        <v>100</v>
      </c>
      <c r="D65" s="91">
        <f t="shared" ref="D65:O65" si="28">D64/$C64*100</f>
        <v>20.634920634920633</v>
      </c>
      <c r="E65" s="91">
        <f t="shared" si="28"/>
        <v>31.746031746031743</v>
      </c>
      <c r="F65" s="91">
        <f t="shared" si="28"/>
        <v>33.333333333333329</v>
      </c>
      <c r="G65" s="75">
        <f t="shared" si="28"/>
        <v>11.111111111111111</v>
      </c>
      <c r="H65" s="91">
        <f t="shared" si="28"/>
        <v>1.5873015873015872</v>
      </c>
      <c r="I65" s="75">
        <f t="shared" si="28"/>
        <v>1.5873015873015872</v>
      </c>
      <c r="J65" s="91">
        <f t="shared" si="28"/>
        <v>25.396825396825395</v>
      </c>
      <c r="K65" s="91">
        <f t="shared" si="28"/>
        <v>28.571428571428569</v>
      </c>
      <c r="L65" s="91">
        <f t="shared" si="28"/>
        <v>28.571428571428569</v>
      </c>
      <c r="M65" s="75">
        <f t="shared" si="28"/>
        <v>7.9365079365079358</v>
      </c>
      <c r="N65" s="91">
        <f t="shared" si="28"/>
        <v>1.5873015873015872</v>
      </c>
      <c r="O65" s="75">
        <f t="shared" si="28"/>
        <v>7.9365079365079358</v>
      </c>
      <c r="T65" s="94"/>
      <c r="U65" s="94"/>
      <c r="V65" s="94"/>
      <c r="W65" s="94"/>
    </row>
    <row r="66" spans="1:23" s="93" customFormat="1" ht="12" customHeight="1">
      <c r="A66" s="116"/>
      <c r="B66" s="72" t="s">
        <v>96</v>
      </c>
      <c r="C66" s="104">
        <v>537</v>
      </c>
      <c r="D66" s="107">
        <v>54</v>
      </c>
      <c r="E66" s="107">
        <v>162</v>
      </c>
      <c r="F66" s="108">
        <v>147</v>
      </c>
      <c r="G66" s="107">
        <v>74</v>
      </c>
      <c r="H66" s="108">
        <v>17</v>
      </c>
      <c r="I66" s="107">
        <v>83</v>
      </c>
      <c r="J66" s="107">
        <v>147</v>
      </c>
      <c r="K66" s="107">
        <v>179</v>
      </c>
      <c r="L66" s="108">
        <v>63</v>
      </c>
      <c r="M66" s="107">
        <v>8</v>
      </c>
      <c r="N66" s="108">
        <v>6</v>
      </c>
      <c r="O66" s="107">
        <v>134</v>
      </c>
      <c r="T66" s="94"/>
      <c r="U66" s="94"/>
      <c r="V66" s="94"/>
      <c r="W66" s="94"/>
    </row>
    <row r="67" spans="1:23" s="93" customFormat="1" ht="12" customHeight="1">
      <c r="A67" s="116"/>
      <c r="B67" s="71"/>
      <c r="C67" s="64">
        <v>100</v>
      </c>
      <c r="D67" s="91">
        <f t="shared" ref="D67:O67" si="29">D66/$C66*100</f>
        <v>10.05586592178771</v>
      </c>
      <c r="E67" s="91">
        <f t="shared" si="29"/>
        <v>30.16759776536313</v>
      </c>
      <c r="F67" s="91">
        <f t="shared" si="29"/>
        <v>27.374301675977652</v>
      </c>
      <c r="G67" s="75">
        <f t="shared" si="29"/>
        <v>13.780260707635009</v>
      </c>
      <c r="H67" s="91">
        <f t="shared" si="29"/>
        <v>3.1657355679702048</v>
      </c>
      <c r="I67" s="75">
        <f t="shared" si="29"/>
        <v>15.456238361266294</v>
      </c>
      <c r="J67" s="91">
        <f t="shared" si="29"/>
        <v>27.374301675977652</v>
      </c>
      <c r="K67" s="91">
        <f t="shared" si="29"/>
        <v>33.333333333333329</v>
      </c>
      <c r="L67" s="91">
        <f t="shared" si="29"/>
        <v>11.731843575418994</v>
      </c>
      <c r="M67" s="75">
        <f t="shared" si="29"/>
        <v>1.4897579143389199</v>
      </c>
      <c r="N67" s="91">
        <f t="shared" si="29"/>
        <v>1.1173184357541899</v>
      </c>
      <c r="O67" s="75">
        <f t="shared" si="29"/>
        <v>24.953445065176908</v>
      </c>
      <c r="T67" s="94"/>
      <c r="U67" s="94"/>
      <c r="V67" s="94"/>
      <c r="W67" s="94"/>
    </row>
    <row r="68" spans="1:23" s="93" customFormat="1" ht="12" customHeight="1">
      <c r="A68" s="116"/>
      <c r="B68" s="72" t="s">
        <v>97</v>
      </c>
      <c r="C68" s="104">
        <v>78</v>
      </c>
      <c r="D68" s="105">
        <v>9</v>
      </c>
      <c r="E68" s="105">
        <v>22</v>
      </c>
      <c r="F68" s="106">
        <v>24</v>
      </c>
      <c r="G68" s="105">
        <v>15</v>
      </c>
      <c r="H68" s="106">
        <v>3</v>
      </c>
      <c r="I68" s="105">
        <v>5</v>
      </c>
      <c r="J68" s="105">
        <v>19</v>
      </c>
      <c r="K68" s="105">
        <v>25</v>
      </c>
      <c r="L68" s="106">
        <v>12</v>
      </c>
      <c r="M68" s="105">
        <v>5</v>
      </c>
      <c r="N68" s="106">
        <v>0</v>
      </c>
      <c r="O68" s="105">
        <v>17</v>
      </c>
      <c r="T68" s="94"/>
      <c r="U68" s="94"/>
      <c r="V68" s="94"/>
      <c r="W68" s="94"/>
    </row>
    <row r="69" spans="1:23" s="93" customFormat="1" ht="12" customHeight="1">
      <c r="A69" s="116"/>
      <c r="B69" s="71"/>
      <c r="C69" s="64">
        <v>100</v>
      </c>
      <c r="D69" s="89">
        <f t="shared" ref="D69:O69" si="30">D68/$C68*100</f>
        <v>11.538461538461538</v>
      </c>
      <c r="E69" s="89">
        <f t="shared" si="30"/>
        <v>28.205128205128204</v>
      </c>
      <c r="F69" s="89">
        <f t="shared" si="30"/>
        <v>30.76923076923077</v>
      </c>
      <c r="G69" s="90">
        <f t="shared" si="30"/>
        <v>19.230769230769234</v>
      </c>
      <c r="H69" s="89">
        <f t="shared" si="30"/>
        <v>3.8461538461538463</v>
      </c>
      <c r="I69" s="90">
        <f t="shared" si="30"/>
        <v>6.4102564102564097</v>
      </c>
      <c r="J69" s="89">
        <f t="shared" si="30"/>
        <v>24.358974358974358</v>
      </c>
      <c r="K69" s="89">
        <f t="shared" si="30"/>
        <v>32.051282051282051</v>
      </c>
      <c r="L69" s="89">
        <f t="shared" si="30"/>
        <v>15.384615384615385</v>
      </c>
      <c r="M69" s="90">
        <f t="shared" si="30"/>
        <v>6.4102564102564097</v>
      </c>
      <c r="N69" s="89">
        <f t="shared" si="30"/>
        <v>0</v>
      </c>
      <c r="O69" s="90">
        <f t="shared" si="30"/>
        <v>21.794871794871796</v>
      </c>
      <c r="T69" s="94"/>
      <c r="U69" s="94"/>
      <c r="V69" s="94"/>
      <c r="W69" s="94"/>
    </row>
    <row r="70" spans="1:23" s="94" customFormat="1" ht="12" customHeight="1">
      <c r="A70" s="116"/>
      <c r="B70" s="72" t="s">
        <v>98</v>
      </c>
      <c r="C70" s="63">
        <v>20</v>
      </c>
      <c r="D70" s="107">
        <v>3</v>
      </c>
      <c r="E70" s="107">
        <v>9</v>
      </c>
      <c r="F70" s="108">
        <v>4</v>
      </c>
      <c r="G70" s="107">
        <v>0</v>
      </c>
      <c r="H70" s="108">
        <v>0</v>
      </c>
      <c r="I70" s="107">
        <v>4</v>
      </c>
      <c r="J70" s="107">
        <v>0</v>
      </c>
      <c r="K70" s="107">
        <v>3</v>
      </c>
      <c r="L70" s="108">
        <v>5</v>
      </c>
      <c r="M70" s="107">
        <v>0</v>
      </c>
      <c r="N70" s="108">
        <v>1</v>
      </c>
      <c r="O70" s="107">
        <v>11</v>
      </c>
    </row>
    <row r="71" spans="1:23" s="93" customFormat="1" ht="12" customHeight="1">
      <c r="A71" s="117"/>
      <c r="B71" s="73"/>
      <c r="C71" s="62">
        <v>100</v>
      </c>
      <c r="D71" s="48">
        <f t="shared" ref="D71:O71" si="31">D70/$C70*100</f>
        <v>15</v>
      </c>
      <c r="E71" s="48">
        <f t="shared" si="31"/>
        <v>45</v>
      </c>
      <c r="F71" s="48">
        <f t="shared" si="31"/>
        <v>20</v>
      </c>
      <c r="G71" s="87">
        <f t="shared" si="31"/>
        <v>0</v>
      </c>
      <c r="H71" s="48">
        <f t="shared" si="31"/>
        <v>0</v>
      </c>
      <c r="I71" s="87">
        <f t="shared" si="31"/>
        <v>20</v>
      </c>
      <c r="J71" s="48">
        <f t="shared" si="31"/>
        <v>0</v>
      </c>
      <c r="K71" s="48">
        <f t="shared" si="31"/>
        <v>15</v>
      </c>
      <c r="L71" s="48">
        <f t="shared" si="31"/>
        <v>25</v>
      </c>
      <c r="M71" s="87">
        <f t="shared" si="31"/>
        <v>0</v>
      </c>
      <c r="N71" s="48">
        <f t="shared" si="31"/>
        <v>5</v>
      </c>
      <c r="O71" s="87">
        <f t="shared" si="31"/>
        <v>55.000000000000007</v>
      </c>
      <c r="T71" s="94"/>
      <c r="U71" s="94"/>
      <c r="V71" s="94"/>
      <c r="W71" s="94"/>
    </row>
    <row r="72" spans="1:23" s="94" customFormat="1" ht="12" customHeight="1">
      <c r="A72" s="115" t="s">
        <v>52</v>
      </c>
      <c r="B72" s="82" t="s">
        <v>53</v>
      </c>
      <c r="C72" s="80">
        <v>1617</v>
      </c>
      <c r="D72" s="83">
        <v>121</v>
      </c>
      <c r="E72" s="83">
        <v>516</v>
      </c>
      <c r="F72" s="84">
        <v>563</v>
      </c>
      <c r="G72" s="83">
        <v>256</v>
      </c>
      <c r="H72" s="84">
        <v>71</v>
      </c>
      <c r="I72" s="83">
        <v>90</v>
      </c>
      <c r="J72" s="83">
        <v>441</v>
      </c>
      <c r="K72" s="83">
        <v>601</v>
      </c>
      <c r="L72" s="84">
        <v>301</v>
      </c>
      <c r="M72" s="83">
        <v>49</v>
      </c>
      <c r="N72" s="84">
        <v>12</v>
      </c>
      <c r="O72" s="83">
        <v>213</v>
      </c>
    </row>
    <row r="73" spans="1:23" s="93" customFormat="1" ht="12" customHeight="1">
      <c r="A73" s="116"/>
      <c r="B73" s="68"/>
      <c r="C73" s="63">
        <v>100</v>
      </c>
      <c r="D73" s="89">
        <f t="shared" ref="D73:O73" si="32">D72/$C72*100</f>
        <v>7.4829931972789119</v>
      </c>
      <c r="E73" s="89">
        <f t="shared" si="32"/>
        <v>31.910946196660483</v>
      </c>
      <c r="F73" s="89">
        <f t="shared" si="32"/>
        <v>34.817563388991964</v>
      </c>
      <c r="G73" s="90">
        <f t="shared" si="32"/>
        <v>15.83178726035869</v>
      </c>
      <c r="H73" s="89">
        <f t="shared" si="32"/>
        <v>4.3908472479901057</v>
      </c>
      <c r="I73" s="90">
        <f t="shared" si="32"/>
        <v>5.5658627087198518</v>
      </c>
      <c r="J73" s="89">
        <f t="shared" si="32"/>
        <v>27.27272727272727</v>
      </c>
      <c r="K73" s="89">
        <f t="shared" si="32"/>
        <v>37.167594310451449</v>
      </c>
      <c r="L73" s="89">
        <f t="shared" si="32"/>
        <v>18.614718614718615</v>
      </c>
      <c r="M73" s="90">
        <f t="shared" si="32"/>
        <v>3.0303030303030303</v>
      </c>
      <c r="N73" s="89">
        <f t="shared" si="32"/>
        <v>0.7421150278293136</v>
      </c>
      <c r="O73" s="90">
        <f t="shared" si="32"/>
        <v>13.172541743970315</v>
      </c>
      <c r="T73" s="94"/>
      <c r="U73" s="94"/>
      <c r="V73" s="94"/>
      <c r="W73" s="94"/>
    </row>
    <row r="74" spans="1:23" s="94" customFormat="1" ht="12" customHeight="1">
      <c r="A74" s="116"/>
      <c r="B74" s="85" t="s">
        <v>99</v>
      </c>
      <c r="C74" s="104">
        <v>121</v>
      </c>
      <c r="D74" s="107">
        <v>14</v>
      </c>
      <c r="E74" s="107">
        <v>43</v>
      </c>
      <c r="F74" s="108">
        <v>39</v>
      </c>
      <c r="G74" s="107">
        <v>12</v>
      </c>
      <c r="H74" s="108">
        <v>10</v>
      </c>
      <c r="I74" s="107">
        <v>3</v>
      </c>
      <c r="J74" s="107">
        <v>35</v>
      </c>
      <c r="K74" s="107">
        <v>36</v>
      </c>
      <c r="L74" s="108">
        <v>38</v>
      </c>
      <c r="M74" s="107">
        <v>4</v>
      </c>
      <c r="N74" s="108">
        <v>1</v>
      </c>
      <c r="O74" s="107">
        <v>7</v>
      </c>
    </row>
    <row r="75" spans="1:23" s="93" customFormat="1" ht="12" customHeight="1">
      <c r="A75" s="116"/>
      <c r="B75" s="68"/>
      <c r="C75" s="64">
        <v>100</v>
      </c>
      <c r="D75" s="91">
        <f t="shared" ref="D75:O75" si="33">D74/$C74*100</f>
        <v>11.570247933884298</v>
      </c>
      <c r="E75" s="91">
        <f t="shared" si="33"/>
        <v>35.537190082644628</v>
      </c>
      <c r="F75" s="91">
        <f t="shared" si="33"/>
        <v>32.231404958677686</v>
      </c>
      <c r="G75" s="75">
        <f t="shared" si="33"/>
        <v>9.9173553719008272</v>
      </c>
      <c r="H75" s="91">
        <f t="shared" si="33"/>
        <v>8.2644628099173563</v>
      </c>
      <c r="I75" s="75">
        <f t="shared" si="33"/>
        <v>2.4793388429752068</v>
      </c>
      <c r="J75" s="91">
        <f t="shared" si="33"/>
        <v>28.925619834710741</v>
      </c>
      <c r="K75" s="91">
        <f t="shared" si="33"/>
        <v>29.75206611570248</v>
      </c>
      <c r="L75" s="91">
        <f t="shared" si="33"/>
        <v>31.404958677685951</v>
      </c>
      <c r="M75" s="75">
        <f t="shared" si="33"/>
        <v>3.3057851239669422</v>
      </c>
      <c r="N75" s="91">
        <f t="shared" si="33"/>
        <v>0.82644628099173556</v>
      </c>
      <c r="O75" s="75">
        <f t="shared" si="33"/>
        <v>5.785123966942149</v>
      </c>
      <c r="T75" s="94"/>
      <c r="U75" s="94"/>
      <c r="V75" s="94"/>
      <c r="W75" s="94"/>
    </row>
    <row r="76" spans="1:23" s="94" customFormat="1" ht="12" customHeight="1">
      <c r="A76" s="116"/>
      <c r="B76" s="85" t="s">
        <v>100</v>
      </c>
      <c r="C76" s="63">
        <v>138</v>
      </c>
      <c r="D76" s="105">
        <v>14</v>
      </c>
      <c r="E76" s="105">
        <v>43</v>
      </c>
      <c r="F76" s="106">
        <v>54</v>
      </c>
      <c r="G76" s="105">
        <v>19</v>
      </c>
      <c r="H76" s="106">
        <v>4</v>
      </c>
      <c r="I76" s="105">
        <v>4</v>
      </c>
      <c r="J76" s="105">
        <v>41</v>
      </c>
      <c r="K76" s="105">
        <v>45</v>
      </c>
      <c r="L76" s="106">
        <v>30</v>
      </c>
      <c r="M76" s="105">
        <v>7</v>
      </c>
      <c r="N76" s="106">
        <v>4</v>
      </c>
      <c r="O76" s="105">
        <v>11</v>
      </c>
    </row>
    <row r="77" spans="1:23" s="93" customFormat="1" ht="12" customHeight="1">
      <c r="A77" s="116"/>
      <c r="B77" s="68"/>
      <c r="C77" s="63">
        <v>100</v>
      </c>
      <c r="D77" s="91">
        <f t="shared" ref="D77:O77" si="34">D76/$C76*100</f>
        <v>10.144927536231885</v>
      </c>
      <c r="E77" s="91">
        <f t="shared" si="34"/>
        <v>31.159420289855071</v>
      </c>
      <c r="F77" s="91">
        <f t="shared" si="34"/>
        <v>39.130434782608695</v>
      </c>
      <c r="G77" s="75">
        <f t="shared" si="34"/>
        <v>13.768115942028986</v>
      </c>
      <c r="H77" s="91">
        <f t="shared" si="34"/>
        <v>2.8985507246376812</v>
      </c>
      <c r="I77" s="75">
        <f t="shared" si="34"/>
        <v>2.8985507246376812</v>
      </c>
      <c r="J77" s="91">
        <f t="shared" si="34"/>
        <v>29.710144927536231</v>
      </c>
      <c r="K77" s="91">
        <f t="shared" si="34"/>
        <v>32.608695652173914</v>
      </c>
      <c r="L77" s="91">
        <f t="shared" si="34"/>
        <v>21.739130434782609</v>
      </c>
      <c r="M77" s="75">
        <f t="shared" si="34"/>
        <v>5.0724637681159424</v>
      </c>
      <c r="N77" s="91">
        <f t="shared" si="34"/>
        <v>2.8985507246376812</v>
      </c>
      <c r="O77" s="75">
        <f t="shared" si="34"/>
        <v>7.9710144927536222</v>
      </c>
      <c r="T77" s="94"/>
      <c r="U77" s="94"/>
      <c r="V77" s="94"/>
      <c r="W77" s="94"/>
    </row>
    <row r="78" spans="1:23" s="94" customFormat="1" ht="12" customHeight="1">
      <c r="A78" s="116"/>
      <c r="B78" s="85" t="s">
        <v>101</v>
      </c>
      <c r="C78" s="104">
        <v>224</v>
      </c>
      <c r="D78" s="107">
        <v>18</v>
      </c>
      <c r="E78" s="107">
        <v>79</v>
      </c>
      <c r="F78" s="108">
        <v>83</v>
      </c>
      <c r="G78" s="107">
        <v>35</v>
      </c>
      <c r="H78" s="108">
        <v>5</v>
      </c>
      <c r="I78" s="107">
        <v>4</v>
      </c>
      <c r="J78" s="107">
        <v>57</v>
      </c>
      <c r="K78" s="107">
        <v>80</v>
      </c>
      <c r="L78" s="108">
        <v>45</v>
      </c>
      <c r="M78" s="107">
        <v>14</v>
      </c>
      <c r="N78" s="108">
        <v>3</v>
      </c>
      <c r="O78" s="107">
        <v>25</v>
      </c>
    </row>
    <row r="79" spans="1:23" s="93" customFormat="1" ht="12" customHeight="1">
      <c r="A79" s="116"/>
      <c r="B79" s="68"/>
      <c r="C79" s="64">
        <v>100</v>
      </c>
      <c r="D79" s="91">
        <f t="shared" ref="D79:O79" si="35">D78/$C78*100</f>
        <v>8.0357142857142865</v>
      </c>
      <c r="E79" s="91">
        <f t="shared" si="35"/>
        <v>35.267857142857146</v>
      </c>
      <c r="F79" s="91">
        <f t="shared" si="35"/>
        <v>37.053571428571431</v>
      </c>
      <c r="G79" s="75">
        <f t="shared" si="35"/>
        <v>15.625</v>
      </c>
      <c r="H79" s="91">
        <f t="shared" si="35"/>
        <v>2.2321428571428572</v>
      </c>
      <c r="I79" s="75">
        <f t="shared" si="35"/>
        <v>1.7857142857142856</v>
      </c>
      <c r="J79" s="91">
        <f t="shared" si="35"/>
        <v>25.446428571428569</v>
      </c>
      <c r="K79" s="91">
        <f t="shared" si="35"/>
        <v>35.714285714285715</v>
      </c>
      <c r="L79" s="91">
        <f t="shared" si="35"/>
        <v>20.089285714285715</v>
      </c>
      <c r="M79" s="75">
        <f t="shared" si="35"/>
        <v>6.25</v>
      </c>
      <c r="N79" s="91">
        <f t="shared" si="35"/>
        <v>1.3392857142857142</v>
      </c>
      <c r="O79" s="75">
        <f t="shared" si="35"/>
        <v>11.160714285714286</v>
      </c>
      <c r="T79" s="94"/>
      <c r="U79" s="94"/>
      <c r="V79" s="94"/>
      <c r="W79" s="94"/>
    </row>
    <row r="80" spans="1:23" s="94" customFormat="1" ht="12" customHeight="1">
      <c r="A80" s="116"/>
      <c r="B80" s="85" t="s">
        <v>102</v>
      </c>
      <c r="C80" s="104">
        <v>123</v>
      </c>
      <c r="D80" s="107">
        <v>9</v>
      </c>
      <c r="E80" s="107">
        <v>35</v>
      </c>
      <c r="F80" s="108">
        <v>53</v>
      </c>
      <c r="G80" s="107">
        <v>14</v>
      </c>
      <c r="H80" s="108">
        <v>6</v>
      </c>
      <c r="I80" s="107">
        <v>6</v>
      </c>
      <c r="J80" s="107">
        <v>29</v>
      </c>
      <c r="K80" s="107">
        <v>43</v>
      </c>
      <c r="L80" s="108">
        <v>30</v>
      </c>
      <c r="M80" s="107">
        <v>11</v>
      </c>
      <c r="N80" s="108">
        <v>1</v>
      </c>
      <c r="O80" s="107">
        <v>9</v>
      </c>
    </row>
    <row r="81" spans="1:23" s="93" customFormat="1" ht="12" customHeight="1">
      <c r="A81" s="116"/>
      <c r="B81" s="68"/>
      <c r="C81" s="64">
        <v>100</v>
      </c>
      <c r="D81" s="91">
        <f t="shared" ref="D81:O81" si="36">D80/$C80*100</f>
        <v>7.3170731707317067</v>
      </c>
      <c r="E81" s="91">
        <f t="shared" si="36"/>
        <v>28.455284552845526</v>
      </c>
      <c r="F81" s="91">
        <f t="shared" si="36"/>
        <v>43.089430894308947</v>
      </c>
      <c r="G81" s="75">
        <f t="shared" si="36"/>
        <v>11.38211382113821</v>
      </c>
      <c r="H81" s="91">
        <f t="shared" si="36"/>
        <v>4.8780487804878048</v>
      </c>
      <c r="I81" s="75">
        <f t="shared" si="36"/>
        <v>4.8780487804878048</v>
      </c>
      <c r="J81" s="91">
        <f t="shared" si="36"/>
        <v>23.577235772357724</v>
      </c>
      <c r="K81" s="91">
        <f t="shared" si="36"/>
        <v>34.959349593495936</v>
      </c>
      <c r="L81" s="91">
        <f t="shared" si="36"/>
        <v>24.390243902439025</v>
      </c>
      <c r="M81" s="75">
        <f t="shared" si="36"/>
        <v>8.9430894308943092</v>
      </c>
      <c r="N81" s="91">
        <f t="shared" si="36"/>
        <v>0.81300813008130091</v>
      </c>
      <c r="O81" s="75">
        <f t="shared" si="36"/>
        <v>7.3170731707317067</v>
      </c>
      <c r="T81" s="94"/>
      <c r="U81" s="94"/>
      <c r="V81" s="94"/>
      <c r="W81" s="94"/>
    </row>
    <row r="82" spans="1:23" s="94" customFormat="1" ht="12" customHeight="1">
      <c r="A82" s="116"/>
      <c r="B82" s="85" t="s">
        <v>103</v>
      </c>
      <c r="C82" s="63">
        <v>143</v>
      </c>
      <c r="D82" s="107">
        <v>9</v>
      </c>
      <c r="E82" s="107">
        <v>39</v>
      </c>
      <c r="F82" s="108">
        <v>57</v>
      </c>
      <c r="G82" s="107">
        <v>22</v>
      </c>
      <c r="H82" s="108">
        <v>11</v>
      </c>
      <c r="I82" s="107">
        <v>5</v>
      </c>
      <c r="J82" s="107">
        <v>38</v>
      </c>
      <c r="K82" s="107">
        <v>47</v>
      </c>
      <c r="L82" s="108">
        <v>38</v>
      </c>
      <c r="M82" s="107">
        <v>7</v>
      </c>
      <c r="N82" s="108">
        <v>3</v>
      </c>
      <c r="O82" s="107">
        <v>10</v>
      </c>
    </row>
    <row r="83" spans="1:23" s="93" customFormat="1" ht="12" customHeight="1">
      <c r="A83" s="116"/>
      <c r="B83" s="68"/>
      <c r="C83" s="63">
        <v>100</v>
      </c>
      <c r="D83" s="91">
        <f t="shared" ref="D83:O83" si="37">D82/$C82*100</f>
        <v>6.2937062937062942</v>
      </c>
      <c r="E83" s="91">
        <f t="shared" si="37"/>
        <v>27.27272727272727</v>
      </c>
      <c r="F83" s="91">
        <f t="shared" si="37"/>
        <v>39.86013986013986</v>
      </c>
      <c r="G83" s="75">
        <f t="shared" si="37"/>
        <v>15.384615384615385</v>
      </c>
      <c r="H83" s="91">
        <f t="shared" si="37"/>
        <v>7.6923076923076925</v>
      </c>
      <c r="I83" s="75">
        <f t="shared" si="37"/>
        <v>3.4965034965034967</v>
      </c>
      <c r="J83" s="91">
        <f t="shared" si="37"/>
        <v>26.573426573426573</v>
      </c>
      <c r="K83" s="91">
        <f t="shared" si="37"/>
        <v>32.867132867132867</v>
      </c>
      <c r="L83" s="91">
        <f t="shared" si="37"/>
        <v>26.573426573426573</v>
      </c>
      <c r="M83" s="75">
        <f t="shared" si="37"/>
        <v>4.895104895104895</v>
      </c>
      <c r="N83" s="91">
        <f t="shared" si="37"/>
        <v>2.0979020979020979</v>
      </c>
      <c r="O83" s="75">
        <f t="shared" si="37"/>
        <v>6.9930069930069934</v>
      </c>
      <c r="T83" s="94"/>
      <c r="U83" s="94"/>
      <c r="V83" s="94"/>
      <c r="W83" s="94"/>
    </row>
    <row r="84" spans="1:23" s="94" customFormat="1" ht="12" customHeight="1">
      <c r="A84" s="116"/>
      <c r="B84" s="85" t="s">
        <v>104</v>
      </c>
      <c r="C84" s="104">
        <v>124</v>
      </c>
      <c r="D84" s="107">
        <v>6</v>
      </c>
      <c r="E84" s="107">
        <v>44</v>
      </c>
      <c r="F84" s="108">
        <v>48</v>
      </c>
      <c r="G84" s="107">
        <v>18</v>
      </c>
      <c r="H84" s="108">
        <v>5</v>
      </c>
      <c r="I84" s="107">
        <v>3</v>
      </c>
      <c r="J84" s="107">
        <v>37</v>
      </c>
      <c r="K84" s="107">
        <v>42</v>
      </c>
      <c r="L84" s="108">
        <v>29</v>
      </c>
      <c r="M84" s="107">
        <v>2</v>
      </c>
      <c r="N84" s="108">
        <v>1</v>
      </c>
      <c r="O84" s="107">
        <v>13</v>
      </c>
    </row>
    <row r="85" spans="1:23" s="93" customFormat="1" ht="12" customHeight="1">
      <c r="A85" s="116"/>
      <c r="B85" s="68"/>
      <c r="C85" s="64">
        <v>100</v>
      </c>
      <c r="D85" s="91">
        <f t="shared" ref="D85:O85" si="38">D84/$C84*100</f>
        <v>4.838709677419355</v>
      </c>
      <c r="E85" s="91">
        <f t="shared" si="38"/>
        <v>35.483870967741936</v>
      </c>
      <c r="F85" s="91">
        <f t="shared" si="38"/>
        <v>38.70967741935484</v>
      </c>
      <c r="G85" s="75">
        <f t="shared" si="38"/>
        <v>14.516129032258066</v>
      </c>
      <c r="H85" s="91">
        <f t="shared" si="38"/>
        <v>4.032258064516129</v>
      </c>
      <c r="I85" s="75">
        <f t="shared" si="38"/>
        <v>2.4193548387096775</v>
      </c>
      <c r="J85" s="91">
        <f t="shared" si="38"/>
        <v>29.838709677419356</v>
      </c>
      <c r="K85" s="91">
        <f t="shared" si="38"/>
        <v>33.87096774193548</v>
      </c>
      <c r="L85" s="91">
        <f t="shared" si="38"/>
        <v>23.387096774193548</v>
      </c>
      <c r="M85" s="75">
        <f t="shared" si="38"/>
        <v>1.6129032258064515</v>
      </c>
      <c r="N85" s="91">
        <f t="shared" si="38"/>
        <v>0.80645161290322576</v>
      </c>
      <c r="O85" s="75">
        <f t="shared" si="38"/>
        <v>10.483870967741936</v>
      </c>
      <c r="T85" s="94"/>
      <c r="U85" s="94"/>
      <c r="V85" s="94"/>
      <c r="W85" s="94"/>
    </row>
    <row r="86" spans="1:23" s="94" customFormat="1" ht="12" customHeight="1">
      <c r="A86" s="116"/>
      <c r="B86" s="85" t="s">
        <v>105</v>
      </c>
      <c r="C86" s="104">
        <v>332</v>
      </c>
      <c r="D86" s="105">
        <v>26</v>
      </c>
      <c r="E86" s="105">
        <v>97</v>
      </c>
      <c r="F86" s="106">
        <v>110</v>
      </c>
      <c r="G86" s="105">
        <v>59</v>
      </c>
      <c r="H86" s="106">
        <v>13</v>
      </c>
      <c r="I86" s="105">
        <v>27</v>
      </c>
      <c r="J86" s="105">
        <v>93</v>
      </c>
      <c r="K86" s="105">
        <v>115</v>
      </c>
      <c r="L86" s="106">
        <v>54</v>
      </c>
      <c r="M86" s="105">
        <v>12</v>
      </c>
      <c r="N86" s="106">
        <v>2</v>
      </c>
      <c r="O86" s="105">
        <v>56</v>
      </c>
    </row>
    <row r="87" spans="1:23" s="93" customFormat="1" ht="12" customHeight="1">
      <c r="A87" s="116"/>
      <c r="B87" s="68"/>
      <c r="C87" s="64">
        <v>100</v>
      </c>
      <c r="D87" s="89">
        <f t="shared" ref="D87:O87" si="39">D86/$C86*100</f>
        <v>7.8313253012048198</v>
      </c>
      <c r="E87" s="89">
        <f t="shared" si="39"/>
        <v>29.216867469879521</v>
      </c>
      <c r="F87" s="89">
        <f t="shared" si="39"/>
        <v>33.132530120481931</v>
      </c>
      <c r="G87" s="90">
        <f t="shared" si="39"/>
        <v>17.771084337349397</v>
      </c>
      <c r="H87" s="89">
        <f t="shared" si="39"/>
        <v>3.9156626506024099</v>
      </c>
      <c r="I87" s="90">
        <f t="shared" si="39"/>
        <v>8.1325301204819276</v>
      </c>
      <c r="J87" s="89">
        <f t="shared" si="39"/>
        <v>28.012048192771083</v>
      </c>
      <c r="K87" s="89">
        <f t="shared" si="39"/>
        <v>34.638554216867469</v>
      </c>
      <c r="L87" s="89">
        <f t="shared" si="39"/>
        <v>16.265060240963855</v>
      </c>
      <c r="M87" s="90">
        <f t="shared" si="39"/>
        <v>3.6144578313253009</v>
      </c>
      <c r="N87" s="89">
        <f t="shared" si="39"/>
        <v>0.60240963855421692</v>
      </c>
      <c r="O87" s="90">
        <f t="shared" si="39"/>
        <v>16.867469879518072</v>
      </c>
      <c r="T87" s="94"/>
      <c r="U87" s="94"/>
      <c r="V87" s="94"/>
      <c r="W87" s="94"/>
    </row>
    <row r="88" spans="1:23" s="94" customFormat="1" ht="12" customHeight="1">
      <c r="A88" s="116"/>
      <c r="B88" s="85" t="s">
        <v>106</v>
      </c>
      <c r="C88" s="104">
        <v>523</v>
      </c>
      <c r="D88" s="107">
        <v>43</v>
      </c>
      <c r="E88" s="107">
        <v>158</v>
      </c>
      <c r="F88" s="108">
        <v>176</v>
      </c>
      <c r="G88" s="107">
        <v>82</v>
      </c>
      <c r="H88" s="108">
        <v>27</v>
      </c>
      <c r="I88" s="107">
        <v>37</v>
      </c>
      <c r="J88" s="107">
        <v>137</v>
      </c>
      <c r="K88" s="107">
        <v>205</v>
      </c>
      <c r="L88" s="108">
        <v>94</v>
      </c>
      <c r="M88" s="107">
        <v>19</v>
      </c>
      <c r="N88" s="108">
        <v>4</v>
      </c>
      <c r="O88" s="107">
        <v>64</v>
      </c>
    </row>
    <row r="89" spans="1:23" s="93" customFormat="1" ht="12" customHeight="1">
      <c r="A89" s="116"/>
      <c r="B89" s="68"/>
      <c r="C89" s="64">
        <v>100</v>
      </c>
      <c r="D89" s="91">
        <f t="shared" ref="D89:O89" si="40">D88/$C88*100</f>
        <v>8.2217973231357551</v>
      </c>
      <c r="E89" s="91">
        <f t="shared" si="40"/>
        <v>30.210325047801145</v>
      </c>
      <c r="F89" s="91">
        <f t="shared" si="40"/>
        <v>33.652007648183556</v>
      </c>
      <c r="G89" s="75">
        <f t="shared" si="40"/>
        <v>15.678776290630974</v>
      </c>
      <c r="H89" s="91">
        <f t="shared" si="40"/>
        <v>5.1625239005736141</v>
      </c>
      <c r="I89" s="75">
        <f t="shared" si="40"/>
        <v>7.0745697896749515</v>
      </c>
      <c r="J89" s="91">
        <f t="shared" si="40"/>
        <v>26.195028680688338</v>
      </c>
      <c r="K89" s="91">
        <f t="shared" si="40"/>
        <v>39.196940726577438</v>
      </c>
      <c r="L89" s="91">
        <f t="shared" si="40"/>
        <v>17.973231357552581</v>
      </c>
      <c r="M89" s="75">
        <f t="shared" si="40"/>
        <v>3.6328871892925432</v>
      </c>
      <c r="N89" s="91">
        <f t="shared" si="40"/>
        <v>0.76481835564053535</v>
      </c>
      <c r="O89" s="75">
        <f t="shared" si="40"/>
        <v>12.237093690248566</v>
      </c>
      <c r="T89" s="94"/>
      <c r="U89" s="94"/>
      <c r="V89" s="94"/>
      <c r="W89" s="94"/>
    </row>
    <row r="90" spans="1:23" s="94" customFormat="1" ht="12" customHeight="1">
      <c r="A90" s="116"/>
      <c r="B90" s="85" t="s">
        <v>107</v>
      </c>
      <c r="C90" s="104">
        <v>391</v>
      </c>
      <c r="D90" s="107">
        <v>48</v>
      </c>
      <c r="E90" s="107">
        <v>108</v>
      </c>
      <c r="F90" s="108">
        <v>125</v>
      </c>
      <c r="G90" s="107">
        <v>57</v>
      </c>
      <c r="H90" s="108">
        <v>19</v>
      </c>
      <c r="I90" s="107">
        <v>34</v>
      </c>
      <c r="J90" s="107">
        <v>104</v>
      </c>
      <c r="K90" s="107">
        <v>135</v>
      </c>
      <c r="L90" s="108">
        <v>61</v>
      </c>
      <c r="M90" s="107">
        <v>14</v>
      </c>
      <c r="N90" s="108">
        <v>4</v>
      </c>
      <c r="O90" s="107">
        <v>73</v>
      </c>
    </row>
    <row r="91" spans="1:23" s="93" customFormat="1" ht="12" customHeight="1">
      <c r="A91" s="116"/>
      <c r="B91" s="68"/>
      <c r="C91" s="64">
        <v>100</v>
      </c>
      <c r="D91" s="91">
        <f t="shared" ref="D91:O91" si="41">D90/$C90*100</f>
        <v>12.276214833759591</v>
      </c>
      <c r="E91" s="91">
        <f t="shared" si="41"/>
        <v>27.621483375959077</v>
      </c>
      <c r="F91" s="91">
        <f t="shared" si="41"/>
        <v>31.9693094629156</v>
      </c>
      <c r="G91" s="75">
        <f t="shared" si="41"/>
        <v>14.578005115089516</v>
      </c>
      <c r="H91" s="91">
        <f t="shared" si="41"/>
        <v>4.859335038363171</v>
      </c>
      <c r="I91" s="75">
        <f t="shared" si="41"/>
        <v>8.695652173913043</v>
      </c>
      <c r="J91" s="91">
        <f t="shared" si="41"/>
        <v>26.598465473145783</v>
      </c>
      <c r="K91" s="91">
        <f t="shared" si="41"/>
        <v>34.526854219948852</v>
      </c>
      <c r="L91" s="91">
        <f t="shared" si="41"/>
        <v>15.601023017902813</v>
      </c>
      <c r="M91" s="75">
        <f t="shared" si="41"/>
        <v>3.5805626598465472</v>
      </c>
      <c r="N91" s="91">
        <f t="shared" si="41"/>
        <v>1.0230179028132993</v>
      </c>
      <c r="O91" s="75">
        <f t="shared" si="41"/>
        <v>18.67007672634271</v>
      </c>
      <c r="T91" s="94"/>
      <c r="U91" s="94"/>
      <c r="V91" s="94"/>
      <c r="W91" s="94"/>
    </row>
    <row r="92" spans="1:23" s="94" customFormat="1" ht="12" customHeight="1">
      <c r="A92" s="116"/>
      <c r="B92" s="85" t="s">
        <v>98</v>
      </c>
      <c r="C92" s="63">
        <v>31</v>
      </c>
      <c r="D92" s="107">
        <v>4</v>
      </c>
      <c r="E92" s="107">
        <v>9</v>
      </c>
      <c r="F92" s="108">
        <v>7</v>
      </c>
      <c r="G92" s="107">
        <v>3</v>
      </c>
      <c r="H92" s="108">
        <v>2</v>
      </c>
      <c r="I92" s="107">
        <v>6</v>
      </c>
      <c r="J92" s="107">
        <v>4</v>
      </c>
      <c r="K92" s="107">
        <v>8</v>
      </c>
      <c r="L92" s="108">
        <v>2</v>
      </c>
      <c r="M92" s="107">
        <v>0</v>
      </c>
      <c r="N92" s="108">
        <v>1</v>
      </c>
      <c r="O92" s="107">
        <v>16</v>
      </c>
    </row>
    <row r="93" spans="1:23" s="93" customFormat="1" ht="12" customHeight="1">
      <c r="A93" s="117"/>
      <c r="B93" s="70"/>
      <c r="C93" s="62">
        <v>100</v>
      </c>
      <c r="D93" s="48">
        <f t="shared" ref="D93:O93" si="42">D92/$C92*100</f>
        <v>12.903225806451612</v>
      </c>
      <c r="E93" s="48">
        <f t="shared" si="42"/>
        <v>29.032258064516132</v>
      </c>
      <c r="F93" s="48">
        <f t="shared" si="42"/>
        <v>22.58064516129032</v>
      </c>
      <c r="G93" s="87">
        <f t="shared" si="42"/>
        <v>9.67741935483871</v>
      </c>
      <c r="H93" s="48">
        <f t="shared" si="42"/>
        <v>6.4516129032258061</v>
      </c>
      <c r="I93" s="87">
        <f t="shared" si="42"/>
        <v>19.35483870967742</v>
      </c>
      <c r="J93" s="48">
        <f t="shared" si="42"/>
        <v>12.903225806451612</v>
      </c>
      <c r="K93" s="48">
        <f t="shared" si="42"/>
        <v>25.806451612903224</v>
      </c>
      <c r="L93" s="48">
        <f t="shared" si="42"/>
        <v>6.4516129032258061</v>
      </c>
      <c r="M93" s="87">
        <f t="shared" si="42"/>
        <v>0</v>
      </c>
      <c r="N93" s="48">
        <f t="shared" si="42"/>
        <v>3.225806451612903</v>
      </c>
      <c r="O93" s="87">
        <f t="shared" si="42"/>
        <v>51.612903225806448</v>
      </c>
      <c r="T93" s="94"/>
      <c r="U93" s="94"/>
      <c r="V93" s="94"/>
      <c r="W93" s="94"/>
    </row>
    <row r="94" spans="1:23" ht="13.5" customHeight="1">
      <c r="A94" s="112" t="s">
        <v>67</v>
      </c>
      <c r="B94" s="82" t="s">
        <v>55</v>
      </c>
      <c r="C94" s="80">
        <v>770</v>
      </c>
      <c r="D94" s="83">
        <v>62</v>
      </c>
      <c r="E94" s="83">
        <v>248</v>
      </c>
      <c r="F94" s="84">
        <v>272</v>
      </c>
      <c r="G94" s="83">
        <v>112</v>
      </c>
      <c r="H94" s="84">
        <v>40</v>
      </c>
      <c r="I94" s="83">
        <v>36</v>
      </c>
      <c r="J94" s="83">
        <v>220</v>
      </c>
      <c r="K94" s="83">
        <v>258</v>
      </c>
      <c r="L94" s="84">
        <v>162</v>
      </c>
      <c r="M94" s="83">
        <v>29</v>
      </c>
      <c r="N94" s="84">
        <v>7</v>
      </c>
      <c r="O94" s="83">
        <v>94</v>
      </c>
      <c r="T94" s="94"/>
      <c r="U94" s="94"/>
      <c r="V94" s="94"/>
      <c r="W94" s="94"/>
    </row>
    <row r="95" spans="1:23" ht="11.25">
      <c r="A95" s="113"/>
      <c r="B95" s="69"/>
      <c r="C95" s="63">
        <v>100</v>
      </c>
      <c r="D95" s="89">
        <f t="shared" ref="D95:O95" si="43">D94/$C94*100</f>
        <v>8.0519480519480524</v>
      </c>
      <c r="E95" s="89">
        <f t="shared" si="43"/>
        <v>32.20779220779221</v>
      </c>
      <c r="F95" s="89">
        <f t="shared" si="43"/>
        <v>35.324675324675326</v>
      </c>
      <c r="G95" s="90">
        <f t="shared" si="43"/>
        <v>14.545454545454545</v>
      </c>
      <c r="H95" s="89">
        <f t="shared" si="43"/>
        <v>5.1948051948051948</v>
      </c>
      <c r="I95" s="90">
        <f t="shared" si="43"/>
        <v>4.6753246753246751</v>
      </c>
      <c r="J95" s="89">
        <f t="shared" si="43"/>
        <v>28.571428571428569</v>
      </c>
      <c r="K95" s="89">
        <f t="shared" si="43"/>
        <v>33.506493506493506</v>
      </c>
      <c r="L95" s="89">
        <f t="shared" si="43"/>
        <v>21.038961038961038</v>
      </c>
      <c r="M95" s="90">
        <f t="shared" si="43"/>
        <v>3.7662337662337659</v>
      </c>
      <c r="N95" s="89">
        <f t="shared" si="43"/>
        <v>0.90909090909090906</v>
      </c>
      <c r="O95" s="90">
        <f t="shared" si="43"/>
        <v>12.207792207792208</v>
      </c>
      <c r="T95" s="94"/>
      <c r="U95" s="94"/>
      <c r="V95" s="94"/>
      <c r="W95" s="94"/>
    </row>
    <row r="96" spans="1:23" ht="11.25">
      <c r="A96" s="113"/>
      <c r="B96" s="85" t="s">
        <v>56</v>
      </c>
      <c r="C96" s="104">
        <v>1726</v>
      </c>
      <c r="D96" s="107">
        <v>154</v>
      </c>
      <c r="E96" s="107">
        <v>523</v>
      </c>
      <c r="F96" s="108">
        <v>581</v>
      </c>
      <c r="G96" s="107">
        <v>261</v>
      </c>
      <c r="H96" s="108">
        <v>72</v>
      </c>
      <c r="I96" s="107">
        <v>135</v>
      </c>
      <c r="J96" s="107">
        <v>450</v>
      </c>
      <c r="K96" s="107">
        <v>642</v>
      </c>
      <c r="L96" s="108">
        <v>293</v>
      </c>
      <c r="M96" s="107">
        <v>52</v>
      </c>
      <c r="N96" s="108">
        <v>15</v>
      </c>
      <c r="O96" s="107">
        <v>274</v>
      </c>
      <c r="T96" s="94"/>
      <c r="U96" s="94"/>
      <c r="V96" s="94"/>
      <c r="W96" s="94"/>
    </row>
    <row r="97" spans="1:23" ht="11.25">
      <c r="A97" s="113"/>
      <c r="B97" s="68"/>
      <c r="C97" s="64">
        <v>100</v>
      </c>
      <c r="D97" s="91">
        <f t="shared" ref="D97:O97" si="44">D96/$C96*100</f>
        <v>8.9223638470451903</v>
      </c>
      <c r="E97" s="91">
        <f t="shared" si="44"/>
        <v>30.301274623406719</v>
      </c>
      <c r="F97" s="91">
        <f t="shared" si="44"/>
        <v>33.661645422943224</v>
      </c>
      <c r="G97" s="75">
        <f t="shared" si="44"/>
        <v>15.121668597914253</v>
      </c>
      <c r="H97" s="91">
        <f t="shared" si="44"/>
        <v>4.1714947856315181</v>
      </c>
      <c r="I97" s="75">
        <f t="shared" si="44"/>
        <v>7.8215527230590958</v>
      </c>
      <c r="J97" s="91">
        <f t="shared" si="44"/>
        <v>26.071842410196989</v>
      </c>
      <c r="K97" s="91">
        <f t="shared" si="44"/>
        <v>37.195828505214365</v>
      </c>
      <c r="L97" s="91">
        <f t="shared" si="44"/>
        <v>16.975666280417148</v>
      </c>
      <c r="M97" s="75">
        <f t="shared" si="44"/>
        <v>3.0127462340672073</v>
      </c>
      <c r="N97" s="91">
        <f t="shared" si="44"/>
        <v>0.86906141367323297</v>
      </c>
      <c r="O97" s="75">
        <f t="shared" si="44"/>
        <v>15.874855156431057</v>
      </c>
      <c r="T97" s="94"/>
      <c r="U97" s="94"/>
      <c r="V97" s="94"/>
      <c r="W97" s="94"/>
    </row>
    <row r="98" spans="1:23" ht="11.25" customHeight="1">
      <c r="A98" s="113"/>
      <c r="B98" s="85" t="s">
        <v>11</v>
      </c>
      <c r="C98" s="104">
        <v>14</v>
      </c>
      <c r="D98" s="105">
        <v>2</v>
      </c>
      <c r="E98" s="105">
        <v>5</v>
      </c>
      <c r="F98" s="106">
        <v>4</v>
      </c>
      <c r="G98" s="105">
        <v>1</v>
      </c>
      <c r="H98" s="106">
        <v>0</v>
      </c>
      <c r="I98" s="105">
        <v>2</v>
      </c>
      <c r="J98" s="105">
        <v>1</v>
      </c>
      <c r="K98" s="105">
        <v>4</v>
      </c>
      <c r="L98" s="106">
        <v>2</v>
      </c>
      <c r="M98" s="105">
        <v>0</v>
      </c>
      <c r="N98" s="106">
        <v>1</v>
      </c>
      <c r="O98" s="105">
        <v>6</v>
      </c>
      <c r="T98" s="94"/>
      <c r="U98" s="94"/>
      <c r="V98" s="94"/>
      <c r="W98" s="94"/>
    </row>
    <row r="99" spans="1:23" ht="11.25">
      <c r="A99" s="114"/>
      <c r="B99" s="70"/>
      <c r="C99" s="62">
        <v>100</v>
      </c>
      <c r="D99" s="91">
        <f t="shared" ref="D99:O99" si="45">D98/$C98*100</f>
        <v>14.285714285714285</v>
      </c>
      <c r="E99" s="91">
        <f t="shared" si="45"/>
        <v>35.714285714285715</v>
      </c>
      <c r="F99" s="91">
        <f t="shared" si="45"/>
        <v>28.571428571428569</v>
      </c>
      <c r="G99" s="75">
        <f t="shared" si="45"/>
        <v>7.1428571428571423</v>
      </c>
      <c r="H99" s="91">
        <f t="shared" si="45"/>
        <v>0</v>
      </c>
      <c r="I99" s="75">
        <f t="shared" si="45"/>
        <v>14.285714285714285</v>
      </c>
      <c r="J99" s="91">
        <f t="shared" si="45"/>
        <v>7.1428571428571423</v>
      </c>
      <c r="K99" s="91">
        <f t="shared" si="45"/>
        <v>28.571428571428569</v>
      </c>
      <c r="L99" s="91">
        <f t="shared" si="45"/>
        <v>14.285714285714285</v>
      </c>
      <c r="M99" s="75">
        <f t="shared" si="45"/>
        <v>0</v>
      </c>
      <c r="N99" s="91">
        <f t="shared" si="45"/>
        <v>7.1428571428571423</v>
      </c>
      <c r="O99" s="75">
        <f t="shared" si="45"/>
        <v>42.857142857142854</v>
      </c>
      <c r="T99" s="94"/>
      <c r="U99" s="94"/>
      <c r="V99" s="94"/>
      <c r="W99" s="94"/>
    </row>
    <row r="100" spans="1:23" ht="11.25">
      <c r="A100" s="113" t="s">
        <v>68</v>
      </c>
      <c r="B100" s="86" t="s">
        <v>57</v>
      </c>
      <c r="C100" s="63">
        <v>37</v>
      </c>
      <c r="D100" s="83">
        <v>3</v>
      </c>
      <c r="E100" s="83">
        <v>12</v>
      </c>
      <c r="F100" s="84">
        <v>14</v>
      </c>
      <c r="G100" s="83">
        <v>1</v>
      </c>
      <c r="H100" s="84">
        <v>3</v>
      </c>
      <c r="I100" s="83">
        <v>4</v>
      </c>
      <c r="J100" s="83">
        <v>6</v>
      </c>
      <c r="K100" s="83">
        <v>15</v>
      </c>
      <c r="L100" s="84">
        <v>6</v>
      </c>
      <c r="M100" s="83">
        <v>1</v>
      </c>
      <c r="N100" s="84">
        <v>0</v>
      </c>
      <c r="O100" s="83">
        <v>9</v>
      </c>
      <c r="T100" s="94"/>
      <c r="U100" s="94"/>
      <c r="V100" s="94"/>
      <c r="W100" s="94"/>
    </row>
    <row r="101" spans="1:23" ht="11.25">
      <c r="A101" s="113"/>
      <c r="B101" s="69"/>
      <c r="C101" s="63">
        <v>100</v>
      </c>
      <c r="D101" s="89">
        <f t="shared" ref="D101:O101" si="46">D100/$C100*100</f>
        <v>8.1081081081081088</v>
      </c>
      <c r="E101" s="89">
        <f t="shared" si="46"/>
        <v>32.432432432432435</v>
      </c>
      <c r="F101" s="89">
        <f t="shared" si="46"/>
        <v>37.837837837837839</v>
      </c>
      <c r="G101" s="90">
        <f t="shared" si="46"/>
        <v>2.7027027027027026</v>
      </c>
      <c r="H101" s="89">
        <f t="shared" si="46"/>
        <v>8.1081081081081088</v>
      </c>
      <c r="I101" s="90">
        <f t="shared" si="46"/>
        <v>10.810810810810811</v>
      </c>
      <c r="J101" s="89">
        <f t="shared" si="46"/>
        <v>16.216216216216218</v>
      </c>
      <c r="K101" s="89">
        <f t="shared" si="46"/>
        <v>40.54054054054054</v>
      </c>
      <c r="L101" s="89">
        <f t="shared" si="46"/>
        <v>16.216216216216218</v>
      </c>
      <c r="M101" s="90">
        <f t="shared" si="46"/>
        <v>2.7027027027027026</v>
      </c>
      <c r="N101" s="89">
        <f t="shared" si="46"/>
        <v>0</v>
      </c>
      <c r="O101" s="90">
        <f t="shared" si="46"/>
        <v>24.324324324324326</v>
      </c>
      <c r="T101" s="94"/>
      <c r="U101" s="94"/>
      <c r="V101" s="94"/>
      <c r="W101" s="94"/>
    </row>
    <row r="102" spans="1:23" ht="11.25">
      <c r="A102" s="113"/>
      <c r="B102" s="88" t="s">
        <v>58</v>
      </c>
      <c r="C102" s="104">
        <v>76</v>
      </c>
      <c r="D102" s="107">
        <v>8</v>
      </c>
      <c r="E102" s="107">
        <v>21</v>
      </c>
      <c r="F102" s="108">
        <v>21</v>
      </c>
      <c r="G102" s="107">
        <v>19</v>
      </c>
      <c r="H102" s="108">
        <v>2</v>
      </c>
      <c r="I102" s="107">
        <v>5</v>
      </c>
      <c r="J102" s="107">
        <v>21</v>
      </c>
      <c r="K102" s="107">
        <v>25</v>
      </c>
      <c r="L102" s="108">
        <v>21</v>
      </c>
      <c r="M102" s="107">
        <v>1</v>
      </c>
      <c r="N102" s="108">
        <v>0</v>
      </c>
      <c r="O102" s="107">
        <v>8</v>
      </c>
      <c r="T102" s="94"/>
      <c r="U102" s="94"/>
      <c r="V102" s="94"/>
      <c r="W102" s="94"/>
    </row>
    <row r="103" spans="1:23" ht="11.25">
      <c r="A103" s="113"/>
      <c r="B103" s="71"/>
      <c r="C103" s="64">
        <v>100</v>
      </c>
      <c r="D103" s="91">
        <f t="shared" ref="D103:O103" si="47">D102/$C102*100</f>
        <v>10.526315789473683</v>
      </c>
      <c r="E103" s="91">
        <f t="shared" si="47"/>
        <v>27.631578947368425</v>
      </c>
      <c r="F103" s="91">
        <f t="shared" si="47"/>
        <v>27.631578947368425</v>
      </c>
      <c r="G103" s="75">
        <f t="shared" si="47"/>
        <v>25</v>
      </c>
      <c r="H103" s="91">
        <f t="shared" si="47"/>
        <v>2.6315789473684208</v>
      </c>
      <c r="I103" s="75">
        <f t="shared" si="47"/>
        <v>6.5789473684210522</v>
      </c>
      <c r="J103" s="91">
        <f t="shared" si="47"/>
        <v>27.631578947368425</v>
      </c>
      <c r="K103" s="91">
        <f t="shared" si="47"/>
        <v>32.894736842105267</v>
      </c>
      <c r="L103" s="91">
        <f t="shared" si="47"/>
        <v>27.631578947368425</v>
      </c>
      <c r="M103" s="75">
        <f t="shared" si="47"/>
        <v>1.3157894736842104</v>
      </c>
      <c r="N103" s="91">
        <f t="shared" si="47"/>
        <v>0</v>
      </c>
      <c r="O103" s="75">
        <f t="shared" si="47"/>
        <v>10.526315789473683</v>
      </c>
      <c r="T103" s="94"/>
      <c r="U103" s="94"/>
      <c r="V103" s="94"/>
      <c r="W103" s="94"/>
    </row>
    <row r="104" spans="1:23" ht="11.25">
      <c r="A104" s="113"/>
      <c r="B104" s="88" t="s">
        <v>108</v>
      </c>
      <c r="C104" s="63">
        <v>52</v>
      </c>
      <c r="D104" s="105">
        <v>7</v>
      </c>
      <c r="E104" s="105">
        <v>12</v>
      </c>
      <c r="F104" s="106">
        <v>19</v>
      </c>
      <c r="G104" s="105">
        <v>6</v>
      </c>
      <c r="H104" s="106">
        <v>5</v>
      </c>
      <c r="I104" s="105">
        <v>3</v>
      </c>
      <c r="J104" s="105">
        <v>17</v>
      </c>
      <c r="K104" s="105">
        <v>19</v>
      </c>
      <c r="L104" s="106">
        <v>9</v>
      </c>
      <c r="M104" s="105">
        <v>0</v>
      </c>
      <c r="N104" s="106">
        <v>0</v>
      </c>
      <c r="O104" s="105">
        <v>7</v>
      </c>
      <c r="T104" s="94"/>
      <c r="U104" s="94"/>
      <c r="V104" s="94"/>
      <c r="W104" s="94"/>
    </row>
    <row r="105" spans="1:23" ht="11.25">
      <c r="A105" s="113"/>
      <c r="B105" s="71"/>
      <c r="C105" s="64">
        <v>100</v>
      </c>
      <c r="D105" s="91">
        <f t="shared" ref="D105:O105" si="48">D104/$C104*100</f>
        <v>13.461538461538462</v>
      </c>
      <c r="E105" s="91">
        <f t="shared" si="48"/>
        <v>23.076923076923077</v>
      </c>
      <c r="F105" s="91">
        <f t="shared" si="48"/>
        <v>36.538461538461533</v>
      </c>
      <c r="G105" s="75">
        <f t="shared" si="48"/>
        <v>11.538461538461538</v>
      </c>
      <c r="H105" s="91">
        <f t="shared" si="48"/>
        <v>9.6153846153846168</v>
      </c>
      <c r="I105" s="75">
        <f t="shared" si="48"/>
        <v>5.7692307692307692</v>
      </c>
      <c r="J105" s="91">
        <f t="shared" si="48"/>
        <v>32.692307692307693</v>
      </c>
      <c r="K105" s="91">
        <f t="shared" si="48"/>
        <v>36.538461538461533</v>
      </c>
      <c r="L105" s="91">
        <f t="shared" si="48"/>
        <v>17.307692307692307</v>
      </c>
      <c r="M105" s="75">
        <f t="shared" si="48"/>
        <v>0</v>
      </c>
      <c r="N105" s="91">
        <f t="shared" si="48"/>
        <v>0</v>
      </c>
      <c r="O105" s="75">
        <f t="shared" si="48"/>
        <v>13.461538461538462</v>
      </c>
      <c r="T105" s="94"/>
      <c r="U105" s="94"/>
      <c r="V105" s="94"/>
      <c r="W105" s="94"/>
    </row>
    <row r="106" spans="1:23" ht="11.25">
      <c r="A106" s="113"/>
      <c r="B106" s="88" t="s">
        <v>60</v>
      </c>
      <c r="C106" s="104">
        <v>122</v>
      </c>
      <c r="D106" s="107">
        <v>13</v>
      </c>
      <c r="E106" s="107">
        <v>47</v>
      </c>
      <c r="F106" s="108">
        <v>37</v>
      </c>
      <c r="G106" s="107">
        <v>13</v>
      </c>
      <c r="H106" s="108">
        <v>6</v>
      </c>
      <c r="I106" s="107">
        <v>6</v>
      </c>
      <c r="J106" s="107">
        <v>34</v>
      </c>
      <c r="K106" s="107">
        <v>43</v>
      </c>
      <c r="L106" s="108">
        <v>23</v>
      </c>
      <c r="M106" s="107">
        <v>3</v>
      </c>
      <c r="N106" s="108">
        <v>4</v>
      </c>
      <c r="O106" s="107">
        <v>15</v>
      </c>
      <c r="T106" s="94"/>
      <c r="U106" s="94"/>
      <c r="V106" s="94"/>
      <c r="W106" s="94"/>
    </row>
    <row r="107" spans="1:23" ht="11.25">
      <c r="A107" s="113"/>
      <c r="B107" s="71"/>
      <c r="C107" s="64">
        <v>100</v>
      </c>
      <c r="D107" s="91">
        <f t="shared" ref="D107:O107" si="49">D106/$C106*100</f>
        <v>10.655737704918032</v>
      </c>
      <c r="E107" s="91">
        <f t="shared" si="49"/>
        <v>38.524590163934427</v>
      </c>
      <c r="F107" s="91">
        <f t="shared" si="49"/>
        <v>30.327868852459016</v>
      </c>
      <c r="G107" s="75">
        <f t="shared" si="49"/>
        <v>10.655737704918032</v>
      </c>
      <c r="H107" s="91">
        <f t="shared" si="49"/>
        <v>4.918032786885246</v>
      </c>
      <c r="I107" s="75">
        <f t="shared" si="49"/>
        <v>4.918032786885246</v>
      </c>
      <c r="J107" s="91">
        <f t="shared" si="49"/>
        <v>27.868852459016392</v>
      </c>
      <c r="K107" s="91">
        <f t="shared" si="49"/>
        <v>35.245901639344261</v>
      </c>
      <c r="L107" s="91">
        <f t="shared" si="49"/>
        <v>18.852459016393443</v>
      </c>
      <c r="M107" s="75">
        <f t="shared" si="49"/>
        <v>2.459016393442623</v>
      </c>
      <c r="N107" s="91">
        <f t="shared" si="49"/>
        <v>3.278688524590164</v>
      </c>
      <c r="O107" s="75">
        <f t="shared" si="49"/>
        <v>12.295081967213115</v>
      </c>
      <c r="T107" s="94"/>
      <c r="U107" s="94"/>
      <c r="V107" s="94"/>
      <c r="W107" s="94"/>
    </row>
    <row r="108" spans="1:23" ht="11.25">
      <c r="A108" s="113"/>
      <c r="B108" s="88" t="s">
        <v>109</v>
      </c>
      <c r="C108" s="63">
        <v>297</v>
      </c>
      <c r="D108" s="107">
        <v>32</v>
      </c>
      <c r="E108" s="107">
        <v>88</v>
      </c>
      <c r="F108" s="108">
        <v>121</v>
      </c>
      <c r="G108" s="107">
        <v>35</v>
      </c>
      <c r="H108" s="108">
        <v>10</v>
      </c>
      <c r="I108" s="107">
        <v>11</v>
      </c>
      <c r="J108" s="107">
        <v>71</v>
      </c>
      <c r="K108" s="107">
        <v>108</v>
      </c>
      <c r="L108" s="108">
        <v>61</v>
      </c>
      <c r="M108" s="107">
        <v>19</v>
      </c>
      <c r="N108" s="108">
        <v>6</v>
      </c>
      <c r="O108" s="107">
        <v>32</v>
      </c>
      <c r="T108" s="94"/>
      <c r="U108" s="94"/>
      <c r="V108" s="94"/>
      <c r="W108" s="94"/>
    </row>
    <row r="109" spans="1:23" ht="11.25">
      <c r="A109" s="113"/>
      <c r="B109" s="71"/>
      <c r="C109" s="64">
        <v>100</v>
      </c>
      <c r="D109" s="91">
        <f t="shared" ref="D109:O109" si="50">D108/$C108*100</f>
        <v>10.774410774410773</v>
      </c>
      <c r="E109" s="91">
        <f t="shared" si="50"/>
        <v>29.629629629629626</v>
      </c>
      <c r="F109" s="91">
        <f t="shared" si="50"/>
        <v>40.74074074074074</v>
      </c>
      <c r="G109" s="75">
        <f t="shared" si="50"/>
        <v>11.784511784511785</v>
      </c>
      <c r="H109" s="91">
        <f t="shared" si="50"/>
        <v>3.3670033670033668</v>
      </c>
      <c r="I109" s="75">
        <f t="shared" si="50"/>
        <v>3.7037037037037033</v>
      </c>
      <c r="J109" s="91">
        <f t="shared" si="50"/>
        <v>23.905723905723907</v>
      </c>
      <c r="K109" s="91">
        <f t="shared" si="50"/>
        <v>36.363636363636367</v>
      </c>
      <c r="L109" s="91">
        <f t="shared" si="50"/>
        <v>20.53872053872054</v>
      </c>
      <c r="M109" s="75">
        <f t="shared" si="50"/>
        <v>6.3973063973063971</v>
      </c>
      <c r="N109" s="91">
        <f t="shared" si="50"/>
        <v>2.0202020202020203</v>
      </c>
      <c r="O109" s="75">
        <f t="shared" si="50"/>
        <v>10.774410774410773</v>
      </c>
      <c r="T109" s="94"/>
      <c r="U109" s="94"/>
      <c r="V109" s="94"/>
      <c r="W109" s="94"/>
    </row>
    <row r="110" spans="1:23" ht="11.25">
      <c r="A110" s="113"/>
      <c r="B110" s="88" t="s">
        <v>62</v>
      </c>
      <c r="C110" s="104">
        <v>433</v>
      </c>
      <c r="D110" s="107">
        <v>29</v>
      </c>
      <c r="E110" s="107">
        <v>134</v>
      </c>
      <c r="F110" s="108">
        <v>157</v>
      </c>
      <c r="G110" s="107">
        <v>68</v>
      </c>
      <c r="H110" s="108">
        <v>19</v>
      </c>
      <c r="I110" s="107">
        <v>26</v>
      </c>
      <c r="J110" s="107">
        <v>117</v>
      </c>
      <c r="K110" s="107">
        <v>150</v>
      </c>
      <c r="L110" s="108">
        <v>97</v>
      </c>
      <c r="M110" s="107">
        <v>14</v>
      </c>
      <c r="N110" s="108">
        <v>5</v>
      </c>
      <c r="O110" s="107">
        <v>50</v>
      </c>
      <c r="T110" s="94"/>
      <c r="U110" s="94"/>
      <c r="V110" s="94"/>
      <c r="W110" s="94"/>
    </row>
    <row r="111" spans="1:23" ht="11.25">
      <c r="A111" s="113"/>
      <c r="B111" s="71"/>
      <c r="C111" s="64">
        <v>100</v>
      </c>
      <c r="D111" s="91">
        <f t="shared" ref="D111:O111" si="51">D110/$C110*100</f>
        <v>6.6974595842956122</v>
      </c>
      <c r="E111" s="91">
        <f t="shared" si="51"/>
        <v>30.946882217090071</v>
      </c>
      <c r="F111" s="91">
        <f t="shared" si="51"/>
        <v>36.258660508083139</v>
      </c>
      <c r="G111" s="75">
        <f t="shared" si="51"/>
        <v>15.704387990762125</v>
      </c>
      <c r="H111" s="91">
        <f t="shared" si="51"/>
        <v>4.3879907621247112</v>
      </c>
      <c r="I111" s="75">
        <f t="shared" si="51"/>
        <v>6.0046189376443415</v>
      </c>
      <c r="J111" s="91">
        <f t="shared" si="51"/>
        <v>27.020785219399539</v>
      </c>
      <c r="K111" s="91">
        <f t="shared" si="51"/>
        <v>34.64203233256351</v>
      </c>
      <c r="L111" s="91">
        <f t="shared" si="51"/>
        <v>22.401847575057737</v>
      </c>
      <c r="M111" s="75">
        <f t="shared" si="51"/>
        <v>3.2332563510392611</v>
      </c>
      <c r="N111" s="91">
        <f t="shared" si="51"/>
        <v>1.1547344110854503</v>
      </c>
      <c r="O111" s="75">
        <f t="shared" si="51"/>
        <v>11.547344110854503</v>
      </c>
      <c r="T111" s="94"/>
      <c r="U111" s="94"/>
      <c r="V111" s="94"/>
      <c r="W111" s="94"/>
    </row>
    <row r="112" spans="1:23" ht="11.25">
      <c r="A112" s="113"/>
      <c r="B112" s="88" t="s">
        <v>110</v>
      </c>
      <c r="C112" s="63">
        <v>1454</v>
      </c>
      <c r="D112" s="107">
        <v>123</v>
      </c>
      <c r="E112" s="107">
        <v>448</v>
      </c>
      <c r="F112" s="108">
        <v>475</v>
      </c>
      <c r="G112" s="107">
        <v>228</v>
      </c>
      <c r="H112" s="108">
        <v>66</v>
      </c>
      <c r="I112" s="107">
        <v>114</v>
      </c>
      <c r="J112" s="107">
        <v>399</v>
      </c>
      <c r="K112" s="107">
        <v>530</v>
      </c>
      <c r="L112" s="108">
        <v>235</v>
      </c>
      <c r="M112" s="107">
        <v>43</v>
      </c>
      <c r="N112" s="108">
        <v>7</v>
      </c>
      <c r="O112" s="107">
        <v>240</v>
      </c>
      <c r="T112" s="94"/>
      <c r="U112" s="94"/>
      <c r="V112" s="94"/>
      <c r="W112" s="94"/>
    </row>
    <row r="113" spans="1:25" ht="11.25">
      <c r="A113" s="113"/>
      <c r="B113" s="71"/>
      <c r="C113" s="64">
        <v>100</v>
      </c>
      <c r="D113" s="91">
        <f t="shared" ref="D113:O113" si="52">D112/$C112*100</f>
        <v>8.4594222833562593</v>
      </c>
      <c r="E113" s="91">
        <f t="shared" si="52"/>
        <v>30.811554332874831</v>
      </c>
      <c r="F113" s="91">
        <f t="shared" si="52"/>
        <v>32.668500687757906</v>
      </c>
      <c r="G113" s="75">
        <f t="shared" si="52"/>
        <v>15.680880330123797</v>
      </c>
      <c r="H113" s="91">
        <f t="shared" si="52"/>
        <v>4.5392022008253097</v>
      </c>
      <c r="I113" s="75">
        <f t="shared" si="52"/>
        <v>7.8404401650618984</v>
      </c>
      <c r="J113" s="91">
        <f t="shared" si="52"/>
        <v>27.441540577716644</v>
      </c>
      <c r="K113" s="91">
        <f t="shared" si="52"/>
        <v>36.451169188445661</v>
      </c>
      <c r="L113" s="91">
        <f t="shared" si="52"/>
        <v>16.162310866574966</v>
      </c>
      <c r="M113" s="75">
        <f t="shared" si="52"/>
        <v>2.9573590096286106</v>
      </c>
      <c r="N113" s="91">
        <f t="shared" si="52"/>
        <v>0.48143053645116923</v>
      </c>
      <c r="O113" s="75">
        <f t="shared" si="52"/>
        <v>16.506189821182943</v>
      </c>
      <c r="T113" s="94"/>
      <c r="U113" s="94"/>
      <c r="V113" s="94"/>
      <c r="W113" s="94"/>
    </row>
    <row r="114" spans="1:25" ht="11.25">
      <c r="A114" s="113"/>
      <c r="B114" s="86" t="s">
        <v>11</v>
      </c>
      <c r="C114" s="63">
        <v>39</v>
      </c>
      <c r="D114" s="105">
        <v>3</v>
      </c>
      <c r="E114" s="105">
        <v>14</v>
      </c>
      <c r="F114" s="106">
        <v>13</v>
      </c>
      <c r="G114" s="105">
        <v>4</v>
      </c>
      <c r="H114" s="106">
        <v>1</v>
      </c>
      <c r="I114" s="105">
        <v>4</v>
      </c>
      <c r="J114" s="105">
        <v>6</v>
      </c>
      <c r="K114" s="105">
        <v>14</v>
      </c>
      <c r="L114" s="106">
        <v>5</v>
      </c>
      <c r="M114" s="105">
        <v>0</v>
      </c>
      <c r="N114" s="106">
        <v>1</v>
      </c>
      <c r="O114" s="105">
        <v>13</v>
      </c>
      <c r="T114" s="94"/>
      <c r="U114" s="94"/>
      <c r="V114" s="94"/>
      <c r="W114" s="94"/>
    </row>
    <row r="115" spans="1:25" ht="11.25">
      <c r="A115" s="114"/>
      <c r="B115" s="70"/>
      <c r="C115" s="62">
        <v>100</v>
      </c>
      <c r="D115" s="89">
        <f t="shared" ref="D115:O115" si="53">D114/$C114*100</f>
        <v>7.6923076923076925</v>
      </c>
      <c r="E115" s="89">
        <f t="shared" si="53"/>
        <v>35.897435897435898</v>
      </c>
      <c r="F115" s="89">
        <f t="shared" si="53"/>
        <v>33.333333333333329</v>
      </c>
      <c r="G115" s="90">
        <f t="shared" si="53"/>
        <v>10.256410256410255</v>
      </c>
      <c r="H115" s="89">
        <f t="shared" si="53"/>
        <v>2.5641025641025639</v>
      </c>
      <c r="I115" s="90">
        <f t="shared" si="53"/>
        <v>10.256410256410255</v>
      </c>
      <c r="J115" s="89">
        <f t="shared" si="53"/>
        <v>15.384615384615385</v>
      </c>
      <c r="K115" s="89">
        <f t="shared" si="53"/>
        <v>35.897435897435898</v>
      </c>
      <c r="L115" s="89">
        <f t="shared" si="53"/>
        <v>12.820512820512819</v>
      </c>
      <c r="M115" s="90">
        <f t="shared" si="53"/>
        <v>0</v>
      </c>
      <c r="N115" s="89">
        <f t="shared" si="53"/>
        <v>2.5641025641025639</v>
      </c>
      <c r="O115" s="90">
        <f t="shared" si="53"/>
        <v>33.333333333333329</v>
      </c>
      <c r="T115" s="94"/>
      <c r="U115" s="94"/>
      <c r="V115" s="94"/>
      <c r="W115" s="94"/>
    </row>
    <row r="116" spans="1:25" ht="11.25" customHeight="1">
      <c r="A116" s="113" t="s">
        <v>69</v>
      </c>
      <c r="B116" s="86" t="s">
        <v>57</v>
      </c>
      <c r="C116" s="63">
        <v>126</v>
      </c>
      <c r="D116" s="83">
        <v>8</v>
      </c>
      <c r="E116" s="83">
        <v>42</v>
      </c>
      <c r="F116" s="84">
        <v>43</v>
      </c>
      <c r="G116" s="83">
        <v>12</v>
      </c>
      <c r="H116" s="84">
        <v>8</v>
      </c>
      <c r="I116" s="83">
        <v>13</v>
      </c>
      <c r="J116" s="83">
        <v>33</v>
      </c>
      <c r="K116" s="83">
        <v>38</v>
      </c>
      <c r="L116" s="84">
        <v>29</v>
      </c>
      <c r="M116" s="83">
        <v>5</v>
      </c>
      <c r="N116" s="84">
        <v>1</v>
      </c>
      <c r="O116" s="83">
        <v>20</v>
      </c>
      <c r="T116" s="94"/>
      <c r="U116" s="94"/>
      <c r="V116" s="94"/>
      <c r="W116" s="94"/>
    </row>
    <row r="117" spans="1:25" ht="11.25">
      <c r="A117" s="113"/>
      <c r="B117" s="69"/>
      <c r="C117" s="63">
        <v>100</v>
      </c>
      <c r="D117" s="89">
        <f t="shared" ref="D117:O117" si="54">D116/$C116*100</f>
        <v>6.3492063492063489</v>
      </c>
      <c r="E117" s="89">
        <f t="shared" si="54"/>
        <v>33.333333333333329</v>
      </c>
      <c r="F117" s="89">
        <f t="shared" si="54"/>
        <v>34.126984126984127</v>
      </c>
      <c r="G117" s="90">
        <f t="shared" si="54"/>
        <v>9.5238095238095237</v>
      </c>
      <c r="H117" s="89">
        <f t="shared" si="54"/>
        <v>6.3492063492063489</v>
      </c>
      <c r="I117" s="90">
        <f t="shared" si="54"/>
        <v>10.317460317460316</v>
      </c>
      <c r="J117" s="89">
        <f t="shared" si="54"/>
        <v>26.190476190476193</v>
      </c>
      <c r="K117" s="89">
        <f t="shared" si="54"/>
        <v>30.158730158730158</v>
      </c>
      <c r="L117" s="89">
        <f t="shared" si="54"/>
        <v>23.015873015873016</v>
      </c>
      <c r="M117" s="90">
        <f t="shared" si="54"/>
        <v>3.9682539682539679</v>
      </c>
      <c r="N117" s="89">
        <f t="shared" si="54"/>
        <v>0.79365079365079361</v>
      </c>
      <c r="O117" s="90">
        <f t="shared" si="54"/>
        <v>15.873015873015872</v>
      </c>
      <c r="T117" s="94"/>
      <c r="U117" s="94"/>
      <c r="V117" s="94"/>
      <c r="W117" s="94"/>
    </row>
    <row r="118" spans="1:25" ht="11.25">
      <c r="A118" s="113"/>
      <c r="B118" s="88" t="s">
        <v>58</v>
      </c>
      <c r="C118" s="104">
        <v>254</v>
      </c>
      <c r="D118" s="107">
        <v>26</v>
      </c>
      <c r="E118" s="107">
        <v>69</v>
      </c>
      <c r="F118" s="108">
        <v>91</v>
      </c>
      <c r="G118" s="107">
        <v>45</v>
      </c>
      <c r="H118" s="108">
        <v>11</v>
      </c>
      <c r="I118" s="107">
        <v>12</v>
      </c>
      <c r="J118" s="107">
        <v>75</v>
      </c>
      <c r="K118" s="107">
        <v>90</v>
      </c>
      <c r="L118" s="108">
        <v>61</v>
      </c>
      <c r="M118" s="107">
        <v>5</v>
      </c>
      <c r="N118" s="108">
        <v>4</v>
      </c>
      <c r="O118" s="107">
        <v>19</v>
      </c>
      <c r="T118" s="94"/>
      <c r="U118" s="94"/>
      <c r="V118" s="94"/>
      <c r="W118" s="94"/>
    </row>
    <row r="119" spans="1:25" ht="11.25">
      <c r="A119" s="113"/>
      <c r="B119" s="71"/>
      <c r="C119" s="64">
        <v>100</v>
      </c>
      <c r="D119" s="91">
        <f t="shared" ref="D119:O119" si="55">D118/$C118*100</f>
        <v>10.236220472440944</v>
      </c>
      <c r="E119" s="91">
        <f t="shared" si="55"/>
        <v>27.165354330708663</v>
      </c>
      <c r="F119" s="91">
        <f t="shared" si="55"/>
        <v>35.826771653543304</v>
      </c>
      <c r="G119" s="75">
        <f t="shared" si="55"/>
        <v>17.716535433070867</v>
      </c>
      <c r="H119" s="91">
        <f t="shared" si="55"/>
        <v>4.3307086614173231</v>
      </c>
      <c r="I119" s="75">
        <f t="shared" si="55"/>
        <v>4.7244094488188972</v>
      </c>
      <c r="J119" s="91">
        <f t="shared" si="55"/>
        <v>29.527559055118108</v>
      </c>
      <c r="K119" s="91">
        <f t="shared" si="55"/>
        <v>35.433070866141733</v>
      </c>
      <c r="L119" s="91">
        <f t="shared" si="55"/>
        <v>24.015748031496063</v>
      </c>
      <c r="M119" s="75">
        <f t="shared" si="55"/>
        <v>1.9685039370078741</v>
      </c>
      <c r="N119" s="91">
        <f t="shared" si="55"/>
        <v>1.5748031496062991</v>
      </c>
      <c r="O119" s="75">
        <f t="shared" si="55"/>
        <v>7.4803149606299222</v>
      </c>
      <c r="T119" s="94"/>
      <c r="U119" s="94"/>
      <c r="V119" s="94"/>
      <c r="W119" s="94"/>
    </row>
    <row r="120" spans="1:25" ht="11.25">
      <c r="A120" s="113"/>
      <c r="B120" s="88" t="s">
        <v>108</v>
      </c>
      <c r="C120" s="63">
        <v>174</v>
      </c>
      <c r="D120" s="107">
        <v>16</v>
      </c>
      <c r="E120" s="107">
        <v>56</v>
      </c>
      <c r="F120" s="108">
        <v>54</v>
      </c>
      <c r="G120" s="107">
        <v>30</v>
      </c>
      <c r="H120" s="108">
        <v>10</v>
      </c>
      <c r="I120" s="107">
        <v>8</v>
      </c>
      <c r="J120" s="107">
        <v>55</v>
      </c>
      <c r="K120" s="107">
        <v>60</v>
      </c>
      <c r="L120" s="108">
        <v>29</v>
      </c>
      <c r="M120" s="107">
        <v>6</v>
      </c>
      <c r="N120" s="108">
        <v>2</v>
      </c>
      <c r="O120" s="107">
        <v>22</v>
      </c>
      <c r="T120" s="94"/>
      <c r="U120" s="94"/>
      <c r="V120" s="94"/>
      <c r="W120" s="94"/>
    </row>
    <row r="121" spans="1:25" ht="11.25">
      <c r="A121" s="113"/>
      <c r="B121" s="71"/>
      <c r="C121" s="64">
        <v>100</v>
      </c>
      <c r="D121" s="91">
        <f t="shared" ref="D121:O121" si="56">D120/$C120*100</f>
        <v>9.1954022988505741</v>
      </c>
      <c r="E121" s="91">
        <f t="shared" si="56"/>
        <v>32.183908045977013</v>
      </c>
      <c r="F121" s="91">
        <f t="shared" si="56"/>
        <v>31.03448275862069</v>
      </c>
      <c r="G121" s="75">
        <f t="shared" si="56"/>
        <v>17.241379310344829</v>
      </c>
      <c r="H121" s="91">
        <f t="shared" si="56"/>
        <v>5.7471264367816088</v>
      </c>
      <c r="I121" s="75">
        <f t="shared" si="56"/>
        <v>4.5977011494252871</v>
      </c>
      <c r="J121" s="91">
        <f t="shared" si="56"/>
        <v>31.609195402298852</v>
      </c>
      <c r="K121" s="91">
        <f t="shared" si="56"/>
        <v>34.482758620689658</v>
      </c>
      <c r="L121" s="91">
        <f t="shared" si="56"/>
        <v>16.666666666666664</v>
      </c>
      <c r="M121" s="75">
        <f t="shared" si="56"/>
        <v>3.4482758620689653</v>
      </c>
      <c r="N121" s="91">
        <f t="shared" si="56"/>
        <v>1.1494252873563218</v>
      </c>
      <c r="O121" s="75">
        <f t="shared" si="56"/>
        <v>12.643678160919542</v>
      </c>
      <c r="T121" s="94"/>
      <c r="U121" s="94"/>
      <c r="V121" s="94"/>
      <c r="W121" s="94"/>
      <c r="Y121" s="101"/>
    </row>
    <row r="122" spans="1:25" ht="11.25">
      <c r="A122" s="113"/>
      <c r="B122" s="88" t="s">
        <v>60</v>
      </c>
      <c r="C122" s="104">
        <v>307</v>
      </c>
      <c r="D122" s="107">
        <v>29</v>
      </c>
      <c r="E122" s="107">
        <v>99</v>
      </c>
      <c r="F122" s="108">
        <v>106</v>
      </c>
      <c r="G122" s="107">
        <v>38</v>
      </c>
      <c r="H122" s="108">
        <v>18</v>
      </c>
      <c r="I122" s="107">
        <v>17</v>
      </c>
      <c r="J122" s="107">
        <v>78</v>
      </c>
      <c r="K122" s="107">
        <v>106</v>
      </c>
      <c r="L122" s="108">
        <v>67</v>
      </c>
      <c r="M122" s="107">
        <v>13</v>
      </c>
      <c r="N122" s="108">
        <v>5</v>
      </c>
      <c r="O122" s="107">
        <v>38</v>
      </c>
      <c r="T122" s="94"/>
      <c r="U122" s="94"/>
      <c r="V122" s="94"/>
      <c r="W122" s="94"/>
    </row>
    <row r="123" spans="1:25" ht="11.25">
      <c r="A123" s="113"/>
      <c r="B123" s="71"/>
      <c r="C123" s="64">
        <v>100</v>
      </c>
      <c r="D123" s="91">
        <f t="shared" ref="D123:O123" si="57">D122/$C122*100</f>
        <v>9.4462540716612384</v>
      </c>
      <c r="E123" s="91">
        <f t="shared" si="57"/>
        <v>32.247557003257327</v>
      </c>
      <c r="F123" s="91">
        <f t="shared" si="57"/>
        <v>34.527687296416936</v>
      </c>
      <c r="G123" s="75">
        <f t="shared" si="57"/>
        <v>12.37785016286645</v>
      </c>
      <c r="H123" s="91">
        <f t="shared" si="57"/>
        <v>5.8631921824104234</v>
      </c>
      <c r="I123" s="75">
        <f t="shared" si="57"/>
        <v>5.5374592833876219</v>
      </c>
      <c r="J123" s="91">
        <f t="shared" si="57"/>
        <v>25.407166123778502</v>
      </c>
      <c r="K123" s="91">
        <f t="shared" si="57"/>
        <v>34.527687296416936</v>
      </c>
      <c r="L123" s="91">
        <f t="shared" si="57"/>
        <v>21.824104234527688</v>
      </c>
      <c r="M123" s="75">
        <f t="shared" si="57"/>
        <v>4.234527687296417</v>
      </c>
      <c r="N123" s="91">
        <f t="shared" si="57"/>
        <v>1.6286644951140066</v>
      </c>
      <c r="O123" s="75">
        <f t="shared" si="57"/>
        <v>12.37785016286645</v>
      </c>
      <c r="T123" s="94"/>
      <c r="U123" s="94"/>
      <c r="V123" s="94"/>
      <c r="W123" s="94"/>
    </row>
    <row r="124" spans="1:25" ht="11.25">
      <c r="A124" s="113"/>
      <c r="B124" s="88" t="s">
        <v>109</v>
      </c>
      <c r="C124" s="63">
        <v>517</v>
      </c>
      <c r="D124" s="107">
        <v>45</v>
      </c>
      <c r="E124" s="107">
        <v>160</v>
      </c>
      <c r="F124" s="108">
        <v>187</v>
      </c>
      <c r="G124" s="107">
        <v>74</v>
      </c>
      <c r="H124" s="108">
        <v>24</v>
      </c>
      <c r="I124" s="107">
        <v>27</v>
      </c>
      <c r="J124" s="107">
        <v>130</v>
      </c>
      <c r="K124" s="107">
        <v>200</v>
      </c>
      <c r="L124" s="108">
        <v>94</v>
      </c>
      <c r="M124" s="107">
        <v>18</v>
      </c>
      <c r="N124" s="108">
        <v>7</v>
      </c>
      <c r="O124" s="107">
        <v>68</v>
      </c>
      <c r="T124" s="94"/>
      <c r="U124" s="94"/>
      <c r="V124" s="94"/>
      <c r="W124" s="94"/>
    </row>
    <row r="125" spans="1:25" ht="11.25">
      <c r="A125" s="113"/>
      <c r="B125" s="71"/>
      <c r="C125" s="64">
        <v>100</v>
      </c>
      <c r="D125" s="91">
        <f t="shared" ref="D125:O125" si="58">D124/$C124*100</f>
        <v>8.7040618955512574</v>
      </c>
      <c r="E125" s="91">
        <f t="shared" si="58"/>
        <v>30.947775628626694</v>
      </c>
      <c r="F125" s="91">
        <f t="shared" si="58"/>
        <v>36.170212765957451</v>
      </c>
      <c r="G125" s="75">
        <f t="shared" si="58"/>
        <v>14.313346228239846</v>
      </c>
      <c r="H125" s="91">
        <f t="shared" si="58"/>
        <v>4.6421663442940044</v>
      </c>
      <c r="I125" s="75">
        <f t="shared" si="58"/>
        <v>5.2224371373307541</v>
      </c>
      <c r="J125" s="91">
        <f t="shared" si="58"/>
        <v>25.145067698259187</v>
      </c>
      <c r="K125" s="91">
        <f t="shared" si="58"/>
        <v>38.684719535783366</v>
      </c>
      <c r="L125" s="91">
        <f t="shared" si="58"/>
        <v>18.181818181818183</v>
      </c>
      <c r="M125" s="75">
        <f t="shared" si="58"/>
        <v>3.4816247582205029</v>
      </c>
      <c r="N125" s="91">
        <f t="shared" si="58"/>
        <v>1.3539651837524178</v>
      </c>
      <c r="O125" s="75">
        <f t="shared" si="58"/>
        <v>13.152804642166343</v>
      </c>
      <c r="T125" s="94"/>
      <c r="U125" s="94"/>
      <c r="V125" s="94"/>
      <c r="W125" s="94"/>
    </row>
    <row r="126" spans="1:25" ht="11.25">
      <c r="A126" s="113"/>
      <c r="B126" s="88" t="s">
        <v>62</v>
      </c>
      <c r="C126" s="104">
        <v>446</v>
      </c>
      <c r="D126" s="107">
        <v>34</v>
      </c>
      <c r="E126" s="107">
        <v>131</v>
      </c>
      <c r="F126" s="108">
        <v>153</v>
      </c>
      <c r="G126" s="107">
        <v>78</v>
      </c>
      <c r="H126" s="108">
        <v>21</v>
      </c>
      <c r="I126" s="107">
        <v>29</v>
      </c>
      <c r="J126" s="107">
        <v>130</v>
      </c>
      <c r="K126" s="107">
        <v>163</v>
      </c>
      <c r="L126" s="108">
        <v>75</v>
      </c>
      <c r="M126" s="107">
        <v>18</v>
      </c>
      <c r="N126" s="108">
        <v>2</v>
      </c>
      <c r="O126" s="107">
        <v>58</v>
      </c>
      <c r="T126" s="94"/>
      <c r="U126" s="94"/>
      <c r="V126" s="94"/>
      <c r="W126" s="94"/>
    </row>
    <row r="127" spans="1:25" ht="11.25">
      <c r="A127" s="113"/>
      <c r="B127" s="71"/>
      <c r="C127" s="64">
        <v>100</v>
      </c>
      <c r="D127" s="91">
        <f t="shared" ref="D127:O127" si="59">D126/$C126*100</f>
        <v>7.623318385650224</v>
      </c>
      <c r="E127" s="91">
        <f t="shared" si="59"/>
        <v>29.372197309417043</v>
      </c>
      <c r="F127" s="91">
        <f t="shared" si="59"/>
        <v>34.304932735426007</v>
      </c>
      <c r="G127" s="75">
        <f t="shared" si="59"/>
        <v>17.488789237668161</v>
      </c>
      <c r="H127" s="91">
        <f t="shared" si="59"/>
        <v>4.7085201793721971</v>
      </c>
      <c r="I127" s="75">
        <f t="shared" si="59"/>
        <v>6.5022421524663674</v>
      </c>
      <c r="J127" s="91">
        <f t="shared" si="59"/>
        <v>29.147982062780269</v>
      </c>
      <c r="K127" s="91">
        <f t="shared" si="59"/>
        <v>36.54708520179372</v>
      </c>
      <c r="L127" s="91">
        <f t="shared" si="59"/>
        <v>16.816143497757849</v>
      </c>
      <c r="M127" s="75">
        <f t="shared" si="59"/>
        <v>4.0358744394618835</v>
      </c>
      <c r="N127" s="91">
        <f t="shared" si="59"/>
        <v>0.44843049327354262</v>
      </c>
      <c r="O127" s="75">
        <f t="shared" si="59"/>
        <v>13.004484304932735</v>
      </c>
      <c r="T127" s="94"/>
      <c r="U127" s="94"/>
      <c r="V127" s="94"/>
      <c r="W127" s="94"/>
    </row>
    <row r="128" spans="1:25" ht="11.25">
      <c r="A128" s="113"/>
      <c r="B128" s="88" t="s">
        <v>110</v>
      </c>
      <c r="C128" s="63">
        <v>671</v>
      </c>
      <c r="D128" s="107">
        <v>58</v>
      </c>
      <c r="E128" s="107">
        <v>212</v>
      </c>
      <c r="F128" s="108">
        <v>220</v>
      </c>
      <c r="G128" s="107">
        <v>95</v>
      </c>
      <c r="H128" s="108">
        <v>20</v>
      </c>
      <c r="I128" s="107">
        <v>66</v>
      </c>
      <c r="J128" s="107">
        <v>169</v>
      </c>
      <c r="K128" s="107">
        <v>242</v>
      </c>
      <c r="L128" s="108">
        <v>101</v>
      </c>
      <c r="M128" s="107">
        <v>16</v>
      </c>
      <c r="N128" s="108">
        <v>1</v>
      </c>
      <c r="O128" s="107">
        <v>142</v>
      </c>
      <c r="T128" s="94"/>
      <c r="U128" s="94"/>
      <c r="V128" s="94"/>
      <c r="W128" s="94"/>
    </row>
    <row r="129" spans="1:23" ht="11.25">
      <c r="A129" s="113"/>
      <c r="B129" s="71"/>
      <c r="C129" s="64">
        <v>100</v>
      </c>
      <c r="D129" s="91">
        <f t="shared" ref="D129:O129" si="60">D128/$C128*100</f>
        <v>8.6438152011922504</v>
      </c>
      <c r="E129" s="91">
        <f t="shared" si="60"/>
        <v>31.594634873323397</v>
      </c>
      <c r="F129" s="91">
        <f t="shared" si="60"/>
        <v>32.786885245901637</v>
      </c>
      <c r="G129" s="75">
        <f t="shared" si="60"/>
        <v>14.157973174366617</v>
      </c>
      <c r="H129" s="91">
        <f t="shared" si="60"/>
        <v>2.9806259314456036</v>
      </c>
      <c r="I129" s="75">
        <f t="shared" si="60"/>
        <v>9.8360655737704921</v>
      </c>
      <c r="J129" s="91">
        <f t="shared" si="60"/>
        <v>25.186289120715351</v>
      </c>
      <c r="K129" s="91">
        <f t="shared" si="60"/>
        <v>36.065573770491802</v>
      </c>
      <c r="L129" s="91">
        <f t="shared" si="60"/>
        <v>15.052160953800298</v>
      </c>
      <c r="M129" s="75">
        <f t="shared" si="60"/>
        <v>2.3845007451564828</v>
      </c>
      <c r="N129" s="91">
        <f t="shared" si="60"/>
        <v>0.14903129657228018</v>
      </c>
      <c r="O129" s="75">
        <f t="shared" si="60"/>
        <v>21.162444113263785</v>
      </c>
      <c r="T129" s="94"/>
      <c r="U129" s="94"/>
      <c r="V129" s="94"/>
      <c r="W129" s="94"/>
    </row>
    <row r="130" spans="1:23" ht="11.25">
      <c r="A130" s="113"/>
      <c r="B130" s="86" t="s">
        <v>98</v>
      </c>
      <c r="C130" s="63">
        <v>15</v>
      </c>
      <c r="D130" s="107">
        <v>2</v>
      </c>
      <c r="E130" s="107">
        <v>7</v>
      </c>
      <c r="F130" s="108">
        <v>3</v>
      </c>
      <c r="G130" s="107">
        <v>2</v>
      </c>
      <c r="H130" s="108">
        <v>0</v>
      </c>
      <c r="I130" s="107">
        <v>1</v>
      </c>
      <c r="J130" s="107">
        <v>1</v>
      </c>
      <c r="K130" s="107">
        <v>5</v>
      </c>
      <c r="L130" s="108">
        <v>1</v>
      </c>
      <c r="M130" s="107">
        <v>0</v>
      </c>
      <c r="N130" s="108">
        <v>1</v>
      </c>
      <c r="O130" s="107">
        <v>7</v>
      </c>
      <c r="T130" s="94"/>
      <c r="U130" s="94"/>
      <c r="V130" s="94"/>
      <c r="W130" s="94"/>
    </row>
    <row r="131" spans="1:23" ht="11.25">
      <c r="A131" s="114"/>
      <c r="B131" s="70"/>
      <c r="C131" s="62">
        <v>100</v>
      </c>
      <c r="D131" s="89">
        <f t="shared" ref="D131:O131" si="61">D130/$C130*100</f>
        <v>13.333333333333334</v>
      </c>
      <c r="E131" s="89">
        <f t="shared" si="61"/>
        <v>46.666666666666664</v>
      </c>
      <c r="F131" s="89">
        <f t="shared" si="61"/>
        <v>20</v>
      </c>
      <c r="G131" s="90">
        <f t="shared" si="61"/>
        <v>13.333333333333334</v>
      </c>
      <c r="H131" s="89">
        <f t="shared" si="61"/>
        <v>0</v>
      </c>
      <c r="I131" s="90">
        <f t="shared" si="61"/>
        <v>6.666666666666667</v>
      </c>
      <c r="J131" s="89">
        <f t="shared" si="61"/>
        <v>6.666666666666667</v>
      </c>
      <c r="K131" s="89">
        <f t="shared" si="61"/>
        <v>33.333333333333329</v>
      </c>
      <c r="L131" s="89">
        <f t="shared" si="61"/>
        <v>6.666666666666667</v>
      </c>
      <c r="M131" s="90">
        <f t="shared" si="61"/>
        <v>0</v>
      </c>
      <c r="N131" s="89">
        <f t="shared" si="61"/>
        <v>6.666666666666667</v>
      </c>
      <c r="O131" s="90">
        <f t="shared" si="61"/>
        <v>46.666666666666664</v>
      </c>
      <c r="T131" s="94"/>
      <c r="U131" s="94"/>
      <c r="V131" s="94"/>
      <c r="W131" s="94"/>
    </row>
    <row r="132" spans="1:23" ht="11.25" customHeight="1">
      <c r="A132" s="112" t="s">
        <v>70</v>
      </c>
      <c r="B132" s="82" t="s">
        <v>63</v>
      </c>
      <c r="C132" s="80">
        <v>1267</v>
      </c>
      <c r="D132" s="83">
        <v>109</v>
      </c>
      <c r="E132" s="83">
        <v>398</v>
      </c>
      <c r="F132" s="84">
        <v>401</v>
      </c>
      <c r="G132" s="83">
        <v>198</v>
      </c>
      <c r="H132" s="84">
        <v>49</v>
      </c>
      <c r="I132" s="83">
        <v>112</v>
      </c>
      <c r="J132" s="83">
        <v>354</v>
      </c>
      <c r="K132" s="83">
        <v>478</v>
      </c>
      <c r="L132" s="84">
        <v>181</v>
      </c>
      <c r="M132" s="83">
        <v>35</v>
      </c>
      <c r="N132" s="84">
        <v>11</v>
      </c>
      <c r="O132" s="83">
        <v>208</v>
      </c>
      <c r="T132" s="94"/>
      <c r="U132" s="94"/>
      <c r="V132" s="94"/>
      <c r="W132" s="94"/>
    </row>
    <row r="133" spans="1:23" ht="11.25">
      <c r="A133" s="113"/>
      <c r="B133" s="69"/>
      <c r="C133" s="63">
        <v>100</v>
      </c>
      <c r="D133" s="89">
        <f t="shared" ref="D133:O133" si="62">D132/$C132*100</f>
        <v>8.6029992107340174</v>
      </c>
      <c r="E133" s="89">
        <f t="shared" si="62"/>
        <v>31.412786108918706</v>
      </c>
      <c r="F133" s="89">
        <f t="shared" si="62"/>
        <v>31.649565903709547</v>
      </c>
      <c r="G133" s="90">
        <f t="shared" si="62"/>
        <v>15.627466456195737</v>
      </c>
      <c r="H133" s="89">
        <f t="shared" si="62"/>
        <v>3.867403314917127</v>
      </c>
      <c r="I133" s="90">
        <f t="shared" si="62"/>
        <v>8.8397790055248606</v>
      </c>
      <c r="J133" s="89">
        <f t="shared" si="62"/>
        <v>27.940015785319655</v>
      </c>
      <c r="K133" s="89">
        <f t="shared" si="62"/>
        <v>37.726913970007892</v>
      </c>
      <c r="L133" s="89">
        <f t="shared" si="62"/>
        <v>14.285714285714285</v>
      </c>
      <c r="M133" s="90">
        <f t="shared" si="62"/>
        <v>2.7624309392265194</v>
      </c>
      <c r="N133" s="89">
        <f t="shared" si="62"/>
        <v>0.86819258089976326</v>
      </c>
      <c r="O133" s="90">
        <f t="shared" si="62"/>
        <v>16.416732438831886</v>
      </c>
      <c r="T133" s="94"/>
      <c r="U133" s="94"/>
      <c r="V133" s="94"/>
      <c r="W133" s="94"/>
    </row>
    <row r="134" spans="1:23" ht="11.25">
      <c r="A134" s="113"/>
      <c r="B134" s="88" t="s">
        <v>111</v>
      </c>
      <c r="C134" s="104">
        <v>1534</v>
      </c>
      <c r="D134" s="107">
        <v>134</v>
      </c>
      <c r="E134" s="107">
        <v>469</v>
      </c>
      <c r="F134" s="108">
        <v>515</v>
      </c>
      <c r="G134" s="107">
        <v>232</v>
      </c>
      <c r="H134" s="108">
        <v>67</v>
      </c>
      <c r="I134" s="107">
        <v>117</v>
      </c>
      <c r="J134" s="107">
        <v>437</v>
      </c>
      <c r="K134" s="107">
        <v>569</v>
      </c>
      <c r="L134" s="108">
        <v>261</v>
      </c>
      <c r="M134" s="107">
        <v>37</v>
      </c>
      <c r="N134" s="108">
        <v>13</v>
      </c>
      <c r="O134" s="107">
        <v>217</v>
      </c>
      <c r="T134" s="94"/>
      <c r="U134" s="94"/>
      <c r="V134" s="94"/>
      <c r="W134" s="94"/>
    </row>
    <row r="135" spans="1:23" ht="11.25">
      <c r="A135" s="113"/>
      <c r="B135" s="71"/>
      <c r="C135" s="64">
        <v>100</v>
      </c>
      <c r="D135" s="91">
        <f t="shared" ref="D135:O135" si="63">D134/$C134*100</f>
        <v>8.7353324641460226</v>
      </c>
      <c r="E135" s="91">
        <f t="shared" si="63"/>
        <v>30.573663624511084</v>
      </c>
      <c r="F135" s="91">
        <f t="shared" si="63"/>
        <v>33.572359843546288</v>
      </c>
      <c r="G135" s="75">
        <f t="shared" si="63"/>
        <v>15.123859191655804</v>
      </c>
      <c r="H135" s="91">
        <f t="shared" si="63"/>
        <v>4.3676662320730113</v>
      </c>
      <c r="I135" s="75">
        <f t="shared" si="63"/>
        <v>7.6271186440677967</v>
      </c>
      <c r="J135" s="91">
        <f t="shared" si="63"/>
        <v>28.487614080834422</v>
      </c>
      <c r="K135" s="91">
        <f t="shared" si="63"/>
        <v>37.09256844850065</v>
      </c>
      <c r="L135" s="91">
        <f t="shared" si="63"/>
        <v>17.014341590612776</v>
      </c>
      <c r="M135" s="75">
        <f t="shared" si="63"/>
        <v>2.4119947848761409</v>
      </c>
      <c r="N135" s="91">
        <f t="shared" si="63"/>
        <v>0.84745762711864403</v>
      </c>
      <c r="O135" s="75">
        <f t="shared" si="63"/>
        <v>14.146023468057367</v>
      </c>
      <c r="T135" s="94"/>
      <c r="U135" s="94"/>
      <c r="V135" s="94"/>
      <c r="W135" s="94"/>
    </row>
    <row r="136" spans="1:23" ht="11.25">
      <c r="A136" s="113"/>
      <c r="B136" s="88" t="s">
        <v>112</v>
      </c>
      <c r="C136" s="63">
        <v>375</v>
      </c>
      <c r="D136" s="105">
        <v>29</v>
      </c>
      <c r="E136" s="105">
        <v>123</v>
      </c>
      <c r="F136" s="106">
        <v>127</v>
      </c>
      <c r="G136" s="105">
        <v>50</v>
      </c>
      <c r="H136" s="106">
        <v>12</v>
      </c>
      <c r="I136" s="105">
        <v>34</v>
      </c>
      <c r="J136" s="105">
        <v>98</v>
      </c>
      <c r="K136" s="105">
        <v>141</v>
      </c>
      <c r="L136" s="106">
        <v>63</v>
      </c>
      <c r="M136" s="105">
        <v>7</v>
      </c>
      <c r="N136" s="106">
        <v>3</v>
      </c>
      <c r="O136" s="105">
        <v>63</v>
      </c>
      <c r="T136" s="94"/>
      <c r="U136" s="94"/>
      <c r="V136" s="94"/>
      <c r="W136" s="94"/>
    </row>
    <row r="137" spans="1:23" ht="11.25">
      <c r="A137" s="113"/>
      <c r="B137" s="71"/>
      <c r="C137" s="64">
        <v>100</v>
      </c>
      <c r="D137" s="91">
        <f t="shared" ref="D137:O137" si="64">D136/$C136*100</f>
        <v>7.7333333333333334</v>
      </c>
      <c r="E137" s="91">
        <f t="shared" si="64"/>
        <v>32.800000000000004</v>
      </c>
      <c r="F137" s="91">
        <f t="shared" si="64"/>
        <v>33.866666666666667</v>
      </c>
      <c r="G137" s="75">
        <f t="shared" si="64"/>
        <v>13.333333333333334</v>
      </c>
      <c r="H137" s="91">
        <f t="shared" si="64"/>
        <v>3.2</v>
      </c>
      <c r="I137" s="75">
        <f t="shared" si="64"/>
        <v>9.0666666666666664</v>
      </c>
      <c r="J137" s="91">
        <f t="shared" si="64"/>
        <v>26.133333333333329</v>
      </c>
      <c r="K137" s="91">
        <f t="shared" si="64"/>
        <v>37.6</v>
      </c>
      <c r="L137" s="91">
        <f t="shared" si="64"/>
        <v>16.8</v>
      </c>
      <c r="M137" s="75">
        <f t="shared" si="64"/>
        <v>1.8666666666666669</v>
      </c>
      <c r="N137" s="91">
        <f t="shared" si="64"/>
        <v>0.8</v>
      </c>
      <c r="O137" s="75">
        <f t="shared" si="64"/>
        <v>16.8</v>
      </c>
      <c r="T137" s="94"/>
      <c r="U137" s="94"/>
      <c r="V137" s="94"/>
      <c r="W137" s="94"/>
    </row>
    <row r="138" spans="1:23" ht="11.25">
      <c r="A138" s="113"/>
      <c r="B138" s="88" t="s">
        <v>113</v>
      </c>
      <c r="C138" s="104">
        <v>849</v>
      </c>
      <c r="D138" s="107">
        <v>74</v>
      </c>
      <c r="E138" s="107">
        <v>273</v>
      </c>
      <c r="F138" s="108">
        <v>323</v>
      </c>
      <c r="G138" s="107">
        <v>114</v>
      </c>
      <c r="H138" s="108">
        <v>41</v>
      </c>
      <c r="I138" s="107">
        <v>24</v>
      </c>
      <c r="J138" s="107">
        <v>245</v>
      </c>
      <c r="K138" s="107">
        <v>327</v>
      </c>
      <c r="L138" s="108">
        <v>176</v>
      </c>
      <c r="M138" s="107">
        <v>29</v>
      </c>
      <c r="N138" s="108">
        <v>7</v>
      </c>
      <c r="O138" s="107">
        <v>65</v>
      </c>
      <c r="T138" s="94"/>
      <c r="U138" s="94"/>
      <c r="V138" s="94"/>
      <c r="W138" s="94"/>
    </row>
    <row r="139" spans="1:23" ht="11.25">
      <c r="A139" s="113"/>
      <c r="B139" s="71"/>
      <c r="C139" s="64">
        <v>100</v>
      </c>
      <c r="D139" s="91">
        <f t="shared" ref="D139:O139" si="65">D138/$C138*100</f>
        <v>8.7161366313309774</v>
      </c>
      <c r="E139" s="91">
        <f t="shared" si="65"/>
        <v>32.155477031802121</v>
      </c>
      <c r="F139" s="91">
        <f t="shared" si="65"/>
        <v>38.044758539458186</v>
      </c>
      <c r="G139" s="75">
        <f t="shared" si="65"/>
        <v>13.427561837455832</v>
      </c>
      <c r="H139" s="91">
        <f t="shared" si="65"/>
        <v>4.8292108362779746</v>
      </c>
      <c r="I139" s="75">
        <f t="shared" si="65"/>
        <v>2.8268551236749118</v>
      </c>
      <c r="J139" s="91">
        <f t="shared" si="65"/>
        <v>28.857479387514722</v>
      </c>
      <c r="K139" s="91">
        <f t="shared" si="65"/>
        <v>38.515901060070675</v>
      </c>
      <c r="L139" s="91">
        <f t="shared" si="65"/>
        <v>20.730270906949354</v>
      </c>
      <c r="M139" s="75">
        <f t="shared" si="65"/>
        <v>3.4157832744405181</v>
      </c>
      <c r="N139" s="91">
        <f t="shared" si="65"/>
        <v>0.82449941107184921</v>
      </c>
      <c r="O139" s="75">
        <f t="shared" si="65"/>
        <v>7.656065959952886</v>
      </c>
      <c r="T139" s="94"/>
      <c r="U139" s="94"/>
      <c r="V139" s="94"/>
      <c r="W139" s="94"/>
    </row>
    <row r="140" spans="1:23" ht="11.25">
      <c r="A140" s="113"/>
      <c r="B140" s="88" t="s">
        <v>114</v>
      </c>
      <c r="C140" s="63">
        <v>245</v>
      </c>
      <c r="D140" s="107">
        <v>29</v>
      </c>
      <c r="E140" s="107">
        <v>76</v>
      </c>
      <c r="F140" s="108">
        <v>80</v>
      </c>
      <c r="G140" s="107">
        <v>35</v>
      </c>
      <c r="H140" s="108">
        <v>19</v>
      </c>
      <c r="I140" s="107">
        <v>6</v>
      </c>
      <c r="J140" s="107">
        <v>80</v>
      </c>
      <c r="K140" s="107">
        <v>78</v>
      </c>
      <c r="L140" s="108">
        <v>58</v>
      </c>
      <c r="M140" s="107">
        <v>8</v>
      </c>
      <c r="N140" s="108">
        <v>3</v>
      </c>
      <c r="O140" s="107">
        <v>18</v>
      </c>
      <c r="T140" s="94"/>
      <c r="U140" s="94"/>
      <c r="V140" s="94"/>
      <c r="W140" s="94"/>
    </row>
    <row r="141" spans="1:23" ht="11.25">
      <c r="A141" s="113"/>
      <c r="B141" s="71"/>
      <c r="C141" s="64">
        <v>100</v>
      </c>
      <c r="D141" s="91">
        <f t="shared" ref="D141:O141" si="66">D140/$C140*100</f>
        <v>11.836734693877551</v>
      </c>
      <c r="E141" s="91">
        <f t="shared" si="66"/>
        <v>31.020408163265305</v>
      </c>
      <c r="F141" s="91">
        <f t="shared" si="66"/>
        <v>32.653061224489797</v>
      </c>
      <c r="G141" s="75">
        <f t="shared" si="66"/>
        <v>14.285714285714285</v>
      </c>
      <c r="H141" s="91">
        <f t="shared" si="66"/>
        <v>7.7551020408163263</v>
      </c>
      <c r="I141" s="75">
        <f t="shared" si="66"/>
        <v>2.4489795918367347</v>
      </c>
      <c r="J141" s="91">
        <f t="shared" si="66"/>
        <v>32.653061224489797</v>
      </c>
      <c r="K141" s="91">
        <f t="shared" si="66"/>
        <v>31.836734693877549</v>
      </c>
      <c r="L141" s="91">
        <f t="shared" si="66"/>
        <v>23.673469387755102</v>
      </c>
      <c r="M141" s="75">
        <f t="shared" si="66"/>
        <v>3.2653061224489797</v>
      </c>
      <c r="N141" s="91">
        <f t="shared" si="66"/>
        <v>1.2244897959183674</v>
      </c>
      <c r="O141" s="75">
        <f t="shared" si="66"/>
        <v>7.3469387755102051</v>
      </c>
      <c r="T141" s="94"/>
      <c r="U141" s="94"/>
      <c r="V141" s="94"/>
      <c r="W141" s="94"/>
    </row>
    <row r="142" spans="1:23" ht="11.25">
      <c r="A142" s="113"/>
      <c r="B142" s="88" t="s">
        <v>64</v>
      </c>
      <c r="C142" s="104">
        <v>1891</v>
      </c>
      <c r="D142" s="107">
        <v>153</v>
      </c>
      <c r="E142" s="107">
        <v>606</v>
      </c>
      <c r="F142" s="108">
        <v>638</v>
      </c>
      <c r="G142" s="107">
        <v>297</v>
      </c>
      <c r="H142" s="108">
        <v>78</v>
      </c>
      <c r="I142" s="107">
        <v>119</v>
      </c>
      <c r="J142" s="107">
        <v>515</v>
      </c>
      <c r="K142" s="107">
        <v>714</v>
      </c>
      <c r="L142" s="108">
        <v>319</v>
      </c>
      <c r="M142" s="107">
        <v>54</v>
      </c>
      <c r="N142" s="108">
        <v>15</v>
      </c>
      <c r="O142" s="107">
        <v>274</v>
      </c>
      <c r="T142" s="94"/>
      <c r="U142" s="94"/>
      <c r="V142" s="94"/>
      <c r="W142" s="94"/>
    </row>
    <row r="143" spans="1:23" ht="11.25">
      <c r="A143" s="113"/>
      <c r="B143" s="71"/>
      <c r="C143" s="64">
        <v>100</v>
      </c>
      <c r="D143" s="91">
        <f t="shared" ref="D143:O143" si="67">D142/$C142*100</f>
        <v>8.0909571655208889</v>
      </c>
      <c r="E143" s="91">
        <f t="shared" si="67"/>
        <v>32.046536224219992</v>
      </c>
      <c r="F143" s="91">
        <f t="shared" si="67"/>
        <v>33.738762559492329</v>
      </c>
      <c r="G143" s="75">
        <f t="shared" si="67"/>
        <v>15.705975674246432</v>
      </c>
      <c r="H143" s="91">
        <f t="shared" si="67"/>
        <v>4.1248016922263355</v>
      </c>
      <c r="I143" s="75">
        <f t="shared" si="67"/>
        <v>6.2929666842940239</v>
      </c>
      <c r="J143" s="91">
        <f t="shared" si="67"/>
        <v>27.234267583289263</v>
      </c>
      <c r="K143" s="91">
        <f t="shared" si="67"/>
        <v>37.757800105764147</v>
      </c>
      <c r="L143" s="91">
        <f t="shared" si="67"/>
        <v>16.869381279746165</v>
      </c>
      <c r="M143" s="75">
        <f t="shared" si="67"/>
        <v>2.8556319407720783</v>
      </c>
      <c r="N143" s="91">
        <f t="shared" si="67"/>
        <v>0.79323109465891073</v>
      </c>
      <c r="O143" s="75">
        <f t="shared" si="67"/>
        <v>14.489687995769435</v>
      </c>
      <c r="T143" s="94"/>
      <c r="U143" s="94"/>
      <c r="V143" s="94"/>
      <c r="W143" s="94"/>
    </row>
    <row r="144" spans="1:23" ht="11.25">
      <c r="A144" s="113"/>
      <c r="B144" s="88" t="s">
        <v>115</v>
      </c>
      <c r="C144" s="63">
        <v>662</v>
      </c>
      <c r="D144" s="107">
        <v>55</v>
      </c>
      <c r="E144" s="107">
        <v>225</v>
      </c>
      <c r="F144" s="108">
        <v>221</v>
      </c>
      <c r="G144" s="107">
        <v>92</v>
      </c>
      <c r="H144" s="108">
        <v>27</v>
      </c>
      <c r="I144" s="107">
        <v>42</v>
      </c>
      <c r="J144" s="107">
        <v>191</v>
      </c>
      <c r="K144" s="107">
        <v>249</v>
      </c>
      <c r="L144" s="108">
        <v>120</v>
      </c>
      <c r="M144" s="107">
        <v>10</v>
      </c>
      <c r="N144" s="108">
        <v>4</v>
      </c>
      <c r="O144" s="107">
        <v>88</v>
      </c>
      <c r="T144" s="94"/>
      <c r="U144" s="94"/>
      <c r="V144" s="94"/>
      <c r="W144" s="94"/>
    </row>
    <row r="145" spans="1:23" ht="11.25">
      <c r="A145" s="113"/>
      <c r="B145" s="71"/>
      <c r="C145" s="64">
        <v>100</v>
      </c>
      <c r="D145" s="91">
        <f t="shared" ref="D145:O145" si="68">D144/$C144*100</f>
        <v>8.3081570996978851</v>
      </c>
      <c r="E145" s="91">
        <f t="shared" si="68"/>
        <v>33.987915407854985</v>
      </c>
      <c r="F145" s="91">
        <f t="shared" si="68"/>
        <v>33.383685800604226</v>
      </c>
      <c r="G145" s="75">
        <f t="shared" si="68"/>
        <v>13.897280966767372</v>
      </c>
      <c r="H145" s="91">
        <f t="shared" si="68"/>
        <v>4.0785498489425986</v>
      </c>
      <c r="I145" s="75">
        <f t="shared" si="68"/>
        <v>6.3444108761329305</v>
      </c>
      <c r="J145" s="91">
        <f t="shared" si="68"/>
        <v>28.851963746223564</v>
      </c>
      <c r="K145" s="91">
        <f t="shared" si="68"/>
        <v>37.613293051359513</v>
      </c>
      <c r="L145" s="91">
        <f t="shared" si="68"/>
        <v>18.126888217522659</v>
      </c>
      <c r="M145" s="75">
        <f t="shared" si="68"/>
        <v>1.5105740181268883</v>
      </c>
      <c r="N145" s="91">
        <f t="shared" si="68"/>
        <v>0.60422960725075525</v>
      </c>
      <c r="O145" s="75">
        <f t="shared" si="68"/>
        <v>13.293051359516618</v>
      </c>
      <c r="T145" s="94"/>
      <c r="U145" s="94"/>
      <c r="V145" s="94"/>
      <c r="W145" s="94"/>
    </row>
    <row r="146" spans="1:23" ht="11.25">
      <c r="A146" s="113"/>
      <c r="B146" s="86" t="s">
        <v>116</v>
      </c>
      <c r="C146" s="63">
        <v>958</v>
      </c>
      <c r="D146" s="105">
        <v>81</v>
      </c>
      <c r="E146" s="105">
        <v>313</v>
      </c>
      <c r="F146" s="106">
        <v>306</v>
      </c>
      <c r="G146" s="105">
        <v>166</v>
      </c>
      <c r="H146" s="106">
        <v>27</v>
      </c>
      <c r="I146" s="105">
        <v>65</v>
      </c>
      <c r="J146" s="105">
        <v>264</v>
      </c>
      <c r="K146" s="105">
        <v>375</v>
      </c>
      <c r="L146" s="106">
        <v>146</v>
      </c>
      <c r="M146" s="105">
        <v>29</v>
      </c>
      <c r="N146" s="106">
        <v>3</v>
      </c>
      <c r="O146" s="105">
        <v>141</v>
      </c>
      <c r="T146" s="94"/>
      <c r="U146" s="94"/>
      <c r="V146" s="94"/>
      <c r="W146" s="94"/>
    </row>
    <row r="147" spans="1:23" ht="11.25">
      <c r="A147" s="113"/>
      <c r="B147" s="71"/>
      <c r="C147" s="64">
        <v>100</v>
      </c>
      <c r="D147" s="89">
        <f t="shared" ref="D147:O147" si="69">D146/$C146*100</f>
        <v>8.4551148225469728</v>
      </c>
      <c r="E147" s="89">
        <f t="shared" si="69"/>
        <v>32.67223382045929</v>
      </c>
      <c r="F147" s="89">
        <f t="shared" si="69"/>
        <v>31.941544885177453</v>
      </c>
      <c r="G147" s="90">
        <f t="shared" si="69"/>
        <v>17.32776617954071</v>
      </c>
      <c r="H147" s="89">
        <f t="shared" si="69"/>
        <v>2.8183716075156577</v>
      </c>
      <c r="I147" s="90">
        <f t="shared" si="69"/>
        <v>6.7849686847599164</v>
      </c>
      <c r="J147" s="89">
        <f t="shared" si="69"/>
        <v>27.55741127348643</v>
      </c>
      <c r="K147" s="89">
        <f t="shared" si="69"/>
        <v>39.144050104384135</v>
      </c>
      <c r="L147" s="89">
        <f t="shared" si="69"/>
        <v>15.24008350730689</v>
      </c>
      <c r="M147" s="90">
        <f t="shared" si="69"/>
        <v>3.0271398747390399</v>
      </c>
      <c r="N147" s="89">
        <f t="shared" si="69"/>
        <v>0.31315240083507306</v>
      </c>
      <c r="O147" s="90">
        <f t="shared" si="69"/>
        <v>14.718162839248434</v>
      </c>
      <c r="T147" s="94"/>
      <c r="U147" s="94"/>
      <c r="V147" s="94"/>
      <c r="W147" s="94"/>
    </row>
    <row r="148" spans="1:23" ht="11.25">
      <c r="A148" s="113"/>
      <c r="B148" s="92" t="s">
        <v>117</v>
      </c>
      <c r="C148" s="63">
        <v>544</v>
      </c>
      <c r="D148" s="107">
        <v>52</v>
      </c>
      <c r="E148" s="107">
        <v>169</v>
      </c>
      <c r="F148" s="108">
        <v>188</v>
      </c>
      <c r="G148" s="107">
        <v>79</v>
      </c>
      <c r="H148" s="108">
        <v>25</v>
      </c>
      <c r="I148" s="107">
        <v>31</v>
      </c>
      <c r="J148" s="107">
        <v>156</v>
      </c>
      <c r="K148" s="107">
        <v>200</v>
      </c>
      <c r="L148" s="108">
        <v>98</v>
      </c>
      <c r="M148" s="107">
        <v>24</v>
      </c>
      <c r="N148" s="108">
        <v>4</v>
      </c>
      <c r="O148" s="107">
        <v>62</v>
      </c>
      <c r="T148" s="94"/>
      <c r="U148" s="94"/>
      <c r="V148" s="94"/>
      <c r="W148" s="94"/>
    </row>
    <row r="149" spans="1:23" ht="11.25">
      <c r="A149" s="113"/>
      <c r="B149" s="71"/>
      <c r="C149" s="64">
        <v>100</v>
      </c>
      <c r="D149" s="91">
        <f t="shared" ref="D149:O149" si="70">D148/$C148*100</f>
        <v>9.5588235294117645</v>
      </c>
      <c r="E149" s="91">
        <f t="shared" si="70"/>
        <v>31.066176470588236</v>
      </c>
      <c r="F149" s="91">
        <f t="shared" si="70"/>
        <v>34.558823529411761</v>
      </c>
      <c r="G149" s="75">
        <f t="shared" si="70"/>
        <v>14.522058823529413</v>
      </c>
      <c r="H149" s="91">
        <f t="shared" si="70"/>
        <v>4.5955882352941178</v>
      </c>
      <c r="I149" s="75">
        <f t="shared" si="70"/>
        <v>5.6985294117647056</v>
      </c>
      <c r="J149" s="91">
        <f t="shared" si="70"/>
        <v>28.676470588235293</v>
      </c>
      <c r="K149" s="91">
        <f t="shared" si="70"/>
        <v>36.764705882352942</v>
      </c>
      <c r="L149" s="91">
        <f t="shared" si="70"/>
        <v>18.014705882352942</v>
      </c>
      <c r="M149" s="75">
        <f t="shared" si="70"/>
        <v>4.4117647058823533</v>
      </c>
      <c r="N149" s="91">
        <f t="shared" si="70"/>
        <v>0.73529411764705876</v>
      </c>
      <c r="O149" s="75">
        <f t="shared" si="70"/>
        <v>11.397058823529411</v>
      </c>
      <c r="T149" s="94"/>
      <c r="U149" s="94"/>
      <c r="V149" s="94"/>
      <c r="W149" s="94"/>
    </row>
    <row r="150" spans="1:23" ht="11.25">
      <c r="A150" s="113"/>
      <c r="B150" s="88" t="s">
        <v>97</v>
      </c>
      <c r="C150" s="104">
        <v>17</v>
      </c>
      <c r="D150" s="107">
        <v>4</v>
      </c>
      <c r="E150" s="107">
        <v>8</v>
      </c>
      <c r="F150" s="108">
        <v>4</v>
      </c>
      <c r="G150" s="107">
        <v>0</v>
      </c>
      <c r="H150" s="108">
        <v>1</v>
      </c>
      <c r="I150" s="107">
        <v>0</v>
      </c>
      <c r="J150" s="107">
        <v>4</v>
      </c>
      <c r="K150" s="107">
        <v>7</v>
      </c>
      <c r="L150" s="108">
        <v>3</v>
      </c>
      <c r="M150" s="107">
        <v>1</v>
      </c>
      <c r="N150" s="108">
        <v>0</v>
      </c>
      <c r="O150" s="107">
        <v>2</v>
      </c>
      <c r="T150" s="94"/>
      <c r="U150" s="94"/>
      <c r="V150" s="94"/>
      <c r="W150" s="94"/>
    </row>
    <row r="151" spans="1:23" ht="11.25">
      <c r="A151" s="113"/>
      <c r="B151" s="71"/>
      <c r="C151" s="64">
        <v>100</v>
      </c>
      <c r="D151" s="91">
        <f t="shared" ref="D151:O151" si="71">D150/$C150*100</f>
        <v>23.52941176470588</v>
      </c>
      <c r="E151" s="91">
        <f t="shared" si="71"/>
        <v>47.058823529411761</v>
      </c>
      <c r="F151" s="91">
        <f t="shared" si="71"/>
        <v>23.52941176470588</v>
      </c>
      <c r="G151" s="75">
        <f t="shared" si="71"/>
        <v>0</v>
      </c>
      <c r="H151" s="91">
        <f t="shared" si="71"/>
        <v>5.8823529411764701</v>
      </c>
      <c r="I151" s="75">
        <f t="shared" si="71"/>
        <v>0</v>
      </c>
      <c r="J151" s="91">
        <f t="shared" si="71"/>
        <v>23.52941176470588</v>
      </c>
      <c r="K151" s="91">
        <f t="shared" si="71"/>
        <v>41.17647058823529</v>
      </c>
      <c r="L151" s="91">
        <f t="shared" si="71"/>
        <v>17.647058823529413</v>
      </c>
      <c r="M151" s="75">
        <f t="shared" si="71"/>
        <v>5.8823529411764701</v>
      </c>
      <c r="N151" s="91">
        <f t="shared" si="71"/>
        <v>0</v>
      </c>
      <c r="O151" s="75">
        <f t="shared" si="71"/>
        <v>11.76470588235294</v>
      </c>
      <c r="T151" s="94"/>
      <c r="U151" s="94"/>
      <c r="V151" s="94"/>
      <c r="W151" s="94"/>
    </row>
    <row r="152" spans="1:23" ht="11.25">
      <c r="A152" s="113"/>
      <c r="B152" s="88" t="s">
        <v>118</v>
      </c>
      <c r="C152" s="63">
        <v>73</v>
      </c>
      <c r="D152" s="107">
        <v>8</v>
      </c>
      <c r="E152" s="107">
        <v>25</v>
      </c>
      <c r="F152" s="108">
        <v>28</v>
      </c>
      <c r="G152" s="107">
        <v>5</v>
      </c>
      <c r="H152" s="108">
        <v>4</v>
      </c>
      <c r="I152" s="107">
        <v>3</v>
      </c>
      <c r="J152" s="107">
        <v>11</v>
      </c>
      <c r="K152" s="107">
        <v>19</v>
      </c>
      <c r="L152" s="108">
        <v>21</v>
      </c>
      <c r="M152" s="107">
        <v>10</v>
      </c>
      <c r="N152" s="108">
        <v>2</v>
      </c>
      <c r="O152" s="107">
        <v>10</v>
      </c>
      <c r="T152" s="94"/>
      <c r="U152" s="94"/>
      <c r="V152" s="94"/>
      <c r="W152" s="94"/>
    </row>
    <row r="153" spans="1:23" ht="11.25">
      <c r="A153" s="113"/>
      <c r="B153" s="71"/>
      <c r="C153" s="64">
        <v>100</v>
      </c>
      <c r="D153" s="91">
        <f t="shared" ref="D153:O153" si="72">D152/$C152*100</f>
        <v>10.95890410958904</v>
      </c>
      <c r="E153" s="91">
        <f t="shared" si="72"/>
        <v>34.246575342465754</v>
      </c>
      <c r="F153" s="91">
        <f t="shared" si="72"/>
        <v>38.356164383561641</v>
      </c>
      <c r="G153" s="75">
        <f t="shared" si="72"/>
        <v>6.8493150684931505</v>
      </c>
      <c r="H153" s="91">
        <f t="shared" si="72"/>
        <v>5.4794520547945202</v>
      </c>
      <c r="I153" s="75">
        <f t="shared" si="72"/>
        <v>4.10958904109589</v>
      </c>
      <c r="J153" s="91">
        <f t="shared" si="72"/>
        <v>15.068493150684931</v>
      </c>
      <c r="K153" s="91">
        <f t="shared" si="72"/>
        <v>26.027397260273972</v>
      </c>
      <c r="L153" s="91">
        <f t="shared" si="72"/>
        <v>28.767123287671232</v>
      </c>
      <c r="M153" s="75">
        <f t="shared" si="72"/>
        <v>13.698630136986301</v>
      </c>
      <c r="N153" s="91">
        <f t="shared" si="72"/>
        <v>2.7397260273972601</v>
      </c>
      <c r="O153" s="75">
        <f t="shared" si="72"/>
        <v>13.698630136986301</v>
      </c>
      <c r="T153" s="94"/>
      <c r="U153" s="94"/>
      <c r="V153" s="94"/>
      <c r="W153" s="94"/>
    </row>
    <row r="154" spans="1:23" ht="11.25">
      <c r="A154" s="113"/>
      <c r="B154" s="88" t="s">
        <v>66</v>
      </c>
      <c r="C154" s="104">
        <v>14</v>
      </c>
      <c r="D154" s="105">
        <v>1</v>
      </c>
      <c r="E154" s="105">
        <v>5</v>
      </c>
      <c r="F154" s="106">
        <v>4</v>
      </c>
      <c r="G154" s="105">
        <v>2</v>
      </c>
      <c r="H154" s="106">
        <v>0</v>
      </c>
      <c r="I154" s="105">
        <v>2</v>
      </c>
      <c r="J154" s="105">
        <v>0</v>
      </c>
      <c r="K154" s="105">
        <v>3</v>
      </c>
      <c r="L154" s="106">
        <v>3</v>
      </c>
      <c r="M154" s="105">
        <v>1</v>
      </c>
      <c r="N154" s="106">
        <v>1</v>
      </c>
      <c r="O154" s="105">
        <v>6</v>
      </c>
      <c r="T154" s="94"/>
      <c r="U154" s="94"/>
      <c r="V154" s="94"/>
      <c r="W154" s="94"/>
    </row>
    <row r="155" spans="1:23" ht="11.25">
      <c r="A155" s="114"/>
      <c r="B155" s="73"/>
      <c r="C155" s="62">
        <v>100</v>
      </c>
      <c r="D155" s="48">
        <f t="shared" ref="D155:O155" si="73">D154/$C154*100</f>
        <v>7.1428571428571423</v>
      </c>
      <c r="E155" s="48">
        <f t="shared" si="73"/>
        <v>35.714285714285715</v>
      </c>
      <c r="F155" s="48">
        <f t="shared" si="73"/>
        <v>28.571428571428569</v>
      </c>
      <c r="G155" s="87">
        <f t="shared" si="73"/>
        <v>14.285714285714285</v>
      </c>
      <c r="H155" s="48">
        <f t="shared" si="73"/>
        <v>0</v>
      </c>
      <c r="I155" s="87">
        <f t="shared" si="73"/>
        <v>14.285714285714285</v>
      </c>
      <c r="J155" s="48">
        <f t="shared" si="73"/>
        <v>0</v>
      </c>
      <c r="K155" s="48">
        <f t="shared" si="73"/>
        <v>21.428571428571427</v>
      </c>
      <c r="L155" s="48">
        <f t="shared" si="73"/>
        <v>21.428571428571427</v>
      </c>
      <c r="M155" s="87">
        <f t="shared" si="73"/>
        <v>7.1428571428571423</v>
      </c>
      <c r="N155" s="48">
        <f t="shared" si="73"/>
        <v>7.1428571428571423</v>
      </c>
      <c r="O155" s="87">
        <f t="shared" si="73"/>
        <v>42.857142857142854</v>
      </c>
      <c r="T155" s="94"/>
      <c r="U155" s="94"/>
      <c r="V155" s="94"/>
      <c r="W155" s="94"/>
    </row>
    <row r="156" spans="1:23">
      <c r="C156" s="31">
        <f>SUM(D156:I156)</f>
        <v>0</v>
      </c>
    </row>
  </sheetData>
  <mergeCells count="13">
    <mergeCell ref="A18:A31"/>
    <mergeCell ref="E7:I7"/>
    <mergeCell ref="K7:O7"/>
    <mergeCell ref="D8:I8"/>
    <mergeCell ref="J8:O8"/>
    <mergeCell ref="A12:A17"/>
    <mergeCell ref="A132:A155"/>
    <mergeCell ref="A32:A53"/>
    <mergeCell ref="A54:A71"/>
    <mergeCell ref="A72:A93"/>
    <mergeCell ref="A94:A99"/>
    <mergeCell ref="A100:A115"/>
    <mergeCell ref="A116:A131"/>
  </mergeCells>
  <phoneticPr fontId="4"/>
  <pageMargins left="1.5748031496062993" right="0.19685039370078741" top="0.19685039370078741" bottom="0.27559055118110237" header="0.31496062992125984" footer="0.23622047244094491"/>
  <pageSetup paperSize="9" scale="69" orientation="portrait" useFirstPageNumber="1" r:id="rId1"/>
  <rowBreaks count="1" manualBreakCount="1">
    <brk id="71" max="1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showGridLines="0" topLeftCell="A82" zoomScale="85" zoomScaleNormal="85" zoomScaleSheetLayoutView="100" workbookViewId="0">
      <selection activeCell="T82" sqref="T1:W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15" width="6.625" style="1" customWidth="1"/>
    <col min="16" max="70" width="4.625" style="1" customWidth="1"/>
    <col min="71" max="16384" width="9" style="1"/>
  </cols>
  <sheetData>
    <row r="1" spans="1:23" ht="22.5" customHeight="1" thickBot="1">
      <c r="A1" s="4" t="s">
        <v>85</v>
      </c>
      <c r="B1" s="3"/>
      <c r="C1" s="30"/>
      <c r="E1" s="3"/>
    </row>
    <row r="2" spans="1:23" ht="11.25" customHeight="1">
      <c r="D2" s="65"/>
    </row>
    <row r="3" spans="1:23" ht="11.25" customHeight="1">
      <c r="A3" s="67"/>
    </row>
    <row r="4" spans="1:23" ht="11.25">
      <c r="A4" s="76" t="s">
        <v>86</v>
      </c>
      <c r="B4" s="99"/>
      <c r="E4" s="100"/>
      <c r="K4" s="100"/>
    </row>
    <row r="5" spans="1:23" ht="11.25">
      <c r="A5" s="76" t="s">
        <v>87</v>
      </c>
      <c r="B5" s="99"/>
      <c r="E5" s="100"/>
      <c r="K5" s="100"/>
    </row>
    <row r="6" spans="1:23" ht="11.25">
      <c r="B6" s="99"/>
      <c r="E6" s="100"/>
      <c r="K6" s="100"/>
    </row>
    <row r="7" spans="1:23" ht="20.25" customHeight="1">
      <c r="B7" s="99"/>
      <c r="D7" s="102" t="s">
        <v>244</v>
      </c>
      <c r="E7" s="118" t="s">
        <v>245</v>
      </c>
      <c r="F7" s="118"/>
      <c r="G7" s="118"/>
      <c r="H7" s="118"/>
      <c r="I7" s="119"/>
      <c r="J7" s="102" t="s">
        <v>244</v>
      </c>
      <c r="K7" s="118" t="s">
        <v>245</v>
      </c>
      <c r="L7" s="118"/>
      <c r="M7" s="118"/>
      <c r="N7" s="118"/>
      <c r="O7" s="119"/>
    </row>
    <row r="8" spans="1:23" ht="24" customHeight="1">
      <c r="B8" s="99"/>
      <c r="D8" s="120" t="s">
        <v>88</v>
      </c>
      <c r="E8" s="121"/>
      <c r="F8" s="121"/>
      <c r="G8" s="121"/>
      <c r="H8" s="121"/>
      <c r="I8" s="122"/>
      <c r="J8" s="120" t="s">
        <v>89</v>
      </c>
      <c r="K8" s="121"/>
      <c r="L8" s="121"/>
      <c r="M8" s="121"/>
      <c r="N8" s="121"/>
      <c r="O8" s="122"/>
    </row>
    <row r="9" spans="1:23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  <c r="J9" s="81" t="s">
        <v>74</v>
      </c>
      <c r="K9" s="81" t="s">
        <v>75</v>
      </c>
      <c r="L9" s="81" t="s">
        <v>76</v>
      </c>
      <c r="M9" s="77" t="s">
        <v>77</v>
      </c>
      <c r="N9" s="81" t="s">
        <v>78</v>
      </c>
      <c r="O9" s="77" t="s">
        <v>51</v>
      </c>
    </row>
    <row r="10" spans="1:23" s="94" customFormat="1" ht="12" customHeight="1">
      <c r="A10" s="97"/>
      <c r="B10" s="96" t="s">
        <v>6</v>
      </c>
      <c r="C10" s="80">
        <v>2510</v>
      </c>
      <c r="D10" s="95">
        <v>325</v>
      </c>
      <c r="E10" s="95">
        <v>822</v>
      </c>
      <c r="F10" s="83">
        <v>506</v>
      </c>
      <c r="G10" s="83">
        <v>449</v>
      </c>
      <c r="H10" s="83">
        <v>219</v>
      </c>
      <c r="I10" s="83">
        <v>189</v>
      </c>
      <c r="J10" s="95">
        <v>1215</v>
      </c>
      <c r="K10" s="95">
        <v>715</v>
      </c>
      <c r="L10" s="83">
        <v>183</v>
      </c>
      <c r="M10" s="83">
        <v>60</v>
      </c>
      <c r="N10" s="83">
        <v>16</v>
      </c>
      <c r="O10" s="83">
        <v>321</v>
      </c>
    </row>
    <row r="11" spans="1:23" s="93" customFormat="1" ht="12" customHeight="1">
      <c r="A11" s="32"/>
      <c r="B11" s="66"/>
      <c r="C11" s="62">
        <v>100</v>
      </c>
      <c r="D11" s="48">
        <f>D10/$C$10*100</f>
        <v>12.94820717131474</v>
      </c>
      <c r="E11" s="48">
        <f t="shared" ref="E11:I11" si="0">E10/$C$10*100</f>
        <v>32.749003984063748</v>
      </c>
      <c r="F11" s="48">
        <f t="shared" si="0"/>
        <v>20.159362549800797</v>
      </c>
      <c r="G11" s="48">
        <f t="shared" si="0"/>
        <v>17.888446215139442</v>
      </c>
      <c r="H11" s="48">
        <f t="shared" si="0"/>
        <v>8.7250996015936249</v>
      </c>
      <c r="I11" s="48">
        <f t="shared" si="0"/>
        <v>7.5298804780876498</v>
      </c>
      <c r="J11" s="48">
        <f>J10/$C$10*100</f>
        <v>48.406374501992033</v>
      </c>
      <c r="K11" s="48">
        <f>K10/$C$10*100</f>
        <v>28.486055776892432</v>
      </c>
      <c r="L11" s="48">
        <f t="shared" ref="L11:O11" si="1">L10/$C$10*100</f>
        <v>7.2908366533864539</v>
      </c>
      <c r="M11" s="87">
        <f t="shared" si="1"/>
        <v>2.3904382470119523</v>
      </c>
      <c r="N11" s="48">
        <f t="shared" si="1"/>
        <v>0.63745019920318724</v>
      </c>
      <c r="O11" s="87">
        <f t="shared" si="1"/>
        <v>12.788844621513945</v>
      </c>
      <c r="T11" s="94"/>
      <c r="U11" s="94"/>
      <c r="V11" s="94"/>
      <c r="W11" s="94"/>
    </row>
    <row r="12" spans="1:23" s="94" customFormat="1" ht="12" customHeight="1">
      <c r="A12" s="115" t="s">
        <v>17</v>
      </c>
      <c r="B12" s="82" t="s">
        <v>7</v>
      </c>
      <c r="C12" s="80">
        <v>1002</v>
      </c>
      <c r="D12" s="83">
        <v>155</v>
      </c>
      <c r="E12" s="83">
        <v>324</v>
      </c>
      <c r="F12" s="84">
        <v>200</v>
      </c>
      <c r="G12" s="83">
        <v>167</v>
      </c>
      <c r="H12" s="84">
        <v>100</v>
      </c>
      <c r="I12" s="83">
        <v>56</v>
      </c>
      <c r="J12" s="83">
        <v>473</v>
      </c>
      <c r="K12" s="83">
        <v>303</v>
      </c>
      <c r="L12" s="84">
        <v>73</v>
      </c>
      <c r="M12" s="83">
        <v>30</v>
      </c>
      <c r="N12" s="84">
        <v>7</v>
      </c>
      <c r="O12" s="83">
        <v>116</v>
      </c>
    </row>
    <row r="13" spans="1:23" s="93" customFormat="1" ht="12" customHeight="1">
      <c r="A13" s="116"/>
      <c r="B13" s="68"/>
      <c r="C13" s="63">
        <v>100</v>
      </c>
      <c r="D13" s="89">
        <f t="shared" ref="D13:O13" si="2">D12/$C12*100</f>
        <v>15.469061876247507</v>
      </c>
      <c r="E13" s="89">
        <f t="shared" si="2"/>
        <v>32.335329341317362</v>
      </c>
      <c r="F13" s="89">
        <f t="shared" si="2"/>
        <v>19.960079840319363</v>
      </c>
      <c r="G13" s="90">
        <f t="shared" si="2"/>
        <v>16.666666666666664</v>
      </c>
      <c r="H13" s="89">
        <f t="shared" si="2"/>
        <v>9.9800399201596814</v>
      </c>
      <c r="I13" s="90">
        <f t="shared" si="2"/>
        <v>5.5888223552894214</v>
      </c>
      <c r="J13" s="89">
        <f t="shared" si="2"/>
        <v>47.205588822355288</v>
      </c>
      <c r="K13" s="89">
        <f t="shared" si="2"/>
        <v>30.239520958083833</v>
      </c>
      <c r="L13" s="89">
        <f t="shared" si="2"/>
        <v>7.2854291417165662</v>
      </c>
      <c r="M13" s="90">
        <f t="shared" si="2"/>
        <v>2.9940119760479043</v>
      </c>
      <c r="N13" s="89">
        <f t="shared" si="2"/>
        <v>0.69860279441117767</v>
      </c>
      <c r="O13" s="90">
        <f t="shared" si="2"/>
        <v>11.57684630738523</v>
      </c>
      <c r="T13" s="94"/>
      <c r="U13" s="94"/>
      <c r="V13" s="94"/>
      <c r="W13" s="94"/>
    </row>
    <row r="14" spans="1:23" s="94" customFormat="1" ht="12" customHeight="1">
      <c r="A14" s="116"/>
      <c r="B14" s="85" t="s">
        <v>8</v>
      </c>
      <c r="C14" s="104">
        <v>1491</v>
      </c>
      <c r="D14" s="107">
        <v>168</v>
      </c>
      <c r="E14" s="107">
        <v>490</v>
      </c>
      <c r="F14" s="108">
        <v>305</v>
      </c>
      <c r="G14" s="107">
        <v>280</v>
      </c>
      <c r="H14" s="108">
        <v>119</v>
      </c>
      <c r="I14" s="107">
        <v>129</v>
      </c>
      <c r="J14" s="107">
        <v>738</v>
      </c>
      <c r="K14" s="107">
        <v>408</v>
      </c>
      <c r="L14" s="108">
        <v>109</v>
      </c>
      <c r="M14" s="107">
        <v>30</v>
      </c>
      <c r="N14" s="108">
        <v>9</v>
      </c>
      <c r="O14" s="107">
        <v>197</v>
      </c>
    </row>
    <row r="15" spans="1:23" s="93" customFormat="1" ht="12" customHeight="1">
      <c r="A15" s="116"/>
      <c r="B15" s="69"/>
      <c r="C15" s="64">
        <v>100</v>
      </c>
      <c r="D15" s="91">
        <f t="shared" ref="D15:O15" si="3">D14/$C14*100</f>
        <v>11.267605633802818</v>
      </c>
      <c r="E15" s="91">
        <f t="shared" si="3"/>
        <v>32.863849765258216</v>
      </c>
      <c r="F15" s="91">
        <f t="shared" si="3"/>
        <v>20.456069751844399</v>
      </c>
      <c r="G15" s="75">
        <f t="shared" si="3"/>
        <v>18.779342723004692</v>
      </c>
      <c r="H15" s="91">
        <f t="shared" si="3"/>
        <v>7.981220657276995</v>
      </c>
      <c r="I15" s="75">
        <f t="shared" si="3"/>
        <v>8.6519114688128766</v>
      </c>
      <c r="J15" s="91">
        <f t="shared" si="3"/>
        <v>49.496981891348092</v>
      </c>
      <c r="K15" s="91">
        <f t="shared" si="3"/>
        <v>27.364185110663986</v>
      </c>
      <c r="L15" s="91">
        <f t="shared" si="3"/>
        <v>7.3105298457411134</v>
      </c>
      <c r="M15" s="75">
        <f t="shared" si="3"/>
        <v>2.0120724346076457</v>
      </c>
      <c r="N15" s="91">
        <f t="shared" si="3"/>
        <v>0.60362173038229372</v>
      </c>
      <c r="O15" s="75">
        <f t="shared" si="3"/>
        <v>13.212608987256875</v>
      </c>
      <c r="T15" s="94"/>
      <c r="U15" s="94"/>
      <c r="V15" s="94"/>
      <c r="W15" s="94"/>
    </row>
    <row r="16" spans="1:23" s="94" customFormat="1" ht="12" customHeight="1">
      <c r="A16" s="116"/>
      <c r="B16" s="85" t="s">
        <v>12</v>
      </c>
      <c r="C16" s="63">
        <v>17</v>
      </c>
      <c r="D16" s="105">
        <v>2</v>
      </c>
      <c r="E16" s="105">
        <v>8</v>
      </c>
      <c r="F16" s="106">
        <v>1</v>
      </c>
      <c r="G16" s="105">
        <v>2</v>
      </c>
      <c r="H16" s="106"/>
      <c r="I16" s="105">
        <v>4</v>
      </c>
      <c r="J16" s="105">
        <v>4</v>
      </c>
      <c r="K16" s="105">
        <v>4</v>
      </c>
      <c r="L16" s="106">
        <v>1</v>
      </c>
      <c r="M16" s="105"/>
      <c r="N16" s="106"/>
      <c r="O16" s="105">
        <v>8</v>
      </c>
    </row>
    <row r="17" spans="1:23" s="93" customFormat="1" ht="12" customHeight="1">
      <c r="A17" s="117"/>
      <c r="B17" s="70"/>
      <c r="C17" s="62">
        <v>100</v>
      </c>
      <c r="D17" s="89">
        <f t="shared" ref="D17:O17" si="4">D16/$C16*100</f>
        <v>11.76470588235294</v>
      </c>
      <c r="E17" s="89">
        <f t="shared" si="4"/>
        <v>47.058823529411761</v>
      </c>
      <c r="F17" s="89">
        <f t="shared" si="4"/>
        <v>5.8823529411764701</v>
      </c>
      <c r="G17" s="90">
        <f t="shared" si="4"/>
        <v>11.76470588235294</v>
      </c>
      <c r="H17" s="89">
        <f t="shared" si="4"/>
        <v>0</v>
      </c>
      <c r="I17" s="90">
        <f t="shared" si="4"/>
        <v>23.52941176470588</v>
      </c>
      <c r="J17" s="89">
        <f t="shared" si="4"/>
        <v>23.52941176470588</v>
      </c>
      <c r="K17" s="89">
        <f t="shared" si="4"/>
        <v>23.52941176470588</v>
      </c>
      <c r="L17" s="89">
        <f t="shared" si="4"/>
        <v>5.8823529411764701</v>
      </c>
      <c r="M17" s="90">
        <f t="shared" si="4"/>
        <v>0</v>
      </c>
      <c r="N17" s="89">
        <f t="shared" si="4"/>
        <v>0</v>
      </c>
      <c r="O17" s="90">
        <f t="shared" si="4"/>
        <v>47.058823529411761</v>
      </c>
      <c r="T17" s="94"/>
      <c r="U17" s="94"/>
      <c r="V17" s="94"/>
      <c r="W17" s="94"/>
    </row>
    <row r="18" spans="1:23" s="94" customFormat="1" ht="12" customHeight="1">
      <c r="A18" s="116" t="s">
        <v>18</v>
      </c>
      <c r="B18" s="85" t="s">
        <v>48</v>
      </c>
      <c r="C18" s="104">
        <v>199</v>
      </c>
      <c r="D18" s="83">
        <v>39</v>
      </c>
      <c r="E18" s="83">
        <v>67</v>
      </c>
      <c r="F18" s="84">
        <v>43</v>
      </c>
      <c r="G18" s="83">
        <v>34</v>
      </c>
      <c r="H18" s="84">
        <v>13</v>
      </c>
      <c r="I18" s="83">
        <v>3</v>
      </c>
      <c r="J18" s="83">
        <v>115</v>
      </c>
      <c r="K18" s="83">
        <v>43</v>
      </c>
      <c r="L18" s="84">
        <v>23</v>
      </c>
      <c r="M18" s="83">
        <v>6</v>
      </c>
      <c r="N18" s="84">
        <v>3</v>
      </c>
      <c r="O18" s="83">
        <v>9</v>
      </c>
    </row>
    <row r="19" spans="1:23" s="93" customFormat="1" ht="12" customHeight="1">
      <c r="A19" s="116"/>
      <c r="B19" s="68"/>
      <c r="C19" s="64">
        <v>100</v>
      </c>
      <c r="D19" s="89">
        <f t="shared" ref="D19:O19" si="5">D18/$C18*100</f>
        <v>19.597989949748744</v>
      </c>
      <c r="E19" s="89">
        <f t="shared" si="5"/>
        <v>33.668341708542712</v>
      </c>
      <c r="F19" s="89">
        <f t="shared" si="5"/>
        <v>21.608040201005025</v>
      </c>
      <c r="G19" s="90">
        <f t="shared" si="5"/>
        <v>17.08542713567839</v>
      </c>
      <c r="H19" s="89">
        <f t="shared" si="5"/>
        <v>6.5326633165829149</v>
      </c>
      <c r="I19" s="90">
        <f t="shared" si="5"/>
        <v>1.5075376884422109</v>
      </c>
      <c r="J19" s="89">
        <f t="shared" si="5"/>
        <v>57.788944723618087</v>
      </c>
      <c r="K19" s="89">
        <f t="shared" si="5"/>
        <v>21.608040201005025</v>
      </c>
      <c r="L19" s="89">
        <f t="shared" si="5"/>
        <v>11.557788944723619</v>
      </c>
      <c r="M19" s="90">
        <f t="shared" si="5"/>
        <v>3.0150753768844218</v>
      </c>
      <c r="N19" s="89">
        <f t="shared" si="5"/>
        <v>1.5075376884422109</v>
      </c>
      <c r="O19" s="90">
        <f t="shared" si="5"/>
        <v>4.5226130653266337</v>
      </c>
      <c r="T19" s="94"/>
      <c r="U19" s="94"/>
      <c r="V19" s="94"/>
      <c r="W19" s="94"/>
    </row>
    <row r="20" spans="1:23" s="94" customFormat="1" ht="12" customHeight="1">
      <c r="A20" s="116"/>
      <c r="B20" s="85" t="s">
        <v>13</v>
      </c>
      <c r="C20" s="104">
        <v>276</v>
      </c>
      <c r="D20" s="107">
        <v>35</v>
      </c>
      <c r="E20" s="107">
        <v>87</v>
      </c>
      <c r="F20" s="108">
        <v>62</v>
      </c>
      <c r="G20" s="107">
        <v>44</v>
      </c>
      <c r="H20" s="108">
        <v>37</v>
      </c>
      <c r="I20" s="107">
        <v>11</v>
      </c>
      <c r="J20" s="107">
        <v>154</v>
      </c>
      <c r="K20" s="107">
        <v>76</v>
      </c>
      <c r="L20" s="108">
        <v>27</v>
      </c>
      <c r="M20" s="107">
        <v>6</v>
      </c>
      <c r="N20" s="108">
        <v>2</v>
      </c>
      <c r="O20" s="107">
        <v>11</v>
      </c>
    </row>
    <row r="21" spans="1:23" s="93" customFormat="1" ht="12" customHeight="1">
      <c r="A21" s="116"/>
      <c r="B21" s="68"/>
      <c r="C21" s="64">
        <v>100</v>
      </c>
      <c r="D21" s="91">
        <f t="shared" ref="D21:O21" si="6">D20/$C20*100</f>
        <v>12.681159420289855</v>
      </c>
      <c r="E21" s="91">
        <f t="shared" si="6"/>
        <v>31.521739130434785</v>
      </c>
      <c r="F21" s="91">
        <f t="shared" si="6"/>
        <v>22.463768115942027</v>
      </c>
      <c r="G21" s="75">
        <f t="shared" si="6"/>
        <v>15.942028985507244</v>
      </c>
      <c r="H21" s="91">
        <f t="shared" si="6"/>
        <v>13.405797101449277</v>
      </c>
      <c r="I21" s="75">
        <f t="shared" si="6"/>
        <v>3.9855072463768111</v>
      </c>
      <c r="J21" s="91">
        <f t="shared" si="6"/>
        <v>55.797101449275367</v>
      </c>
      <c r="K21" s="91">
        <f t="shared" si="6"/>
        <v>27.536231884057973</v>
      </c>
      <c r="L21" s="91">
        <f t="shared" si="6"/>
        <v>9.7826086956521738</v>
      </c>
      <c r="M21" s="75">
        <f t="shared" si="6"/>
        <v>2.1739130434782608</v>
      </c>
      <c r="N21" s="91">
        <f t="shared" si="6"/>
        <v>0.72463768115942029</v>
      </c>
      <c r="O21" s="75">
        <f t="shared" si="6"/>
        <v>3.9855072463768111</v>
      </c>
      <c r="T21" s="94"/>
      <c r="U21" s="94"/>
      <c r="V21" s="94"/>
      <c r="W21" s="94"/>
    </row>
    <row r="22" spans="1:23" s="94" customFormat="1" ht="12" customHeight="1">
      <c r="A22" s="116"/>
      <c r="B22" s="86" t="s">
        <v>14</v>
      </c>
      <c r="C22" s="104">
        <v>413</v>
      </c>
      <c r="D22" s="105">
        <v>49</v>
      </c>
      <c r="E22" s="105">
        <v>138</v>
      </c>
      <c r="F22" s="106">
        <v>96</v>
      </c>
      <c r="G22" s="105">
        <v>81</v>
      </c>
      <c r="H22" s="106">
        <v>39</v>
      </c>
      <c r="I22" s="105">
        <v>10</v>
      </c>
      <c r="J22" s="105">
        <v>201</v>
      </c>
      <c r="K22" s="105">
        <v>119</v>
      </c>
      <c r="L22" s="106">
        <v>43</v>
      </c>
      <c r="M22" s="105">
        <v>11</v>
      </c>
      <c r="N22" s="106">
        <v>2</v>
      </c>
      <c r="O22" s="105">
        <v>37</v>
      </c>
    </row>
    <row r="23" spans="1:23" s="93" customFormat="1" ht="12" customHeight="1">
      <c r="A23" s="116"/>
      <c r="B23" s="68"/>
      <c r="C23" s="63">
        <v>100</v>
      </c>
      <c r="D23" s="91">
        <f t="shared" ref="D23:O23" si="7">D22/$C22*100</f>
        <v>11.864406779661017</v>
      </c>
      <c r="E23" s="91">
        <f t="shared" si="7"/>
        <v>33.414043583535111</v>
      </c>
      <c r="F23" s="91">
        <f t="shared" si="7"/>
        <v>23.244552058111381</v>
      </c>
      <c r="G23" s="75">
        <f t="shared" si="7"/>
        <v>19.612590799031477</v>
      </c>
      <c r="H23" s="91">
        <f t="shared" si="7"/>
        <v>9.4430992736077481</v>
      </c>
      <c r="I23" s="75">
        <f t="shared" si="7"/>
        <v>2.4213075060532687</v>
      </c>
      <c r="J23" s="91">
        <f t="shared" si="7"/>
        <v>48.668280871670703</v>
      </c>
      <c r="K23" s="91">
        <f t="shared" si="7"/>
        <v>28.8135593220339</v>
      </c>
      <c r="L23" s="91">
        <f t="shared" si="7"/>
        <v>10.411622276029057</v>
      </c>
      <c r="M23" s="75">
        <f t="shared" si="7"/>
        <v>2.6634382566585959</v>
      </c>
      <c r="N23" s="91">
        <f t="shared" si="7"/>
        <v>0.48426150121065376</v>
      </c>
      <c r="O23" s="75">
        <f t="shared" si="7"/>
        <v>8.9588377723970947</v>
      </c>
      <c r="T23" s="94"/>
      <c r="U23" s="94"/>
      <c r="V23" s="94"/>
      <c r="W23" s="94"/>
    </row>
    <row r="24" spans="1:23" s="94" customFormat="1" ht="12" customHeight="1">
      <c r="A24" s="116"/>
      <c r="B24" s="85" t="s">
        <v>15</v>
      </c>
      <c r="C24" s="104">
        <v>405</v>
      </c>
      <c r="D24" s="107">
        <v>48</v>
      </c>
      <c r="E24" s="107">
        <v>153</v>
      </c>
      <c r="F24" s="108">
        <v>79</v>
      </c>
      <c r="G24" s="107">
        <v>62</v>
      </c>
      <c r="H24" s="108">
        <v>42</v>
      </c>
      <c r="I24" s="107">
        <v>21</v>
      </c>
      <c r="J24" s="107">
        <v>213</v>
      </c>
      <c r="K24" s="107">
        <v>117</v>
      </c>
      <c r="L24" s="108">
        <v>31</v>
      </c>
      <c r="M24" s="107">
        <v>7</v>
      </c>
      <c r="N24" s="108">
        <v>2</v>
      </c>
      <c r="O24" s="107">
        <v>35</v>
      </c>
    </row>
    <row r="25" spans="1:23" s="93" customFormat="1" ht="12" customHeight="1">
      <c r="A25" s="116"/>
      <c r="B25" s="68"/>
      <c r="C25" s="64">
        <v>100</v>
      </c>
      <c r="D25" s="91">
        <f t="shared" ref="D25:O25" si="8">D24/$C24*100</f>
        <v>11.851851851851853</v>
      </c>
      <c r="E25" s="91">
        <f t="shared" si="8"/>
        <v>37.777777777777779</v>
      </c>
      <c r="F25" s="91">
        <f t="shared" si="8"/>
        <v>19.506172839506171</v>
      </c>
      <c r="G25" s="75">
        <f t="shared" si="8"/>
        <v>15.308641975308642</v>
      </c>
      <c r="H25" s="91">
        <f t="shared" si="8"/>
        <v>10.37037037037037</v>
      </c>
      <c r="I25" s="75">
        <f t="shared" si="8"/>
        <v>5.1851851851851851</v>
      </c>
      <c r="J25" s="91">
        <f t="shared" si="8"/>
        <v>52.592592592592588</v>
      </c>
      <c r="K25" s="91">
        <f t="shared" si="8"/>
        <v>28.888888888888886</v>
      </c>
      <c r="L25" s="91">
        <f t="shared" si="8"/>
        <v>7.6543209876543212</v>
      </c>
      <c r="M25" s="75">
        <f t="shared" si="8"/>
        <v>1.728395061728395</v>
      </c>
      <c r="N25" s="91">
        <f t="shared" si="8"/>
        <v>0.49382716049382713</v>
      </c>
      <c r="O25" s="75">
        <f t="shared" si="8"/>
        <v>8.6419753086419746</v>
      </c>
      <c r="T25" s="94"/>
      <c r="U25" s="94"/>
      <c r="V25" s="94"/>
      <c r="W25" s="94"/>
    </row>
    <row r="26" spans="1:23" s="94" customFormat="1" ht="12" customHeight="1">
      <c r="A26" s="116"/>
      <c r="B26" s="85" t="s">
        <v>16</v>
      </c>
      <c r="C26" s="104">
        <v>525</v>
      </c>
      <c r="D26" s="107">
        <v>52</v>
      </c>
      <c r="E26" s="107">
        <v>159</v>
      </c>
      <c r="F26" s="108">
        <v>108</v>
      </c>
      <c r="G26" s="107">
        <v>124</v>
      </c>
      <c r="H26" s="108">
        <v>46</v>
      </c>
      <c r="I26" s="107">
        <v>36</v>
      </c>
      <c r="J26" s="107">
        <v>253</v>
      </c>
      <c r="K26" s="107">
        <v>182</v>
      </c>
      <c r="L26" s="108">
        <v>24</v>
      </c>
      <c r="M26" s="107">
        <v>16</v>
      </c>
      <c r="N26" s="108">
        <v>3</v>
      </c>
      <c r="O26" s="107">
        <v>47</v>
      </c>
    </row>
    <row r="27" spans="1:23" s="93" customFormat="1" ht="12" customHeight="1">
      <c r="A27" s="116"/>
      <c r="B27" s="68"/>
      <c r="C27" s="63">
        <v>100</v>
      </c>
      <c r="D27" s="91">
        <f t="shared" ref="D27:O27" si="9">D26/$C26*100</f>
        <v>9.9047619047619051</v>
      </c>
      <c r="E27" s="91">
        <f t="shared" si="9"/>
        <v>30.285714285714288</v>
      </c>
      <c r="F27" s="91">
        <f t="shared" si="9"/>
        <v>20.571428571428569</v>
      </c>
      <c r="G27" s="75">
        <f t="shared" si="9"/>
        <v>23.61904761904762</v>
      </c>
      <c r="H27" s="91">
        <f t="shared" si="9"/>
        <v>8.7619047619047628</v>
      </c>
      <c r="I27" s="75">
        <f t="shared" si="9"/>
        <v>6.8571428571428577</v>
      </c>
      <c r="J27" s="91">
        <f t="shared" si="9"/>
        <v>48.19047619047619</v>
      </c>
      <c r="K27" s="91">
        <f t="shared" si="9"/>
        <v>34.666666666666671</v>
      </c>
      <c r="L27" s="91">
        <f t="shared" si="9"/>
        <v>4.5714285714285712</v>
      </c>
      <c r="M27" s="75">
        <f t="shared" si="9"/>
        <v>3.0476190476190474</v>
      </c>
      <c r="N27" s="91">
        <f t="shared" si="9"/>
        <v>0.5714285714285714</v>
      </c>
      <c r="O27" s="75">
        <f t="shared" si="9"/>
        <v>8.9523809523809526</v>
      </c>
      <c r="T27" s="94"/>
      <c r="U27" s="94"/>
      <c r="V27" s="94"/>
      <c r="W27" s="94"/>
    </row>
    <row r="28" spans="1:23" s="94" customFormat="1" ht="12" customHeight="1">
      <c r="A28" s="116"/>
      <c r="B28" s="86" t="s">
        <v>49</v>
      </c>
      <c r="C28" s="104">
        <v>683</v>
      </c>
      <c r="D28" s="107">
        <v>101</v>
      </c>
      <c r="E28" s="107">
        <v>212</v>
      </c>
      <c r="F28" s="108">
        <v>118</v>
      </c>
      <c r="G28" s="107">
        <v>103</v>
      </c>
      <c r="H28" s="108">
        <v>42</v>
      </c>
      <c r="I28" s="107">
        <v>107</v>
      </c>
      <c r="J28" s="107">
        <v>278</v>
      </c>
      <c r="K28" s="107">
        <v>176</v>
      </c>
      <c r="L28" s="108">
        <v>34</v>
      </c>
      <c r="M28" s="107">
        <v>14</v>
      </c>
      <c r="N28" s="108">
        <v>4</v>
      </c>
      <c r="O28" s="107">
        <v>177</v>
      </c>
    </row>
    <row r="29" spans="1:23" s="93" customFormat="1" ht="12" customHeight="1">
      <c r="A29" s="116"/>
      <c r="B29" s="68"/>
      <c r="C29" s="64">
        <v>100</v>
      </c>
      <c r="D29" s="89">
        <f t="shared" ref="D29:O29" si="10">D28/$C28*100</f>
        <v>14.787701317715959</v>
      </c>
      <c r="E29" s="89">
        <f t="shared" si="10"/>
        <v>31.039531478770133</v>
      </c>
      <c r="F29" s="89">
        <f t="shared" si="10"/>
        <v>17.276720351390924</v>
      </c>
      <c r="G29" s="90">
        <f t="shared" si="10"/>
        <v>15.080527086383603</v>
      </c>
      <c r="H29" s="89">
        <f t="shared" si="10"/>
        <v>6.1493411420204982</v>
      </c>
      <c r="I29" s="90">
        <f t="shared" si="10"/>
        <v>15.666178623718888</v>
      </c>
      <c r="J29" s="89">
        <f t="shared" si="10"/>
        <v>40.702781844802345</v>
      </c>
      <c r="K29" s="89">
        <f t="shared" si="10"/>
        <v>25.768667642752561</v>
      </c>
      <c r="L29" s="89">
        <f t="shared" si="10"/>
        <v>4.9780380673499272</v>
      </c>
      <c r="M29" s="90">
        <f t="shared" si="10"/>
        <v>2.0497803806734991</v>
      </c>
      <c r="N29" s="89">
        <f t="shared" si="10"/>
        <v>0.58565153733528552</v>
      </c>
      <c r="O29" s="90">
        <f t="shared" si="10"/>
        <v>25.915080527086381</v>
      </c>
      <c r="T29" s="94"/>
      <c r="U29" s="94"/>
      <c r="V29" s="94"/>
      <c r="W29" s="94"/>
    </row>
    <row r="30" spans="1:23" s="94" customFormat="1" ht="12" customHeight="1">
      <c r="A30" s="116"/>
      <c r="B30" s="85" t="s">
        <v>11</v>
      </c>
      <c r="C30" s="104">
        <v>9</v>
      </c>
      <c r="D30" s="107">
        <v>1</v>
      </c>
      <c r="E30" s="107">
        <v>6</v>
      </c>
      <c r="F30" s="108"/>
      <c r="G30" s="107">
        <v>1</v>
      </c>
      <c r="H30" s="108"/>
      <c r="I30" s="107">
        <v>1</v>
      </c>
      <c r="J30" s="107">
        <v>1</v>
      </c>
      <c r="K30" s="107">
        <v>2</v>
      </c>
      <c r="L30" s="108">
        <v>1</v>
      </c>
      <c r="M30" s="107"/>
      <c r="N30" s="108"/>
      <c r="O30" s="107">
        <v>5</v>
      </c>
    </row>
    <row r="31" spans="1:23" s="93" customFormat="1" ht="12" customHeight="1">
      <c r="A31" s="117"/>
      <c r="B31" s="70"/>
      <c r="C31" s="62">
        <v>100</v>
      </c>
      <c r="D31" s="48">
        <f t="shared" ref="D31:O31" si="11">D30/$C30*100</f>
        <v>11.111111111111111</v>
      </c>
      <c r="E31" s="48">
        <f t="shared" si="11"/>
        <v>66.666666666666657</v>
      </c>
      <c r="F31" s="48">
        <f t="shared" si="11"/>
        <v>0</v>
      </c>
      <c r="G31" s="87">
        <f t="shared" si="11"/>
        <v>11.111111111111111</v>
      </c>
      <c r="H31" s="48">
        <f t="shared" si="11"/>
        <v>0</v>
      </c>
      <c r="I31" s="87">
        <f t="shared" si="11"/>
        <v>11.111111111111111</v>
      </c>
      <c r="J31" s="48">
        <f t="shared" si="11"/>
        <v>11.111111111111111</v>
      </c>
      <c r="K31" s="48">
        <f t="shared" si="11"/>
        <v>22.222222222222221</v>
      </c>
      <c r="L31" s="48">
        <f t="shared" si="11"/>
        <v>11.111111111111111</v>
      </c>
      <c r="M31" s="87">
        <f t="shared" si="11"/>
        <v>0</v>
      </c>
      <c r="N31" s="48">
        <f t="shared" si="11"/>
        <v>0</v>
      </c>
      <c r="O31" s="87">
        <f t="shared" si="11"/>
        <v>55.555555555555557</v>
      </c>
      <c r="T31" s="94"/>
      <c r="U31" s="94"/>
      <c r="V31" s="94"/>
      <c r="W31" s="94"/>
    </row>
    <row r="32" spans="1:23" s="94" customFormat="1" ht="12" customHeight="1">
      <c r="A32" s="115" t="s">
        <v>19</v>
      </c>
      <c r="B32" s="86" t="s">
        <v>20</v>
      </c>
      <c r="C32" s="80">
        <v>274</v>
      </c>
      <c r="D32" s="83">
        <v>36</v>
      </c>
      <c r="E32" s="83">
        <v>120</v>
      </c>
      <c r="F32" s="84">
        <v>43</v>
      </c>
      <c r="G32" s="83">
        <v>35</v>
      </c>
      <c r="H32" s="84">
        <v>22</v>
      </c>
      <c r="I32" s="83">
        <v>18</v>
      </c>
      <c r="J32" s="83">
        <v>107</v>
      </c>
      <c r="K32" s="83">
        <v>94</v>
      </c>
      <c r="L32" s="84">
        <v>26</v>
      </c>
      <c r="M32" s="83">
        <v>4</v>
      </c>
      <c r="N32" s="84"/>
      <c r="O32" s="83">
        <v>43</v>
      </c>
    </row>
    <row r="33" spans="1:23" s="93" customFormat="1" ht="12" customHeight="1">
      <c r="A33" s="116"/>
      <c r="B33" s="68"/>
      <c r="C33" s="63">
        <v>100</v>
      </c>
      <c r="D33" s="89">
        <f t="shared" ref="D33:O33" si="12">D32/$C32*100</f>
        <v>13.138686131386862</v>
      </c>
      <c r="E33" s="89">
        <f t="shared" si="12"/>
        <v>43.79562043795621</v>
      </c>
      <c r="F33" s="89">
        <f t="shared" si="12"/>
        <v>15.693430656934307</v>
      </c>
      <c r="G33" s="90">
        <f t="shared" si="12"/>
        <v>12.773722627737227</v>
      </c>
      <c r="H33" s="89">
        <f t="shared" si="12"/>
        <v>8.0291970802919703</v>
      </c>
      <c r="I33" s="90">
        <f t="shared" si="12"/>
        <v>6.5693430656934311</v>
      </c>
      <c r="J33" s="89">
        <f t="shared" si="12"/>
        <v>39.051094890510953</v>
      </c>
      <c r="K33" s="89">
        <f t="shared" si="12"/>
        <v>34.306569343065696</v>
      </c>
      <c r="L33" s="89">
        <f t="shared" si="12"/>
        <v>9.4890510948905096</v>
      </c>
      <c r="M33" s="90">
        <f t="shared" si="12"/>
        <v>1.4598540145985401</v>
      </c>
      <c r="N33" s="89">
        <f t="shared" si="12"/>
        <v>0</v>
      </c>
      <c r="O33" s="90">
        <f t="shared" si="12"/>
        <v>15.693430656934307</v>
      </c>
      <c r="T33" s="94"/>
      <c r="U33" s="94"/>
      <c r="V33" s="94"/>
      <c r="W33" s="94"/>
    </row>
    <row r="34" spans="1:23" s="94" customFormat="1" ht="12" customHeight="1">
      <c r="A34" s="116"/>
      <c r="B34" s="86" t="s">
        <v>21</v>
      </c>
      <c r="C34" s="104">
        <v>346</v>
      </c>
      <c r="D34" s="107">
        <v>52</v>
      </c>
      <c r="E34" s="107">
        <v>82</v>
      </c>
      <c r="F34" s="108">
        <v>70</v>
      </c>
      <c r="G34" s="107">
        <v>75</v>
      </c>
      <c r="H34" s="108">
        <v>32</v>
      </c>
      <c r="I34" s="107">
        <v>35</v>
      </c>
      <c r="J34" s="107">
        <v>181</v>
      </c>
      <c r="K34" s="107">
        <v>82</v>
      </c>
      <c r="L34" s="108">
        <v>16</v>
      </c>
      <c r="M34" s="107">
        <v>11</v>
      </c>
      <c r="N34" s="108">
        <v>2</v>
      </c>
      <c r="O34" s="107">
        <v>54</v>
      </c>
    </row>
    <row r="35" spans="1:23" s="93" customFormat="1" ht="12" customHeight="1">
      <c r="A35" s="116"/>
      <c r="B35" s="68"/>
      <c r="C35" s="64">
        <v>100</v>
      </c>
      <c r="D35" s="91">
        <f t="shared" ref="D35:O35" si="13">D34/$C34*100</f>
        <v>15.028901734104046</v>
      </c>
      <c r="E35" s="91">
        <f t="shared" si="13"/>
        <v>23.699421965317917</v>
      </c>
      <c r="F35" s="91">
        <f t="shared" si="13"/>
        <v>20.23121387283237</v>
      </c>
      <c r="G35" s="75">
        <f t="shared" si="13"/>
        <v>21.676300578034681</v>
      </c>
      <c r="H35" s="91">
        <f t="shared" si="13"/>
        <v>9.2485549132947966</v>
      </c>
      <c r="I35" s="75">
        <f t="shared" si="13"/>
        <v>10.115606936416185</v>
      </c>
      <c r="J35" s="91">
        <f t="shared" si="13"/>
        <v>52.312138728323696</v>
      </c>
      <c r="K35" s="91">
        <f t="shared" si="13"/>
        <v>23.699421965317917</v>
      </c>
      <c r="L35" s="91">
        <f t="shared" si="13"/>
        <v>4.6242774566473983</v>
      </c>
      <c r="M35" s="75">
        <f t="shared" si="13"/>
        <v>3.1791907514450863</v>
      </c>
      <c r="N35" s="91">
        <f t="shared" si="13"/>
        <v>0.57803468208092479</v>
      </c>
      <c r="O35" s="75">
        <f t="shared" si="13"/>
        <v>15.606936416184972</v>
      </c>
      <c r="T35" s="94"/>
      <c r="U35" s="94"/>
      <c r="V35" s="94"/>
      <c r="W35" s="94"/>
    </row>
    <row r="36" spans="1:23" s="94" customFormat="1" ht="12" customHeight="1">
      <c r="A36" s="116"/>
      <c r="B36" s="85" t="s">
        <v>22</v>
      </c>
      <c r="C36" s="63">
        <v>314</v>
      </c>
      <c r="D36" s="105">
        <v>34</v>
      </c>
      <c r="E36" s="105">
        <v>96</v>
      </c>
      <c r="F36" s="106">
        <v>67</v>
      </c>
      <c r="G36" s="105">
        <v>70</v>
      </c>
      <c r="H36" s="106">
        <v>28</v>
      </c>
      <c r="I36" s="105">
        <v>19</v>
      </c>
      <c r="J36" s="105">
        <v>169</v>
      </c>
      <c r="K36" s="105">
        <v>73</v>
      </c>
      <c r="L36" s="106">
        <v>20</v>
      </c>
      <c r="M36" s="105">
        <v>6</v>
      </c>
      <c r="N36" s="106">
        <v>2</v>
      </c>
      <c r="O36" s="105">
        <v>44</v>
      </c>
    </row>
    <row r="37" spans="1:23" s="93" customFormat="1" ht="12" customHeight="1">
      <c r="A37" s="116"/>
      <c r="B37" s="68"/>
      <c r="C37" s="63">
        <v>100</v>
      </c>
      <c r="D37" s="91">
        <f t="shared" ref="D37:O37" si="14">D36/$C36*100</f>
        <v>10.828025477707007</v>
      </c>
      <c r="E37" s="91">
        <f t="shared" si="14"/>
        <v>30.573248407643312</v>
      </c>
      <c r="F37" s="91">
        <f t="shared" si="14"/>
        <v>21.337579617834397</v>
      </c>
      <c r="G37" s="75">
        <f t="shared" si="14"/>
        <v>22.29299363057325</v>
      </c>
      <c r="H37" s="91">
        <f t="shared" si="14"/>
        <v>8.9171974522292992</v>
      </c>
      <c r="I37" s="75">
        <f t="shared" si="14"/>
        <v>6.0509554140127388</v>
      </c>
      <c r="J37" s="91">
        <f t="shared" si="14"/>
        <v>53.821656050955411</v>
      </c>
      <c r="K37" s="91">
        <f t="shared" si="14"/>
        <v>23.248407643312103</v>
      </c>
      <c r="L37" s="91">
        <f t="shared" si="14"/>
        <v>6.369426751592357</v>
      </c>
      <c r="M37" s="75">
        <f t="shared" si="14"/>
        <v>1.910828025477707</v>
      </c>
      <c r="N37" s="91">
        <f t="shared" si="14"/>
        <v>0.63694267515923575</v>
      </c>
      <c r="O37" s="75">
        <f t="shared" si="14"/>
        <v>14.012738853503185</v>
      </c>
      <c r="T37" s="94"/>
      <c r="U37" s="94"/>
      <c r="V37" s="94"/>
      <c r="W37" s="94"/>
    </row>
    <row r="38" spans="1:23" s="94" customFormat="1" ht="12" customHeight="1">
      <c r="A38" s="116"/>
      <c r="B38" s="85" t="s">
        <v>23</v>
      </c>
      <c r="C38" s="104">
        <v>276</v>
      </c>
      <c r="D38" s="107">
        <v>36</v>
      </c>
      <c r="E38" s="107">
        <v>76</v>
      </c>
      <c r="F38" s="108">
        <v>53</v>
      </c>
      <c r="G38" s="107">
        <v>58</v>
      </c>
      <c r="H38" s="108">
        <v>32</v>
      </c>
      <c r="I38" s="107">
        <v>21</v>
      </c>
      <c r="J38" s="107">
        <v>151</v>
      </c>
      <c r="K38" s="107">
        <v>67</v>
      </c>
      <c r="L38" s="108">
        <v>17</v>
      </c>
      <c r="M38" s="107">
        <v>8</v>
      </c>
      <c r="N38" s="108">
        <v>5</v>
      </c>
      <c r="O38" s="107">
        <v>28</v>
      </c>
    </row>
    <row r="39" spans="1:23" s="93" customFormat="1" ht="12" customHeight="1">
      <c r="A39" s="116"/>
      <c r="B39" s="68"/>
      <c r="C39" s="64">
        <v>100</v>
      </c>
      <c r="D39" s="91">
        <f t="shared" ref="D39:O39" si="15">D38/$C38*100</f>
        <v>13.043478260869565</v>
      </c>
      <c r="E39" s="91">
        <f t="shared" si="15"/>
        <v>27.536231884057973</v>
      </c>
      <c r="F39" s="91">
        <f t="shared" si="15"/>
        <v>19.202898550724637</v>
      </c>
      <c r="G39" s="75">
        <f t="shared" si="15"/>
        <v>21.014492753623188</v>
      </c>
      <c r="H39" s="91">
        <f t="shared" si="15"/>
        <v>11.594202898550725</v>
      </c>
      <c r="I39" s="75">
        <f t="shared" si="15"/>
        <v>7.608695652173914</v>
      </c>
      <c r="J39" s="91">
        <f t="shared" si="15"/>
        <v>54.710144927536234</v>
      </c>
      <c r="K39" s="91">
        <f t="shared" si="15"/>
        <v>24.275362318840578</v>
      </c>
      <c r="L39" s="91">
        <f t="shared" si="15"/>
        <v>6.1594202898550732</v>
      </c>
      <c r="M39" s="75">
        <f t="shared" si="15"/>
        <v>2.8985507246376812</v>
      </c>
      <c r="N39" s="91">
        <f t="shared" si="15"/>
        <v>1.8115942028985508</v>
      </c>
      <c r="O39" s="75">
        <f t="shared" si="15"/>
        <v>10.144927536231885</v>
      </c>
      <c r="T39" s="94"/>
      <c r="U39" s="94"/>
      <c r="V39" s="94"/>
      <c r="W39" s="94"/>
    </row>
    <row r="40" spans="1:23" s="94" customFormat="1" ht="12" customHeight="1">
      <c r="A40" s="116"/>
      <c r="B40" s="85" t="s">
        <v>24</v>
      </c>
      <c r="C40" s="63">
        <v>178</v>
      </c>
      <c r="D40" s="107">
        <v>25</v>
      </c>
      <c r="E40" s="107">
        <v>60</v>
      </c>
      <c r="F40" s="108">
        <v>41</v>
      </c>
      <c r="G40" s="107">
        <v>26</v>
      </c>
      <c r="H40" s="108">
        <v>13</v>
      </c>
      <c r="I40" s="107">
        <v>13</v>
      </c>
      <c r="J40" s="107">
        <v>64</v>
      </c>
      <c r="K40" s="107">
        <v>62</v>
      </c>
      <c r="L40" s="108">
        <v>18</v>
      </c>
      <c r="M40" s="107">
        <v>9</v>
      </c>
      <c r="N40" s="108">
        <v>1</v>
      </c>
      <c r="O40" s="107">
        <v>24</v>
      </c>
    </row>
    <row r="41" spans="1:23" s="93" customFormat="1" ht="12" customHeight="1">
      <c r="A41" s="116"/>
      <c r="B41" s="68"/>
      <c r="C41" s="63">
        <v>100</v>
      </c>
      <c r="D41" s="91">
        <f t="shared" ref="D41:O41" si="16">D40/$C40*100</f>
        <v>14.04494382022472</v>
      </c>
      <c r="E41" s="91">
        <f t="shared" si="16"/>
        <v>33.707865168539328</v>
      </c>
      <c r="F41" s="91">
        <f t="shared" si="16"/>
        <v>23.033707865168541</v>
      </c>
      <c r="G41" s="75">
        <f t="shared" si="16"/>
        <v>14.606741573033707</v>
      </c>
      <c r="H41" s="91">
        <f t="shared" si="16"/>
        <v>7.3033707865168536</v>
      </c>
      <c r="I41" s="75">
        <f t="shared" si="16"/>
        <v>7.3033707865168536</v>
      </c>
      <c r="J41" s="91">
        <f t="shared" si="16"/>
        <v>35.955056179775283</v>
      </c>
      <c r="K41" s="91">
        <f t="shared" si="16"/>
        <v>34.831460674157306</v>
      </c>
      <c r="L41" s="91">
        <f t="shared" si="16"/>
        <v>10.112359550561797</v>
      </c>
      <c r="M41" s="75">
        <f t="shared" si="16"/>
        <v>5.0561797752808983</v>
      </c>
      <c r="N41" s="91">
        <f t="shared" si="16"/>
        <v>0.5617977528089888</v>
      </c>
      <c r="O41" s="75">
        <f t="shared" si="16"/>
        <v>13.48314606741573</v>
      </c>
      <c r="T41" s="94"/>
      <c r="U41" s="94"/>
      <c r="V41" s="94"/>
      <c r="W41" s="94"/>
    </row>
    <row r="42" spans="1:23" s="94" customFormat="1" ht="12" customHeight="1">
      <c r="A42" s="116"/>
      <c r="B42" s="86" t="s">
        <v>25</v>
      </c>
      <c r="C42" s="104">
        <v>271</v>
      </c>
      <c r="D42" s="107">
        <v>35</v>
      </c>
      <c r="E42" s="107">
        <v>92</v>
      </c>
      <c r="F42" s="108">
        <v>67</v>
      </c>
      <c r="G42" s="107">
        <v>36</v>
      </c>
      <c r="H42" s="108">
        <v>23</v>
      </c>
      <c r="I42" s="107">
        <v>18</v>
      </c>
      <c r="J42" s="107">
        <v>133</v>
      </c>
      <c r="K42" s="107">
        <v>84</v>
      </c>
      <c r="L42" s="108">
        <v>21</v>
      </c>
      <c r="M42" s="107">
        <v>6</v>
      </c>
      <c r="N42" s="108">
        <v>2</v>
      </c>
      <c r="O42" s="107">
        <v>25</v>
      </c>
    </row>
    <row r="43" spans="1:23" s="93" customFormat="1" ht="12" customHeight="1">
      <c r="A43" s="116"/>
      <c r="B43" s="68"/>
      <c r="C43" s="64">
        <v>100</v>
      </c>
      <c r="D43" s="91">
        <f t="shared" ref="D43:O43" si="17">D42/$C42*100</f>
        <v>12.915129151291513</v>
      </c>
      <c r="E43" s="91">
        <f t="shared" si="17"/>
        <v>33.948339483394832</v>
      </c>
      <c r="F43" s="91">
        <f t="shared" si="17"/>
        <v>24.723247232472325</v>
      </c>
      <c r="G43" s="75">
        <f t="shared" si="17"/>
        <v>13.284132841328415</v>
      </c>
      <c r="H43" s="91">
        <f t="shared" si="17"/>
        <v>8.4870848708487081</v>
      </c>
      <c r="I43" s="75">
        <f t="shared" si="17"/>
        <v>6.6420664206642073</v>
      </c>
      <c r="J43" s="91">
        <f t="shared" si="17"/>
        <v>49.077490774907751</v>
      </c>
      <c r="K43" s="91">
        <f t="shared" si="17"/>
        <v>30.996309963099634</v>
      </c>
      <c r="L43" s="91">
        <f t="shared" si="17"/>
        <v>7.7490774907749085</v>
      </c>
      <c r="M43" s="75">
        <f t="shared" si="17"/>
        <v>2.214022140221402</v>
      </c>
      <c r="N43" s="91">
        <f t="shared" si="17"/>
        <v>0.73800738007380073</v>
      </c>
      <c r="O43" s="75">
        <f t="shared" si="17"/>
        <v>9.2250922509225095</v>
      </c>
      <c r="T43" s="94"/>
      <c r="U43" s="94"/>
      <c r="V43" s="94"/>
      <c r="W43" s="94"/>
    </row>
    <row r="44" spans="1:23" s="94" customFormat="1" ht="12" customHeight="1">
      <c r="A44" s="116"/>
      <c r="B44" s="85" t="s">
        <v>26</v>
      </c>
      <c r="C44" s="63">
        <v>151</v>
      </c>
      <c r="D44" s="107">
        <v>15</v>
      </c>
      <c r="E44" s="107">
        <v>48</v>
      </c>
      <c r="F44" s="108">
        <v>32</v>
      </c>
      <c r="G44" s="107">
        <v>29</v>
      </c>
      <c r="H44" s="108">
        <v>13</v>
      </c>
      <c r="I44" s="107">
        <v>14</v>
      </c>
      <c r="J44" s="107">
        <v>73</v>
      </c>
      <c r="K44" s="107">
        <v>51</v>
      </c>
      <c r="L44" s="108">
        <v>13</v>
      </c>
      <c r="M44" s="107">
        <v>3</v>
      </c>
      <c r="N44" s="108"/>
      <c r="O44" s="107">
        <v>11</v>
      </c>
    </row>
    <row r="45" spans="1:23" s="93" customFormat="1" ht="12" customHeight="1">
      <c r="A45" s="116"/>
      <c r="B45" s="68"/>
      <c r="C45" s="63">
        <v>100</v>
      </c>
      <c r="D45" s="91">
        <f t="shared" ref="D45:O45" si="18">D44/$C44*100</f>
        <v>9.9337748344370862</v>
      </c>
      <c r="E45" s="91">
        <f t="shared" si="18"/>
        <v>31.788079470198678</v>
      </c>
      <c r="F45" s="91">
        <f t="shared" si="18"/>
        <v>21.192052980132452</v>
      </c>
      <c r="G45" s="75">
        <f t="shared" si="18"/>
        <v>19.205298013245034</v>
      </c>
      <c r="H45" s="91">
        <f t="shared" si="18"/>
        <v>8.6092715231788084</v>
      </c>
      <c r="I45" s="75">
        <f t="shared" si="18"/>
        <v>9.2715231788079464</v>
      </c>
      <c r="J45" s="91">
        <f t="shared" si="18"/>
        <v>48.344370860927157</v>
      </c>
      <c r="K45" s="91">
        <f t="shared" si="18"/>
        <v>33.774834437086092</v>
      </c>
      <c r="L45" s="91">
        <f t="shared" si="18"/>
        <v>8.6092715231788084</v>
      </c>
      <c r="M45" s="75">
        <f t="shared" si="18"/>
        <v>1.9867549668874174</v>
      </c>
      <c r="N45" s="91">
        <f t="shared" si="18"/>
        <v>0</v>
      </c>
      <c r="O45" s="75">
        <f t="shared" si="18"/>
        <v>7.2847682119205297</v>
      </c>
      <c r="T45" s="94"/>
      <c r="U45" s="94"/>
      <c r="V45" s="94"/>
      <c r="W45" s="94"/>
    </row>
    <row r="46" spans="1:23" s="94" customFormat="1" ht="12" customHeight="1">
      <c r="A46" s="116"/>
      <c r="B46" s="86" t="s">
        <v>27</v>
      </c>
      <c r="C46" s="104">
        <v>184</v>
      </c>
      <c r="D46" s="105">
        <v>25</v>
      </c>
      <c r="E46" s="105">
        <v>70</v>
      </c>
      <c r="F46" s="106">
        <v>32</v>
      </c>
      <c r="G46" s="105">
        <v>28</v>
      </c>
      <c r="H46" s="106">
        <v>11</v>
      </c>
      <c r="I46" s="105">
        <v>18</v>
      </c>
      <c r="J46" s="105">
        <v>83</v>
      </c>
      <c r="K46" s="105">
        <v>59</v>
      </c>
      <c r="L46" s="106">
        <v>11</v>
      </c>
      <c r="M46" s="105">
        <v>5</v>
      </c>
      <c r="N46" s="106">
        <v>1</v>
      </c>
      <c r="O46" s="105">
        <v>25</v>
      </c>
    </row>
    <row r="47" spans="1:23" s="93" customFormat="1" ht="12" customHeight="1">
      <c r="A47" s="116"/>
      <c r="B47" s="68"/>
      <c r="C47" s="64">
        <v>100</v>
      </c>
      <c r="D47" s="91">
        <f t="shared" ref="D47:O47" si="19">D46/$C46*100</f>
        <v>13.586956521739129</v>
      </c>
      <c r="E47" s="91">
        <f t="shared" si="19"/>
        <v>38.04347826086957</v>
      </c>
      <c r="F47" s="91">
        <f t="shared" si="19"/>
        <v>17.391304347826086</v>
      </c>
      <c r="G47" s="75">
        <f t="shared" si="19"/>
        <v>15.217391304347828</v>
      </c>
      <c r="H47" s="91">
        <f t="shared" si="19"/>
        <v>5.9782608695652177</v>
      </c>
      <c r="I47" s="75">
        <f t="shared" si="19"/>
        <v>9.7826086956521738</v>
      </c>
      <c r="J47" s="91">
        <f t="shared" si="19"/>
        <v>45.108695652173914</v>
      </c>
      <c r="K47" s="91">
        <f t="shared" si="19"/>
        <v>32.065217391304344</v>
      </c>
      <c r="L47" s="91">
        <f t="shared" si="19"/>
        <v>5.9782608695652177</v>
      </c>
      <c r="M47" s="75">
        <f t="shared" si="19"/>
        <v>2.7173913043478262</v>
      </c>
      <c r="N47" s="91">
        <f t="shared" si="19"/>
        <v>0.54347826086956519</v>
      </c>
      <c r="O47" s="75">
        <f t="shared" si="19"/>
        <v>13.586956521739129</v>
      </c>
      <c r="T47" s="94"/>
      <c r="U47" s="94"/>
      <c r="V47" s="94"/>
      <c r="W47" s="94"/>
    </row>
    <row r="48" spans="1:23" s="94" customFormat="1" ht="12" customHeight="1">
      <c r="A48" s="116"/>
      <c r="B48" s="85" t="s">
        <v>28</v>
      </c>
      <c r="C48" s="63">
        <v>292</v>
      </c>
      <c r="D48" s="107">
        <v>29</v>
      </c>
      <c r="E48" s="107">
        <v>106</v>
      </c>
      <c r="F48" s="108">
        <v>60</v>
      </c>
      <c r="G48" s="107">
        <v>52</v>
      </c>
      <c r="H48" s="108">
        <v>27</v>
      </c>
      <c r="I48" s="107">
        <v>18</v>
      </c>
      <c r="J48" s="107">
        <v>140</v>
      </c>
      <c r="K48" s="107">
        <v>84</v>
      </c>
      <c r="L48" s="108">
        <v>27</v>
      </c>
      <c r="M48" s="107">
        <v>5</v>
      </c>
      <c r="N48" s="108">
        <v>1</v>
      </c>
      <c r="O48" s="107">
        <v>35</v>
      </c>
    </row>
    <row r="49" spans="1:23" s="93" customFormat="1" ht="12" customHeight="1">
      <c r="A49" s="116"/>
      <c r="B49" s="68"/>
      <c r="C49" s="63">
        <v>100</v>
      </c>
      <c r="D49" s="91">
        <f t="shared" ref="D49:O49" si="20">D48/$C48*100</f>
        <v>9.9315068493150687</v>
      </c>
      <c r="E49" s="91">
        <f t="shared" si="20"/>
        <v>36.301369863013697</v>
      </c>
      <c r="F49" s="91">
        <f t="shared" si="20"/>
        <v>20.547945205479451</v>
      </c>
      <c r="G49" s="75">
        <f t="shared" si="20"/>
        <v>17.80821917808219</v>
      </c>
      <c r="H49" s="91">
        <f t="shared" si="20"/>
        <v>9.2465753424657535</v>
      </c>
      <c r="I49" s="75">
        <f t="shared" si="20"/>
        <v>6.1643835616438354</v>
      </c>
      <c r="J49" s="91">
        <f t="shared" si="20"/>
        <v>47.945205479452049</v>
      </c>
      <c r="K49" s="91">
        <f t="shared" si="20"/>
        <v>28.767123287671232</v>
      </c>
      <c r="L49" s="91">
        <f t="shared" si="20"/>
        <v>9.2465753424657535</v>
      </c>
      <c r="M49" s="75">
        <f t="shared" si="20"/>
        <v>1.7123287671232876</v>
      </c>
      <c r="N49" s="91">
        <f t="shared" si="20"/>
        <v>0.34246575342465752</v>
      </c>
      <c r="O49" s="75">
        <f t="shared" si="20"/>
        <v>11.986301369863012</v>
      </c>
      <c r="T49" s="94"/>
      <c r="U49" s="94"/>
      <c r="V49" s="94"/>
      <c r="W49" s="94"/>
    </row>
    <row r="50" spans="1:23" s="94" customFormat="1" ht="12" customHeight="1">
      <c r="A50" s="116"/>
      <c r="B50" s="85" t="s">
        <v>29</v>
      </c>
      <c r="C50" s="104">
        <v>207</v>
      </c>
      <c r="D50" s="107">
        <v>35</v>
      </c>
      <c r="E50" s="107">
        <v>63</v>
      </c>
      <c r="F50" s="108">
        <v>40</v>
      </c>
      <c r="G50" s="107">
        <v>39</v>
      </c>
      <c r="H50" s="108">
        <v>18</v>
      </c>
      <c r="I50" s="107">
        <v>12</v>
      </c>
      <c r="J50" s="107">
        <v>109</v>
      </c>
      <c r="K50" s="107">
        <v>57</v>
      </c>
      <c r="L50" s="108">
        <v>13</v>
      </c>
      <c r="M50" s="107">
        <v>3</v>
      </c>
      <c r="N50" s="108">
        <v>2</v>
      </c>
      <c r="O50" s="107">
        <v>23</v>
      </c>
    </row>
    <row r="51" spans="1:23" s="93" customFormat="1" ht="12" customHeight="1">
      <c r="A51" s="116"/>
      <c r="B51" s="68"/>
      <c r="C51" s="64">
        <v>100</v>
      </c>
      <c r="D51" s="91">
        <f t="shared" ref="D51:O51" si="21">D50/$C50*100</f>
        <v>16.908212560386474</v>
      </c>
      <c r="E51" s="91">
        <f t="shared" si="21"/>
        <v>30.434782608695656</v>
      </c>
      <c r="F51" s="91">
        <f t="shared" si="21"/>
        <v>19.323671497584542</v>
      </c>
      <c r="G51" s="75">
        <f t="shared" si="21"/>
        <v>18.840579710144929</v>
      </c>
      <c r="H51" s="91">
        <f t="shared" si="21"/>
        <v>8.695652173913043</v>
      </c>
      <c r="I51" s="75">
        <f t="shared" si="21"/>
        <v>5.7971014492753623</v>
      </c>
      <c r="J51" s="91">
        <f t="shared" si="21"/>
        <v>52.657004830917877</v>
      </c>
      <c r="K51" s="91">
        <f t="shared" si="21"/>
        <v>27.536231884057973</v>
      </c>
      <c r="L51" s="91">
        <f t="shared" si="21"/>
        <v>6.2801932367149762</v>
      </c>
      <c r="M51" s="75">
        <f t="shared" si="21"/>
        <v>1.4492753623188406</v>
      </c>
      <c r="N51" s="91">
        <f t="shared" si="21"/>
        <v>0.96618357487922701</v>
      </c>
      <c r="O51" s="75">
        <f t="shared" si="21"/>
        <v>11.111111111111111</v>
      </c>
      <c r="T51" s="94"/>
      <c r="U51" s="94"/>
      <c r="V51" s="94"/>
      <c r="W51" s="94"/>
    </row>
    <row r="52" spans="1:23" s="94" customFormat="1" ht="12" customHeight="1">
      <c r="A52" s="116"/>
      <c r="B52" s="85" t="s">
        <v>11</v>
      </c>
      <c r="C52" s="63">
        <v>17</v>
      </c>
      <c r="D52" s="107">
        <v>3</v>
      </c>
      <c r="E52" s="107">
        <v>9</v>
      </c>
      <c r="F52" s="108">
        <v>1</v>
      </c>
      <c r="G52" s="107">
        <v>1</v>
      </c>
      <c r="H52" s="108"/>
      <c r="I52" s="107">
        <v>3</v>
      </c>
      <c r="J52" s="107">
        <v>5</v>
      </c>
      <c r="K52" s="107">
        <v>2</v>
      </c>
      <c r="L52" s="108">
        <v>1</v>
      </c>
      <c r="M52" s="107"/>
      <c r="N52" s="108"/>
      <c r="O52" s="107">
        <v>9</v>
      </c>
    </row>
    <row r="53" spans="1:23" s="93" customFormat="1" ht="12" customHeight="1">
      <c r="A53" s="117"/>
      <c r="B53" s="70"/>
      <c r="C53" s="63">
        <v>100</v>
      </c>
      <c r="D53" s="89">
        <f t="shared" ref="D53:O53" si="22">D52/$C52*100</f>
        <v>17.647058823529413</v>
      </c>
      <c r="E53" s="89">
        <f t="shared" si="22"/>
        <v>52.941176470588239</v>
      </c>
      <c r="F53" s="89">
        <f t="shared" si="22"/>
        <v>5.8823529411764701</v>
      </c>
      <c r="G53" s="90">
        <f t="shared" si="22"/>
        <v>5.8823529411764701</v>
      </c>
      <c r="H53" s="89">
        <f t="shared" si="22"/>
        <v>0</v>
      </c>
      <c r="I53" s="90">
        <f t="shared" si="22"/>
        <v>17.647058823529413</v>
      </c>
      <c r="J53" s="89">
        <f t="shared" si="22"/>
        <v>29.411764705882355</v>
      </c>
      <c r="K53" s="89">
        <f t="shared" si="22"/>
        <v>11.76470588235294</v>
      </c>
      <c r="L53" s="89">
        <f t="shared" si="22"/>
        <v>5.8823529411764701</v>
      </c>
      <c r="M53" s="90">
        <f t="shared" si="22"/>
        <v>0</v>
      </c>
      <c r="N53" s="89">
        <f t="shared" si="22"/>
        <v>0</v>
      </c>
      <c r="O53" s="90">
        <f t="shared" si="22"/>
        <v>52.941176470588239</v>
      </c>
      <c r="T53" s="94"/>
      <c r="U53" s="94"/>
      <c r="V53" s="94"/>
      <c r="W53" s="94"/>
    </row>
    <row r="54" spans="1:23" s="93" customFormat="1" ht="12" customHeight="1">
      <c r="A54" s="115" t="s">
        <v>40</v>
      </c>
      <c r="B54" s="72" t="s">
        <v>90</v>
      </c>
      <c r="C54" s="80">
        <v>683</v>
      </c>
      <c r="D54" s="83">
        <v>85</v>
      </c>
      <c r="E54" s="83">
        <v>231</v>
      </c>
      <c r="F54" s="84">
        <v>132</v>
      </c>
      <c r="G54" s="83">
        <v>125</v>
      </c>
      <c r="H54" s="84">
        <v>79</v>
      </c>
      <c r="I54" s="83">
        <v>31</v>
      </c>
      <c r="J54" s="83">
        <v>348</v>
      </c>
      <c r="K54" s="83">
        <v>201</v>
      </c>
      <c r="L54" s="84">
        <v>66</v>
      </c>
      <c r="M54" s="83">
        <v>14</v>
      </c>
      <c r="N54" s="84">
        <v>4</v>
      </c>
      <c r="O54" s="83">
        <v>50</v>
      </c>
      <c r="T54" s="94"/>
      <c r="U54" s="94"/>
      <c r="V54" s="94"/>
      <c r="W54" s="94"/>
    </row>
    <row r="55" spans="1:23" s="93" customFormat="1" ht="12" customHeight="1">
      <c r="A55" s="116"/>
      <c r="B55" s="71"/>
      <c r="C55" s="64">
        <v>100</v>
      </c>
      <c r="D55" s="91">
        <f t="shared" ref="D55:O55" si="23">D54/$C54*100</f>
        <v>12.445095168374817</v>
      </c>
      <c r="E55" s="91">
        <f t="shared" si="23"/>
        <v>33.821376281112734</v>
      </c>
      <c r="F55" s="91">
        <f t="shared" si="23"/>
        <v>19.326500732064421</v>
      </c>
      <c r="G55" s="75">
        <f t="shared" si="23"/>
        <v>18.301610541727673</v>
      </c>
      <c r="H55" s="91">
        <f t="shared" si="23"/>
        <v>11.566617862371888</v>
      </c>
      <c r="I55" s="75">
        <f t="shared" si="23"/>
        <v>4.5387994143484631</v>
      </c>
      <c r="J55" s="91">
        <f t="shared" si="23"/>
        <v>50.951683748169842</v>
      </c>
      <c r="K55" s="91">
        <f t="shared" si="23"/>
        <v>29.428989751098094</v>
      </c>
      <c r="L55" s="91">
        <f t="shared" si="23"/>
        <v>9.6632503660322104</v>
      </c>
      <c r="M55" s="75">
        <f t="shared" si="23"/>
        <v>2.0497803806734991</v>
      </c>
      <c r="N55" s="91">
        <f t="shared" si="23"/>
        <v>0.58565153733528552</v>
      </c>
      <c r="O55" s="75">
        <f t="shared" si="23"/>
        <v>7.3206442166910692</v>
      </c>
      <c r="T55" s="94"/>
      <c r="U55" s="94"/>
      <c r="V55" s="94"/>
      <c r="W55" s="94"/>
    </row>
    <row r="56" spans="1:23" s="93" customFormat="1" ht="12" customHeight="1">
      <c r="A56" s="116"/>
      <c r="B56" s="72" t="s">
        <v>91</v>
      </c>
      <c r="C56" s="63">
        <v>103</v>
      </c>
      <c r="D56" s="107">
        <v>14</v>
      </c>
      <c r="E56" s="107">
        <v>40</v>
      </c>
      <c r="F56" s="108">
        <v>21</v>
      </c>
      <c r="G56" s="107">
        <v>15</v>
      </c>
      <c r="H56" s="108">
        <v>8</v>
      </c>
      <c r="I56" s="107">
        <v>5</v>
      </c>
      <c r="J56" s="107">
        <v>49</v>
      </c>
      <c r="K56" s="107">
        <v>29</v>
      </c>
      <c r="L56" s="108">
        <v>7</v>
      </c>
      <c r="M56" s="107">
        <v>7</v>
      </c>
      <c r="N56" s="108">
        <v>1</v>
      </c>
      <c r="O56" s="107">
        <v>10</v>
      </c>
      <c r="T56" s="94"/>
      <c r="U56" s="94"/>
      <c r="V56" s="94"/>
      <c r="W56" s="94"/>
    </row>
    <row r="57" spans="1:23" s="93" customFormat="1" ht="12" customHeight="1">
      <c r="A57" s="116"/>
      <c r="B57" s="71"/>
      <c r="C57" s="63">
        <v>100</v>
      </c>
      <c r="D57" s="91">
        <f t="shared" ref="D57:O57" si="24">D56/$C56*100</f>
        <v>13.592233009708737</v>
      </c>
      <c r="E57" s="91">
        <f t="shared" si="24"/>
        <v>38.834951456310677</v>
      </c>
      <c r="F57" s="91">
        <f t="shared" si="24"/>
        <v>20.388349514563107</v>
      </c>
      <c r="G57" s="75">
        <f t="shared" si="24"/>
        <v>14.563106796116504</v>
      </c>
      <c r="H57" s="91">
        <f t="shared" si="24"/>
        <v>7.7669902912621351</v>
      </c>
      <c r="I57" s="75">
        <f t="shared" si="24"/>
        <v>4.8543689320388346</v>
      </c>
      <c r="J57" s="91">
        <f t="shared" si="24"/>
        <v>47.572815533980581</v>
      </c>
      <c r="K57" s="91">
        <f t="shared" si="24"/>
        <v>28.155339805825243</v>
      </c>
      <c r="L57" s="91">
        <f t="shared" si="24"/>
        <v>6.7961165048543686</v>
      </c>
      <c r="M57" s="75">
        <f t="shared" si="24"/>
        <v>6.7961165048543686</v>
      </c>
      <c r="N57" s="91">
        <f t="shared" si="24"/>
        <v>0.97087378640776689</v>
      </c>
      <c r="O57" s="75">
        <f t="shared" si="24"/>
        <v>9.7087378640776691</v>
      </c>
      <c r="T57" s="94"/>
      <c r="U57" s="94"/>
      <c r="V57" s="94"/>
      <c r="W57" s="94"/>
    </row>
    <row r="58" spans="1:23" s="93" customFormat="1" ht="12" customHeight="1">
      <c r="A58" s="116"/>
      <c r="B58" s="72" t="s">
        <v>92</v>
      </c>
      <c r="C58" s="104">
        <v>126</v>
      </c>
      <c r="D58" s="105">
        <v>17</v>
      </c>
      <c r="E58" s="105">
        <v>41</v>
      </c>
      <c r="F58" s="106">
        <v>24</v>
      </c>
      <c r="G58" s="105">
        <v>27</v>
      </c>
      <c r="H58" s="106">
        <v>10</v>
      </c>
      <c r="I58" s="105">
        <v>7</v>
      </c>
      <c r="J58" s="105">
        <v>59</v>
      </c>
      <c r="K58" s="105">
        <v>42</v>
      </c>
      <c r="L58" s="106">
        <v>6</v>
      </c>
      <c r="M58" s="105">
        <v>1</v>
      </c>
      <c r="N58" s="106">
        <v>1</v>
      </c>
      <c r="O58" s="105">
        <v>17</v>
      </c>
      <c r="T58" s="94"/>
      <c r="U58" s="94"/>
      <c r="V58" s="94"/>
      <c r="W58" s="94"/>
    </row>
    <row r="59" spans="1:23" s="93" customFormat="1" ht="12" customHeight="1">
      <c r="A59" s="116"/>
      <c r="B59" s="71"/>
      <c r="C59" s="64">
        <v>100</v>
      </c>
      <c r="D59" s="91">
        <f t="shared" ref="D59:O59" si="25">D58/$C58*100</f>
        <v>13.492063492063492</v>
      </c>
      <c r="E59" s="91">
        <f t="shared" si="25"/>
        <v>32.539682539682538</v>
      </c>
      <c r="F59" s="91">
        <f t="shared" si="25"/>
        <v>19.047619047619047</v>
      </c>
      <c r="G59" s="75">
        <f t="shared" si="25"/>
        <v>21.428571428571427</v>
      </c>
      <c r="H59" s="91">
        <f t="shared" si="25"/>
        <v>7.9365079365079358</v>
      </c>
      <c r="I59" s="75">
        <f t="shared" si="25"/>
        <v>5.5555555555555554</v>
      </c>
      <c r="J59" s="91">
        <f t="shared" si="25"/>
        <v>46.825396825396822</v>
      </c>
      <c r="K59" s="91">
        <f t="shared" si="25"/>
        <v>33.333333333333329</v>
      </c>
      <c r="L59" s="91">
        <f t="shared" si="25"/>
        <v>4.7619047619047619</v>
      </c>
      <c r="M59" s="75">
        <f t="shared" si="25"/>
        <v>0.79365079365079361</v>
      </c>
      <c r="N59" s="91">
        <f t="shared" si="25"/>
        <v>0.79365079365079361</v>
      </c>
      <c r="O59" s="75">
        <f t="shared" si="25"/>
        <v>13.492063492063492</v>
      </c>
      <c r="T59" s="94"/>
      <c r="U59" s="94"/>
      <c r="V59" s="94"/>
      <c r="W59" s="94"/>
    </row>
    <row r="60" spans="1:23" s="93" customFormat="1" ht="12" customHeight="1">
      <c r="A60" s="116"/>
      <c r="B60" s="72" t="s">
        <v>93</v>
      </c>
      <c r="C60" s="63">
        <v>387</v>
      </c>
      <c r="D60" s="107">
        <v>36</v>
      </c>
      <c r="E60" s="107">
        <v>129</v>
      </c>
      <c r="F60" s="108">
        <v>87</v>
      </c>
      <c r="G60" s="107">
        <v>77</v>
      </c>
      <c r="H60" s="108">
        <v>42</v>
      </c>
      <c r="I60" s="107">
        <v>16</v>
      </c>
      <c r="J60" s="107">
        <v>196</v>
      </c>
      <c r="K60" s="107">
        <v>121</v>
      </c>
      <c r="L60" s="108">
        <v>24</v>
      </c>
      <c r="M60" s="107">
        <v>9</v>
      </c>
      <c r="N60" s="108">
        <v>2</v>
      </c>
      <c r="O60" s="107">
        <v>35</v>
      </c>
      <c r="T60" s="94"/>
      <c r="U60" s="94"/>
      <c r="V60" s="94"/>
      <c r="W60" s="94"/>
    </row>
    <row r="61" spans="1:23" s="93" customFormat="1" ht="12" customHeight="1">
      <c r="A61" s="116"/>
      <c r="B61" s="71"/>
      <c r="C61" s="64">
        <v>100</v>
      </c>
      <c r="D61" s="91">
        <f t="shared" ref="D61:O61" si="26">D60/$C60*100</f>
        <v>9.3023255813953494</v>
      </c>
      <c r="E61" s="91">
        <f t="shared" si="26"/>
        <v>33.333333333333329</v>
      </c>
      <c r="F61" s="91">
        <f t="shared" si="26"/>
        <v>22.480620155038761</v>
      </c>
      <c r="G61" s="75">
        <f t="shared" si="26"/>
        <v>19.896640826873384</v>
      </c>
      <c r="H61" s="91">
        <f t="shared" si="26"/>
        <v>10.852713178294573</v>
      </c>
      <c r="I61" s="75">
        <f t="shared" si="26"/>
        <v>4.1343669250646</v>
      </c>
      <c r="J61" s="91">
        <f t="shared" si="26"/>
        <v>50.645994832041339</v>
      </c>
      <c r="K61" s="91">
        <f t="shared" si="26"/>
        <v>31.266149870801037</v>
      </c>
      <c r="L61" s="91">
        <f t="shared" si="26"/>
        <v>6.2015503875968996</v>
      </c>
      <c r="M61" s="75">
        <f t="shared" si="26"/>
        <v>2.3255813953488373</v>
      </c>
      <c r="N61" s="91">
        <f t="shared" si="26"/>
        <v>0.516795865633075</v>
      </c>
      <c r="O61" s="75">
        <f t="shared" si="26"/>
        <v>9.043927648578812</v>
      </c>
      <c r="T61" s="94"/>
      <c r="U61" s="94"/>
      <c r="V61" s="94"/>
      <c r="W61" s="94"/>
    </row>
    <row r="62" spans="1:23" s="93" customFormat="1" ht="12" customHeight="1">
      <c r="A62" s="116"/>
      <c r="B62" s="72" t="s">
        <v>94</v>
      </c>
      <c r="C62" s="104">
        <v>513</v>
      </c>
      <c r="D62" s="107">
        <v>55</v>
      </c>
      <c r="E62" s="107">
        <v>176</v>
      </c>
      <c r="F62" s="108">
        <v>111</v>
      </c>
      <c r="G62" s="107">
        <v>93</v>
      </c>
      <c r="H62" s="108">
        <v>38</v>
      </c>
      <c r="I62" s="107">
        <v>40</v>
      </c>
      <c r="J62" s="107">
        <v>239</v>
      </c>
      <c r="K62" s="107">
        <v>158</v>
      </c>
      <c r="L62" s="108">
        <v>36</v>
      </c>
      <c r="M62" s="107">
        <v>15</v>
      </c>
      <c r="N62" s="108">
        <v>1</v>
      </c>
      <c r="O62" s="107">
        <v>64</v>
      </c>
      <c r="T62" s="94"/>
      <c r="U62" s="94"/>
      <c r="V62" s="94"/>
      <c r="W62" s="94"/>
    </row>
    <row r="63" spans="1:23" s="93" customFormat="1" ht="12" customHeight="1">
      <c r="A63" s="116"/>
      <c r="B63" s="71"/>
      <c r="C63" s="64">
        <v>100</v>
      </c>
      <c r="D63" s="91">
        <f t="shared" ref="D63:O63" si="27">D62/$C62*100</f>
        <v>10.721247563352826</v>
      </c>
      <c r="E63" s="91">
        <f t="shared" si="27"/>
        <v>34.307992202729039</v>
      </c>
      <c r="F63" s="91">
        <f t="shared" si="27"/>
        <v>21.637426900584796</v>
      </c>
      <c r="G63" s="75">
        <f t="shared" si="27"/>
        <v>18.128654970760234</v>
      </c>
      <c r="H63" s="91">
        <f t="shared" si="27"/>
        <v>7.4074074074074066</v>
      </c>
      <c r="I63" s="75">
        <f t="shared" si="27"/>
        <v>7.7972709551656916</v>
      </c>
      <c r="J63" s="91">
        <f t="shared" si="27"/>
        <v>46.588693957115005</v>
      </c>
      <c r="K63" s="91">
        <f t="shared" si="27"/>
        <v>30.799220272904481</v>
      </c>
      <c r="L63" s="91">
        <f t="shared" si="27"/>
        <v>7.0175438596491224</v>
      </c>
      <c r="M63" s="75">
        <f t="shared" si="27"/>
        <v>2.9239766081871341</v>
      </c>
      <c r="N63" s="91">
        <f t="shared" si="27"/>
        <v>0.19493177387914229</v>
      </c>
      <c r="O63" s="75">
        <f t="shared" si="27"/>
        <v>12.475633528265107</v>
      </c>
      <c r="T63" s="94"/>
      <c r="U63" s="94"/>
      <c r="V63" s="94"/>
      <c r="W63" s="94"/>
    </row>
    <row r="64" spans="1:23" s="93" customFormat="1" ht="12" customHeight="1">
      <c r="A64" s="116"/>
      <c r="B64" s="74" t="s">
        <v>95</v>
      </c>
      <c r="C64" s="63">
        <v>63</v>
      </c>
      <c r="D64" s="107">
        <v>19</v>
      </c>
      <c r="E64" s="107">
        <v>20</v>
      </c>
      <c r="F64" s="108">
        <v>11</v>
      </c>
      <c r="G64" s="107">
        <v>10</v>
      </c>
      <c r="H64" s="108">
        <v>1</v>
      </c>
      <c r="I64" s="107">
        <v>2</v>
      </c>
      <c r="J64" s="107">
        <v>40</v>
      </c>
      <c r="K64" s="107">
        <v>12</v>
      </c>
      <c r="L64" s="108">
        <v>4</v>
      </c>
      <c r="M64" s="107">
        <v>2</v>
      </c>
      <c r="N64" s="108">
        <v>1</v>
      </c>
      <c r="O64" s="107">
        <v>4</v>
      </c>
      <c r="T64" s="94"/>
      <c r="U64" s="94"/>
      <c r="V64" s="94"/>
      <c r="W64" s="94"/>
    </row>
    <row r="65" spans="1:23" s="93" customFormat="1" ht="12" customHeight="1">
      <c r="A65" s="116"/>
      <c r="B65" s="71"/>
      <c r="C65" s="63">
        <v>100</v>
      </c>
      <c r="D65" s="91">
        <f t="shared" ref="D65:O65" si="28">D64/$C64*100</f>
        <v>30.158730158730158</v>
      </c>
      <c r="E65" s="91">
        <f t="shared" si="28"/>
        <v>31.746031746031743</v>
      </c>
      <c r="F65" s="91">
        <f t="shared" si="28"/>
        <v>17.460317460317459</v>
      </c>
      <c r="G65" s="75">
        <f t="shared" si="28"/>
        <v>15.873015873015872</v>
      </c>
      <c r="H65" s="91">
        <f t="shared" si="28"/>
        <v>1.5873015873015872</v>
      </c>
      <c r="I65" s="75">
        <f t="shared" si="28"/>
        <v>3.1746031746031744</v>
      </c>
      <c r="J65" s="91">
        <f t="shared" si="28"/>
        <v>63.492063492063487</v>
      </c>
      <c r="K65" s="91">
        <f t="shared" si="28"/>
        <v>19.047619047619047</v>
      </c>
      <c r="L65" s="91">
        <f t="shared" si="28"/>
        <v>6.3492063492063489</v>
      </c>
      <c r="M65" s="75">
        <f t="shared" si="28"/>
        <v>3.1746031746031744</v>
      </c>
      <c r="N65" s="91">
        <f t="shared" si="28"/>
        <v>1.5873015873015872</v>
      </c>
      <c r="O65" s="75">
        <f t="shared" si="28"/>
        <v>6.3492063492063489</v>
      </c>
      <c r="T65" s="94"/>
      <c r="U65" s="94"/>
      <c r="V65" s="94"/>
      <c r="W65" s="94"/>
    </row>
    <row r="66" spans="1:23" s="93" customFormat="1" ht="12" customHeight="1">
      <c r="A66" s="116"/>
      <c r="B66" s="72" t="s">
        <v>96</v>
      </c>
      <c r="C66" s="104">
        <v>537</v>
      </c>
      <c r="D66" s="107">
        <v>87</v>
      </c>
      <c r="E66" s="107">
        <v>154</v>
      </c>
      <c r="F66" s="108">
        <v>101</v>
      </c>
      <c r="G66" s="107">
        <v>86</v>
      </c>
      <c r="H66" s="108">
        <v>34</v>
      </c>
      <c r="I66" s="107">
        <v>75</v>
      </c>
      <c r="J66" s="107">
        <v>243</v>
      </c>
      <c r="K66" s="107">
        <v>131</v>
      </c>
      <c r="L66" s="108">
        <v>31</v>
      </c>
      <c r="M66" s="107">
        <v>10</v>
      </c>
      <c r="N66" s="108">
        <v>5</v>
      </c>
      <c r="O66" s="107">
        <v>117</v>
      </c>
      <c r="T66" s="94"/>
      <c r="U66" s="94"/>
      <c r="V66" s="94"/>
      <c r="W66" s="94"/>
    </row>
    <row r="67" spans="1:23" s="93" customFormat="1" ht="12" customHeight="1">
      <c r="A67" s="116"/>
      <c r="B67" s="71"/>
      <c r="C67" s="64">
        <v>100</v>
      </c>
      <c r="D67" s="91">
        <f t="shared" ref="D67:O67" si="29">D66/$C66*100</f>
        <v>16.201117318435752</v>
      </c>
      <c r="E67" s="91">
        <f t="shared" si="29"/>
        <v>28.677839851024206</v>
      </c>
      <c r="F67" s="91">
        <f t="shared" si="29"/>
        <v>18.808193668528865</v>
      </c>
      <c r="G67" s="75">
        <f t="shared" si="29"/>
        <v>16.014897579143391</v>
      </c>
      <c r="H67" s="91">
        <f t="shared" si="29"/>
        <v>6.3314711359404097</v>
      </c>
      <c r="I67" s="75">
        <f t="shared" si="29"/>
        <v>13.966480446927374</v>
      </c>
      <c r="J67" s="91">
        <f t="shared" si="29"/>
        <v>45.251396648044697</v>
      </c>
      <c r="K67" s="91">
        <f t="shared" si="29"/>
        <v>24.394785847299811</v>
      </c>
      <c r="L67" s="91">
        <f t="shared" si="29"/>
        <v>5.7728119180633151</v>
      </c>
      <c r="M67" s="75">
        <f t="shared" si="29"/>
        <v>1.8621973929236499</v>
      </c>
      <c r="N67" s="91">
        <f t="shared" si="29"/>
        <v>0.93109869646182497</v>
      </c>
      <c r="O67" s="75">
        <f t="shared" si="29"/>
        <v>21.787709497206702</v>
      </c>
      <c r="T67" s="94"/>
      <c r="U67" s="94"/>
      <c r="V67" s="94"/>
      <c r="W67" s="94"/>
    </row>
    <row r="68" spans="1:23" s="93" customFormat="1" ht="12" customHeight="1">
      <c r="A68" s="116"/>
      <c r="B68" s="72" t="s">
        <v>97</v>
      </c>
      <c r="C68" s="104">
        <v>78</v>
      </c>
      <c r="D68" s="105">
        <v>9</v>
      </c>
      <c r="E68" s="105">
        <v>22</v>
      </c>
      <c r="F68" s="106">
        <v>16</v>
      </c>
      <c r="G68" s="105">
        <v>15</v>
      </c>
      <c r="H68" s="106">
        <v>6</v>
      </c>
      <c r="I68" s="105">
        <v>10</v>
      </c>
      <c r="J68" s="105">
        <v>37</v>
      </c>
      <c r="K68" s="105">
        <v>17</v>
      </c>
      <c r="L68" s="106">
        <v>8</v>
      </c>
      <c r="M68" s="105">
        <v>2</v>
      </c>
      <c r="N68" s="106">
        <v>1</v>
      </c>
      <c r="O68" s="105">
        <v>13</v>
      </c>
      <c r="T68" s="94"/>
      <c r="U68" s="94"/>
      <c r="V68" s="94"/>
      <c r="W68" s="94"/>
    </row>
    <row r="69" spans="1:23" s="93" customFormat="1" ht="12" customHeight="1">
      <c r="A69" s="116"/>
      <c r="B69" s="71"/>
      <c r="C69" s="64">
        <v>100</v>
      </c>
      <c r="D69" s="89">
        <f t="shared" ref="D69:O69" si="30">D68/$C68*100</f>
        <v>11.538461538461538</v>
      </c>
      <c r="E69" s="89">
        <f t="shared" si="30"/>
        <v>28.205128205128204</v>
      </c>
      <c r="F69" s="89">
        <f t="shared" si="30"/>
        <v>20.512820512820511</v>
      </c>
      <c r="G69" s="90">
        <f t="shared" si="30"/>
        <v>19.230769230769234</v>
      </c>
      <c r="H69" s="89">
        <f t="shared" si="30"/>
        <v>7.6923076923076925</v>
      </c>
      <c r="I69" s="90">
        <f t="shared" si="30"/>
        <v>12.820512820512819</v>
      </c>
      <c r="J69" s="89">
        <f t="shared" si="30"/>
        <v>47.435897435897431</v>
      </c>
      <c r="K69" s="89">
        <f t="shared" si="30"/>
        <v>21.794871794871796</v>
      </c>
      <c r="L69" s="89">
        <f t="shared" si="30"/>
        <v>10.256410256410255</v>
      </c>
      <c r="M69" s="90">
        <f t="shared" si="30"/>
        <v>2.5641025641025639</v>
      </c>
      <c r="N69" s="89">
        <f t="shared" si="30"/>
        <v>1.2820512820512819</v>
      </c>
      <c r="O69" s="90">
        <f t="shared" si="30"/>
        <v>16.666666666666664</v>
      </c>
      <c r="T69" s="94"/>
      <c r="U69" s="94"/>
      <c r="V69" s="94"/>
      <c r="W69" s="94"/>
    </row>
    <row r="70" spans="1:23" s="94" customFormat="1" ht="12" customHeight="1">
      <c r="A70" s="116"/>
      <c r="B70" s="72" t="s">
        <v>98</v>
      </c>
      <c r="C70" s="63">
        <v>20</v>
      </c>
      <c r="D70" s="107">
        <v>3</v>
      </c>
      <c r="E70" s="107">
        <v>9</v>
      </c>
      <c r="F70" s="108">
        <v>3</v>
      </c>
      <c r="G70" s="107">
        <v>1</v>
      </c>
      <c r="H70" s="108">
        <v>1</v>
      </c>
      <c r="I70" s="107">
        <v>3</v>
      </c>
      <c r="J70" s="107">
        <v>4</v>
      </c>
      <c r="K70" s="107">
        <v>4</v>
      </c>
      <c r="L70" s="108">
        <v>1</v>
      </c>
      <c r="M70" s="107"/>
      <c r="N70" s="108"/>
      <c r="O70" s="107">
        <v>11</v>
      </c>
    </row>
    <row r="71" spans="1:23" s="93" customFormat="1" ht="12" customHeight="1">
      <c r="A71" s="117"/>
      <c r="B71" s="73"/>
      <c r="C71" s="62">
        <v>100</v>
      </c>
      <c r="D71" s="48">
        <f t="shared" ref="D71:O71" si="31">D70/$C70*100</f>
        <v>15</v>
      </c>
      <c r="E71" s="48">
        <f t="shared" si="31"/>
        <v>45</v>
      </c>
      <c r="F71" s="48">
        <f t="shared" si="31"/>
        <v>15</v>
      </c>
      <c r="G71" s="87">
        <f t="shared" si="31"/>
        <v>5</v>
      </c>
      <c r="H71" s="48">
        <f t="shared" si="31"/>
        <v>5</v>
      </c>
      <c r="I71" s="87">
        <f t="shared" si="31"/>
        <v>15</v>
      </c>
      <c r="J71" s="48">
        <f t="shared" si="31"/>
        <v>20</v>
      </c>
      <c r="K71" s="48">
        <f t="shared" si="31"/>
        <v>20</v>
      </c>
      <c r="L71" s="48">
        <f t="shared" si="31"/>
        <v>5</v>
      </c>
      <c r="M71" s="87">
        <f t="shared" si="31"/>
        <v>0</v>
      </c>
      <c r="N71" s="48">
        <f t="shared" si="31"/>
        <v>0</v>
      </c>
      <c r="O71" s="87">
        <f t="shared" si="31"/>
        <v>55.000000000000007</v>
      </c>
      <c r="T71" s="94"/>
      <c r="U71" s="94"/>
      <c r="V71" s="94"/>
      <c r="W71" s="94"/>
    </row>
    <row r="72" spans="1:23" s="94" customFormat="1" ht="12" customHeight="1">
      <c r="A72" s="115" t="s">
        <v>52</v>
      </c>
      <c r="B72" s="82" t="s">
        <v>53</v>
      </c>
      <c r="C72" s="80">
        <v>1617</v>
      </c>
      <c r="D72" s="83">
        <v>186</v>
      </c>
      <c r="E72" s="83">
        <v>541</v>
      </c>
      <c r="F72" s="84">
        <v>333</v>
      </c>
      <c r="G72" s="83">
        <v>293</v>
      </c>
      <c r="H72" s="84">
        <v>163</v>
      </c>
      <c r="I72" s="83">
        <v>101</v>
      </c>
      <c r="J72" s="83">
        <v>793</v>
      </c>
      <c r="K72" s="83">
        <v>488</v>
      </c>
      <c r="L72" s="84">
        <v>111</v>
      </c>
      <c r="M72" s="83">
        <v>39</v>
      </c>
      <c r="N72" s="84">
        <v>8</v>
      </c>
      <c r="O72" s="83">
        <v>178</v>
      </c>
    </row>
    <row r="73" spans="1:23" s="93" customFormat="1" ht="12" customHeight="1">
      <c r="A73" s="116"/>
      <c r="B73" s="68"/>
      <c r="C73" s="63">
        <v>100</v>
      </c>
      <c r="D73" s="89">
        <f t="shared" ref="D73:O73" si="32">D72/$C72*100</f>
        <v>11.502782931354361</v>
      </c>
      <c r="E73" s="89">
        <f t="shared" si="32"/>
        <v>33.457019171304886</v>
      </c>
      <c r="F73" s="89">
        <f t="shared" si="32"/>
        <v>20.593692022263451</v>
      </c>
      <c r="G73" s="90">
        <f t="shared" si="32"/>
        <v>18.119975262832405</v>
      </c>
      <c r="H73" s="89">
        <f t="shared" si="32"/>
        <v>10.080395794681509</v>
      </c>
      <c r="I73" s="90">
        <f t="shared" si="32"/>
        <v>6.2461348175633891</v>
      </c>
      <c r="J73" s="89">
        <f t="shared" si="32"/>
        <v>49.041434755720474</v>
      </c>
      <c r="K73" s="89">
        <f t="shared" si="32"/>
        <v>30.179344465058751</v>
      </c>
      <c r="L73" s="89">
        <f t="shared" si="32"/>
        <v>6.8645640074211505</v>
      </c>
      <c r="M73" s="90">
        <f t="shared" si="32"/>
        <v>2.4118738404452689</v>
      </c>
      <c r="N73" s="89">
        <f t="shared" si="32"/>
        <v>0.49474335188620905</v>
      </c>
      <c r="O73" s="90">
        <f t="shared" si="32"/>
        <v>11.008039579468152</v>
      </c>
      <c r="T73" s="94"/>
      <c r="U73" s="94"/>
      <c r="V73" s="94"/>
      <c r="W73" s="94"/>
    </row>
    <row r="74" spans="1:23" s="94" customFormat="1" ht="12" customHeight="1">
      <c r="A74" s="116"/>
      <c r="B74" s="85" t="s">
        <v>99</v>
      </c>
      <c r="C74" s="104">
        <v>121</v>
      </c>
      <c r="D74" s="107">
        <v>18</v>
      </c>
      <c r="E74" s="107">
        <v>35</v>
      </c>
      <c r="F74" s="108">
        <v>22</v>
      </c>
      <c r="G74" s="107">
        <v>24</v>
      </c>
      <c r="H74" s="108">
        <v>17</v>
      </c>
      <c r="I74" s="107">
        <v>5</v>
      </c>
      <c r="J74" s="107">
        <v>69</v>
      </c>
      <c r="K74" s="107">
        <v>32</v>
      </c>
      <c r="L74" s="108">
        <v>13</v>
      </c>
      <c r="M74" s="107">
        <v>3</v>
      </c>
      <c r="N74" s="108"/>
      <c r="O74" s="107">
        <v>4</v>
      </c>
    </row>
    <row r="75" spans="1:23" s="93" customFormat="1" ht="12" customHeight="1">
      <c r="A75" s="116"/>
      <c r="B75" s="68"/>
      <c r="C75" s="64">
        <v>100</v>
      </c>
      <c r="D75" s="91">
        <f t="shared" ref="D75:O75" si="33">D74/$C74*100</f>
        <v>14.87603305785124</v>
      </c>
      <c r="E75" s="91">
        <f t="shared" si="33"/>
        <v>28.925619834710741</v>
      </c>
      <c r="F75" s="91">
        <f t="shared" si="33"/>
        <v>18.181818181818183</v>
      </c>
      <c r="G75" s="75">
        <f t="shared" si="33"/>
        <v>19.834710743801654</v>
      </c>
      <c r="H75" s="91">
        <f t="shared" si="33"/>
        <v>14.049586776859504</v>
      </c>
      <c r="I75" s="75">
        <f t="shared" si="33"/>
        <v>4.1322314049586781</v>
      </c>
      <c r="J75" s="91">
        <f t="shared" si="33"/>
        <v>57.02479338842975</v>
      </c>
      <c r="K75" s="91">
        <f t="shared" si="33"/>
        <v>26.446280991735538</v>
      </c>
      <c r="L75" s="91">
        <f t="shared" si="33"/>
        <v>10.743801652892563</v>
      </c>
      <c r="M75" s="75">
        <f t="shared" si="33"/>
        <v>2.4793388429752068</v>
      </c>
      <c r="N75" s="91">
        <f t="shared" si="33"/>
        <v>0</v>
      </c>
      <c r="O75" s="75">
        <f t="shared" si="33"/>
        <v>3.3057851239669422</v>
      </c>
      <c r="T75" s="94"/>
      <c r="U75" s="94"/>
      <c r="V75" s="94"/>
      <c r="W75" s="94"/>
    </row>
    <row r="76" spans="1:23" s="94" customFormat="1" ht="12" customHeight="1">
      <c r="A76" s="116"/>
      <c r="B76" s="85" t="s">
        <v>100</v>
      </c>
      <c r="C76" s="63">
        <v>138</v>
      </c>
      <c r="D76" s="105">
        <v>18</v>
      </c>
      <c r="E76" s="105">
        <v>44</v>
      </c>
      <c r="F76" s="106">
        <v>27</v>
      </c>
      <c r="G76" s="105">
        <v>26</v>
      </c>
      <c r="H76" s="106">
        <v>17</v>
      </c>
      <c r="I76" s="105">
        <v>6</v>
      </c>
      <c r="J76" s="105">
        <v>77</v>
      </c>
      <c r="K76" s="105">
        <v>43</v>
      </c>
      <c r="L76" s="106">
        <v>5</v>
      </c>
      <c r="M76" s="105">
        <v>4</v>
      </c>
      <c r="N76" s="106">
        <v>1</v>
      </c>
      <c r="O76" s="105">
        <v>8</v>
      </c>
    </row>
    <row r="77" spans="1:23" s="93" customFormat="1" ht="12" customHeight="1">
      <c r="A77" s="116"/>
      <c r="B77" s="68"/>
      <c r="C77" s="63">
        <v>100</v>
      </c>
      <c r="D77" s="91">
        <f t="shared" ref="D77:O77" si="34">D76/$C76*100</f>
        <v>13.043478260869565</v>
      </c>
      <c r="E77" s="91">
        <f t="shared" si="34"/>
        <v>31.884057971014489</v>
      </c>
      <c r="F77" s="91">
        <f t="shared" si="34"/>
        <v>19.565217391304348</v>
      </c>
      <c r="G77" s="75">
        <f t="shared" si="34"/>
        <v>18.840579710144929</v>
      </c>
      <c r="H77" s="91">
        <f t="shared" si="34"/>
        <v>12.318840579710146</v>
      </c>
      <c r="I77" s="75">
        <f t="shared" si="34"/>
        <v>4.3478260869565215</v>
      </c>
      <c r="J77" s="91">
        <f t="shared" si="34"/>
        <v>55.797101449275367</v>
      </c>
      <c r="K77" s="91">
        <f t="shared" si="34"/>
        <v>31.159420289855071</v>
      </c>
      <c r="L77" s="91">
        <f t="shared" si="34"/>
        <v>3.6231884057971016</v>
      </c>
      <c r="M77" s="75">
        <f t="shared" si="34"/>
        <v>2.8985507246376812</v>
      </c>
      <c r="N77" s="91">
        <f t="shared" si="34"/>
        <v>0.72463768115942029</v>
      </c>
      <c r="O77" s="75">
        <f t="shared" si="34"/>
        <v>5.7971014492753623</v>
      </c>
      <c r="T77" s="94"/>
      <c r="U77" s="94"/>
      <c r="V77" s="94"/>
      <c r="W77" s="94"/>
    </row>
    <row r="78" spans="1:23" s="94" customFormat="1" ht="12" customHeight="1">
      <c r="A78" s="116"/>
      <c r="B78" s="85" t="s">
        <v>101</v>
      </c>
      <c r="C78" s="104">
        <v>224</v>
      </c>
      <c r="D78" s="107">
        <v>31</v>
      </c>
      <c r="E78" s="107">
        <v>72</v>
      </c>
      <c r="F78" s="108">
        <v>51</v>
      </c>
      <c r="G78" s="107">
        <v>40</v>
      </c>
      <c r="H78" s="108">
        <v>23</v>
      </c>
      <c r="I78" s="107">
        <v>7</v>
      </c>
      <c r="J78" s="107">
        <v>110</v>
      </c>
      <c r="K78" s="107">
        <v>65</v>
      </c>
      <c r="L78" s="108">
        <v>21</v>
      </c>
      <c r="M78" s="107">
        <v>7</v>
      </c>
      <c r="N78" s="108"/>
      <c r="O78" s="107">
        <v>21</v>
      </c>
    </row>
    <row r="79" spans="1:23" s="93" customFormat="1" ht="12" customHeight="1">
      <c r="A79" s="116"/>
      <c r="B79" s="68"/>
      <c r="C79" s="64">
        <v>100</v>
      </c>
      <c r="D79" s="91">
        <f t="shared" ref="D79:O79" si="35">D78/$C78*100</f>
        <v>13.839285714285715</v>
      </c>
      <c r="E79" s="91">
        <f t="shared" si="35"/>
        <v>32.142857142857146</v>
      </c>
      <c r="F79" s="91">
        <f t="shared" si="35"/>
        <v>22.767857142857142</v>
      </c>
      <c r="G79" s="75">
        <f t="shared" si="35"/>
        <v>17.857142857142858</v>
      </c>
      <c r="H79" s="91">
        <f t="shared" si="35"/>
        <v>10.267857142857142</v>
      </c>
      <c r="I79" s="75">
        <f t="shared" si="35"/>
        <v>3.125</v>
      </c>
      <c r="J79" s="91">
        <f t="shared" si="35"/>
        <v>49.107142857142854</v>
      </c>
      <c r="K79" s="91">
        <f t="shared" si="35"/>
        <v>29.017857142857146</v>
      </c>
      <c r="L79" s="91">
        <f t="shared" si="35"/>
        <v>9.375</v>
      </c>
      <c r="M79" s="75">
        <f t="shared" si="35"/>
        <v>3.125</v>
      </c>
      <c r="N79" s="91">
        <f t="shared" si="35"/>
        <v>0</v>
      </c>
      <c r="O79" s="75">
        <f t="shared" si="35"/>
        <v>9.375</v>
      </c>
      <c r="T79" s="94"/>
      <c r="U79" s="94"/>
      <c r="V79" s="94"/>
      <c r="W79" s="94"/>
    </row>
    <row r="80" spans="1:23" s="94" customFormat="1" ht="12" customHeight="1">
      <c r="A80" s="116"/>
      <c r="B80" s="85" t="s">
        <v>102</v>
      </c>
      <c r="C80" s="104">
        <v>123</v>
      </c>
      <c r="D80" s="107">
        <v>13</v>
      </c>
      <c r="E80" s="107">
        <v>46</v>
      </c>
      <c r="F80" s="108">
        <v>28</v>
      </c>
      <c r="G80" s="107">
        <v>20</v>
      </c>
      <c r="H80" s="108">
        <v>11</v>
      </c>
      <c r="I80" s="107">
        <v>5</v>
      </c>
      <c r="J80" s="107">
        <v>55</v>
      </c>
      <c r="K80" s="107">
        <v>38</v>
      </c>
      <c r="L80" s="108">
        <v>15</v>
      </c>
      <c r="M80" s="107">
        <v>5</v>
      </c>
      <c r="N80" s="108">
        <v>1</v>
      </c>
      <c r="O80" s="107">
        <v>9</v>
      </c>
    </row>
    <row r="81" spans="1:23" s="93" customFormat="1" ht="12" customHeight="1">
      <c r="A81" s="116"/>
      <c r="B81" s="68"/>
      <c r="C81" s="64">
        <v>100</v>
      </c>
      <c r="D81" s="91">
        <f t="shared" ref="D81:O81" si="36">D80/$C80*100</f>
        <v>10.569105691056912</v>
      </c>
      <c r="E81" s="91">
        <f t="shared" si="36"/>
        <v>37.398373983739837</v>
      </c>
      <c r="F81" s="91">
        <f t="shared" si="36"/>
        <v>22.76422764227642</v>
      </c>
      <c r="G81" s="75">
        <f t="shared" si="36"/>
        <v>16.260162601626014</v>
      </c>
      <c r="H81" s="91">
        <f t="shared" si="36"/>
        <v>8.9430894308943092</v>
      </c>
      <c r="I81" s="75">
        <f t="shared" si="36"/>
        <v>4.0650406504065035</v>
      </c>
      <c r="J81" s="91">
        <f t="shared" si="36"/>
        <v>44.715447154471541</v>
      </c>
      <c r="K81" s="91">
        <f t="shared" si="36"/>
        <v>30.894308943089431</v>
      </c>
      <c r="L81" s="91">
        <f t="shared" si="36"/>
        <v>12.195121951219512</v>
      </c>
      <c r="M81" s="75">
        <f t="shared" si="36"/>
        <v>4.0650406504065035</v>
      </c>
      <c r="N81" s="91">
        <f t="shared" si="36"/>
        <v>0.81300813008130091</v>
      </c>
      <c r="O81" s="75">
        <f t="shared" si="36"/>
        <v>7.3170731707317067</v>
      </c>
      <c r="T81" s="94"/>
      <c r="U81" s="94"/>
      <c r="V81" s="94"/>
      <c r="W81" s="94"/>
    </row>
    <row r="82" spans="1:23" s="94" customFormat="1" ht="12" customHeight="1">
      <c r="A82" s="116"/>
      <c r="B82" s="85" t="s">
        <v>103</v>
      </c>
      <c r="C82" s="63">
        <v>143</v>
      </c>
      <c r="D82" s="107">
        <v>15</v>
      </c>
      <c r="E82" s="107">
        <v>55</v>
      </c>
      <c r="F82" s="108">
        <v>24</v>
      </c>
      <c r="G82" s="107">
        <v>27</v>
      </c>
      <c r="H82" s="108">
        <v>16</v>
      </c>
      <c r="I82" s="107">
        <v>6</v>
      </c>
      <c r="J82" s="107">
        <v>75</v>
      </c>
      <c r="K82" s="107">
        <v>39</v>
      </c>
      <c r="L82" s="108">
        <v>14</v>
      </c>
      <c r="M82" s="107">
        <v>4</v>
      </c>
      <c r="N82" s="108">
        <v>1</v>
      </c>
      <c r="O82" s="107">
        <v>10</v>
      </c>
    </row>
    <row r="83" spans="1:23" s="93" customFormat="1" ht="12" customHeight="1">
      <c r="A83" s="116"/>
      <c r="B83" s="68"/>
      <c r="C83" s="63">
        <v>100</v>
      </c>
      <c r="D83" s="91">
        <f t="shared" ref="D83:O83" si="37">D82/$C82*100</f>
        <v>10.48951048951049</v>
      </c>
      <c r="E83" s="91">
        <f t="shared" si="37"/>
        <v>38.461538461538467</v>
      </c>
      <c r="F83" s="91">
        <f t="shared" si="37"/>
        <v>16.783216783216783</v>
      </c>
      <c r="G83" s="75">
        <f t="shared" si="37"/>
        <v>18.88111888111888</v>
      </c>
      <c r="H83" s="91">
        <f t="shared" si="37"/>
        <v>11.188811188811188</v>
      </c>
      <c r="I83" s="75">
        <f t="shared" si="37"/>
        <v>4.1958041958041958</v>
      </c>
      <c r="J83" s="91">
        <f t="shared" si="37"/>
        <v>52.447552447552447</v>
      </c>
      <c r="K83" s="91">
        <f t="shared" si="37"/>
        <v>27.27272727272727</v>
      </c>
      <c r="L83" s="91">
        <f t="shared" si="37"/>
        <v>9.79020979020979</v>
      </c>
      <c r="M83" s="75">
        <f t="shared" si="37"/>
        <v>2.7972027972027971</v>
      </c>
      <c r="N83" s="91">
        <f t="shared" si="37"/>
        <v>0.69930069930069927</v>
      </c>
      <c r="O83" s="75">
        <f t="shared" si="37"/>
        <v>6.9930069930069934</v>
      </c>
      <c r="T83" s="94"/>
      <c r="U83" s="94"/>
      <c r="V83" s="94"/>
      <c r="W83" s="94"/>
    </row>
    <row r="84" spans="1:23" s="94" customFormat="1" ht="12" customHeight="1">
      <c r="A84" s="116"/>
      <c r="B84" s="85" t="s">
        <v>104</v>
      </c>
      <c r="C84" s="104">
        <v>124</v>
      </c>
      <c r="D84" s="107">
        <v>17</v>
      </c>
      <c r="E84" s="107">
        <v>42</v>
      </c>
      <c r="F84" s="108">
        <v>28</v>
      </c>
      <c r="G84" s="107">
        <v>25</v>
      </c>
      <c r="H84" s="108">
        <v>7</v>
      </c>
      <c r="I84" s="107">
        <v>5</v>
      </c>
      <c r="J84" s="107">
        <v>67</v>
      </c>
      <c r="K84" s="107">
        <v>34</v>
      </c>
      <c r="L84" s="108">
        <v>7</v>
      </c>
      <c r="M84" s="107">
        <v>4</v>
      </c>
      <c r="N84" s="108">
        <v>2</v>
      </c>
      <c r="O84" s="107">
        <v>10</v>
      </c>
    </row>
    <row r="85" spans="1:23" s="93" customFormat="1" ht="12" customHeight="1">
      <c r="A85" s="116"/>
      <c r="B85" s="68"/>
      <c r="C85" s="64">
        <v>100</v>
      </c>
      <c r="D85" s="91">
        <f t="shared" ref="D85:O85" si="38">D84/$C84*100</f>
        <v>13.709677419354838</v>
      </c>
      <c r="E85" s="91">
        <f t="shared" si="38"/>
        <v>33.87096774193548</v>
      </c>
      <c r="F85" s="91">
        <f t="shared" si="38"/>
        <v>22.58064516129032</v>
      </c>
      <c r="G85" s="75">
        <f t="shared" si="38"/>
        <v>20.161290322580644</v>
      </c>
      <c r="H85" s="91">
        <f t="shared" si="38"/>
        <v>5.6451612903225801</v>
      </c>
      <c r="I85" s="75">
        <f t="shared" si="38"/>
        <v>4.032258064516129</v>
      </c>
      <c r="J85" s="91">
        <f t="shared" si="38"/>
        <v>54.032258064516128</v>
      </c>
      <c r="K85" s="91">
        <f t="shared" si="38"/>
        <v>27.419354838709676</v>
      </c>
      <c r="L85" s="91">
        <f t="shared" si="38"/>
        <v>5.6451612903225801</v>
      </c>
      <c r="M85" s="75">
        <f t="shared" si="38"/>
        <v>3.225806451612903</v>
      </c>
      <c r="N85" s="91">
        <f t="shared" si="38"/>
        <v>1.6129032258064515</v>
      </c>
      <c r="O85" s="75">
        <f t="shared" si="38"/>
        <v>8.064516129032258</v>
      </c>
      <c r="T85" s="94"/>
      <c r="U85" s="94"/>
      <c r="V85" s="94"/>
      <c r="W85" s="94"/>
    </row>
    <row r="86" spans="1:23" s="94" customFormat="1" ht="12" customHeight="1">
      <c r="A86" s="116"/>
      <c r="B86" s="85" t="s">
        <v>105</v>
      </c>
      <c r="C86" s="104">
        <v>332</v>
      </c>
      <c r="D86" s="105">
        <v>52</v>
      </c>
      <c r="E86" s="105">
        <v>92</v>
      </c>
      <c r="F86" s="106">
        <v>63</v>
      </c>
      <c r="G86" s="105">
        <v>65</v>
      </c>
      <c r="H86" s="106">
        <v>30</v>
      </c>
      <c r="I86" s="105">
        <v>30</v>
      </c>
      <c r="J86" s="105">
        <v>169</v>
      </c>
      <c r="K86" s="105">
        <v>90</v>
      </c>
      <c r="L86" s="106">
        <v>16</v>
      </c>
      <c r="M86" s="105">
        <v>8</v>
      </c>
      <c r="N86" s="106">
        <v>3</v>
      </c>
      <c r="O86" s="105">
        <v>46</v>
      </c>
    </row>
    <row r="87" spans="1:23" s="93" customFormat="1" ht="12" customHeight="1">
      <c r="A87" s="116"/>
      <c r="B87" s="68"/>
      <c r="C87" s="64">
        <v>100</v>
      </c>
      <c r="D87" s="89">
        <f t="shared" ref="D87:O87" si="39">D86/$C86*100</f>
        <v>15.66265060240964</v>
      </c>
      <c r="E87" s="89">
        <f t="shared" si="39"/>
        <v>27.710843373493976</v>
      </c>
      <c r="F87" s="89">
        <f t="shared" si="39"/>
        <v>18.975903614457831</v>
      </c>
      <c r="G87" s="90">
        <f t="shared" si="39"/>
        <v>19.578313253012048</v>
      </c>
      <c r="H87" s="89">
        <f t="shared" si="39"/>
        <v>9.0361445783132535</v>
      </c>
      <c r="I87" s="90">
        <f t="shared" si="39"/>
        <v>9.0361445783132535</v>
      </c>
      <c r="J87" s="89">
        <f t="shared" si="39"/>
        <v>50.903614457831324</v>
      </c>
      <c r="K87" s="89">
        <f t="shared" si="39"/>
        <v>27.108433734939759</v>
      </c>
      <c r="L87" s="89">
        <f t="shared" si="39"/>
        <v>4.8192771084337354</v>
      </c>
      <c r="M87" s="90">
        <f t="shared" si="39"/>
        <v>2.4096385542168677</v>
      </c>
      <c r="N87" s="89">
        <f t="shared" si="39"/>
        <v>0.90361445783132521</v>
      </c>
      <c r="O87" s="90">
        <f t="shared" si="39"/>
        <v>13.855421686746988</v>
      </c>
      <c r="T87" s="94"/>
      <c r="U87" s="94"/>
      <c r="V87" s="94"/>
      <c r="W87" s="94"/>
    </row>
    <row r="88" spans="1:23" s="94" customFormat="1" ht="12" customHeight="1">
      <c r="A88" s="116"/>
      <c r="B88" s="85" t="s">
        <v>106</v>
      </c>
      <c r="C88" s="104">
        <v>523</v>
      </c>
      <c r="D88" s="107">
        <v>72</v>
      </c>
      <c r="E88" s="107">
        <v>168</v>
      </c>
      <c r="F88" s="108">
        <v>107</v>
      </c>
      <c r="G88" s="107">
        <v>94</v>
      </c>
      <c r="H88" s="108">
        <v>44</v>
      </c>
      <c r="I88" s="107">
        <v>38</v>
      </c>
      <c r="J88" s="107">
        <v>271</v>
      </c>
      <c r="K88" s="107">
        <v>143</v>
      </c>
      <c r="L88" s="108">
        <v>31</v>
      </c>
      <c r="M88" s="107">
        <v>15</v>
      </c>
      <c r="N88" s="108">
        <v>6</v>
      </c>
      <c r="O88" s="107">
        <v>57</v>
      </c>
    </row>
    <row r="89" spans="1:23" s="93" customFormat="1" ht="12" customHeight="1">
      <c r="A89" s="116"/>
      <c r="B89" s="68"/>
      <c r="C89" s="64">
        <v>100</v>
      </c>
      <c r="D89" s="91">
        <f t="shared" ref="D89:O89" si="40">D88/$C88*100</f>
        <v>13.766730401529637</v>
      </c>
      <c r="E89" s="91">
        <f t="shared" si="40"/>
        <v>32.122370936902485</v>
      </c>
      <c r="F89" s="91">
        <f t="shared" si="40"/>
        <v>20.458891013384321</v>
      </c>
      <c r="G89" s="75">
        <f t="shared" si="40"/>
        <v>17.973231357552581</v>
      </c>
      <c r="H89" s="91">
        <f t="shared" si="40"/>
        <v>8.413001912045889</v>
      </c>
      <c r="I89" s="75">
        <f t="shared" si="40"/>
        <v>7.2657743785850863</v>
      </c>
      <c r="J89" s="91">
        <f t="shared" si="40"/>
        <v>51.816443594646266</v>
      </c>
      <c r="K89" s="91">
        <f t="shared" si="40"/>
        <v>27.342256214149142</v>
      </c>
      <c r="L89" s="91">
        <f t="shared" si="40"/>
        <v>5.9273422562141489</v>
      </c>
      <c r="M89" s="75">
        <f t="shared" si="40"/>
        <v>2.8680688336520075</v>
      </c>
      <c r="N89" s="91">
        <f t="shared" si="40"/>
        <v>1.1472275334608031</v>
      </c>
      <c r="O89" s="75">
        <f t="shared" si="40"/>
        <v>10.89866156787763</v>
      </c>
      <c r="T89" s="94"/>
      <c r="U89" s="94"/>
      <c r="V89" s="94"/>
      <c r="W89" s="94"/>
    </row>
    <row r="90" spans="1:23" s="94" customFormat="1" ht="12" customHeight="1">
      <c r="A90" s="116"/>
      <c r="B90" s="85" t="s">
        <v>107</v>
      </c>
      <c r="C90" s="104">
        <v>391</v>
      </c>
      <c r="D90" s="107">
        <v>56</v>
      </c>
      <c r="E90" s="107">
        <v>127</v>
      </c>
      <c r="F90" s="108">
        <v>86</v>
      </c>
      <c r="G90" s="107">
        <v>60</v>
      </c>
      <c r="H90" s="108">
        <v>23</v>
      </c>
      <c r="I90" s="107">
        <v>39</v>
      </c>
      <c r="J90" s="107">
        <v>167</v>
      </c>
      <c r="K90" s="107">
        <v>113</v>
      </c>
      <c r="L90" s="108">
        <v>39</v>
      </c>
      <c r="M90" s="107">
        <v>5</v>
      </c>
      <c r="N90" s="108">
        <v>1</v>
      </c>
      <c r="O90" s="107">
        <v>66</v>
      </c>
    </row>
    <row r="91" spans="1:23" s="93" customFormat="1" ht="12" customHeight="1">
      <c r="A91" s="116"/>
      <c r="B91" s="68"/>
      <c r="C91" s="64">
        <v>100</v>
      </c>
      <c r="D91" s="91">
        <f t="shared" ref="D91:O91" si="41">D90/$C90*100</f>
        <v>14.322250639386189</v>
      </c>
      <c r="E91" s="91">
        <f t="shared" si="41"/>
        <v>32.48081841432225</v>
      </c>
      <c r="F91" s="91">
        <f t="shared" si="41"/>
        <v>21.994884910485936</v>
      </c>
      <c r="G91" s="75">
        <f t="shared" si="41"/>
        <v>15.34526854219949</v>
      </c>
      <c r="H91" s="91">
        <f t="shared" si="41"/>
        <v>5.8823529411764701</v>
      </c>
      <c r="I91" s="75">
        <f t="shared" si="41"/>
        <v>9.9744245524296673</v>
      </c>
      <c r="J91" s="91">
        <f t="shared" si="41"/>
        <v>42.710997442455245</v>
      </c>
      <c r="K91" s="91">
        <f t="shared" si="41"/>
        <v>28.900255754475701</v>
      </c>
      <c r="L91" s="91">
        <f t="shared" si="41"/>
        <v>9.9744245524296673</v>
      </c>
      <c r="M91" s="75">
        <f t="shared" si="41"/>
        <v>1.2787723785166241</v>
      </c>
      <c r="N91" s="91">
        <f t="shared" si="41"/>
        <v>0.25575447570332482</v>
      </c>
      <c r="O91" s="75">
        <f t="shared" si="41"/>
        <v>16.879795396419436</v>
      </c>
      <c r="T91" s="94"/>
      <c r="U91" s="94"/>
      <c r="V91" s="94"/>
      <c r="W91" s="94"/>
    </row>
    <row r="92" spans="1:23" s="94" customFormat="1" ht="12" customHeight="1">
      <c r="A92" s="116"/>
      <c r="B92" s="85" t="s">
        <v>98</v>
      </c>
      <c r="C92" s="63">
        <v>31</v>
      </c>
      <c r="D92" s="107">
        <v>5</v>
      </c>
      <c r="E92" s="107">
        <v>11</v>
      </c>
      <c r="F92" s="108">
        <v>3</v>
      </c>
      <c r="G92" s="107">
        <v>4</v>
      </c>
      <c r="H92" s="108">
        <v>1</v>
      </c>
      <c r="I92" s="107">
        <v>7</v>
      </c>
      <c r="J92" s="107">
        <v>10</v>
      </c>
      <c r="K92" s="107">
        <v>4</v>
      </c>
      <c r="L92" s="108">
        <v>2</v>
      </c>
      <c r="M92" s="107"/>
      <c r="N92" s="108"/>
      <c r="O92" s="107">
        <v>15</v>
      </c>
    </row>
    <row r="93" spans="1:23" s="93" customFormat="1" ht="12" customHeight="1">
      <c r="A93" s="117"/>
      <c r="B93" s="70"/>
      <c r="C93" s="62">
        <v>100</v>
      </c>
      <c r="D93" s="48">
        <f t="shared" ref="D93:O93" si="42">D92/$C92*100</f>
        <v>16.129032258064516</v>
      </c>
      <c r="E93" s="48">
        <f t="shared" si="42"/>
        <v>35.483870967741936</v>
      </c>
      <c r="F93" s="48">
        <f t="shared" si="42"/>
        <v>9.67741935483871</v>
      </c>
      <c r="G93" s="87">
        <f t="shared" si="42"/>
        <v>12.903225806451612</v>
      </c>
      <c r="H93" s="48">
        <f t="shared" si="42"/>
        <v>3.225806451612903</v>
      </c>
      <c r="I93" s="87">
        <f t="shared" si="42"/>
        <v>22.58064516129032</v>
      </c>
      <c r="J93" s="48">
        <f t="shared" si="42"/>
        <v>32.258064516129032</v>
      </c>
      <c r="K93" s="48">
        <f t="shared" si="42"/>
        <v>12.903225806451612</v>
      </c>
      <c r="L93" s="48">
        <f t="shared" si="42"/>
        <v>6.4516129032258061</v>
      </c>
      <c r="M93" s="87">
        <f t="shared" si="42"/>
        <v>0</v>
      </c>
      <c r="N93" s="48">
        <f t="shared" si="42"/>
        <v>0</v>
      </c>
      <c r="O93" s="87">
        <f t="shared" si="42"/>
        <v>48.387096774193552</v>
      </c>
      <c r="T93" s="94"/>
      <c r="U93" s="94"/>
      <c r="V93" s="94"/>
      <c r="W93" s="94"/>
    </row>
    <row r="94" spans="1:23" ht="13.5" customHeight="1">
      <c r="A94" s="112" t="s">
        <v>67</v>
      </c>
      <c r="B94" s="82" t="s">
        <v>55</v>
      </c>
      <c r="C94" s="80">
        <v>770</v>
      </c>
      <c r="D94" s="83">
        <v>101</v>
      </c>
      <c r="E94" s="83">
        <v>265</v>
      </c>
      <c r="F94" s="84">
        <v>151</v>
      </c>
      <c r="G94" s="83">
        <v>136</v>
      </c>
      <c r="H94" s="84">
        <v>79</v>
      </c>
      <c r="I94" s="83">
        <v>38</v>
      </c>
      <c r="J94" s="83">
        <v>406</v>
      </c>
      <c r="K94" s="83">
        <v>209</v>
      </c>
      <c r="L94" s="84">
        <v>58</v>
      </c>
      <c r="M94" s="83">
        <v>20</v>
      </c>
      <c r="N94" s="84">
        <v>3</v>
      </c>
      <c r="O94" s="83">
        <v>74</v>
      </c>
      <c r="T94" s="94"/>
      <c r="U94" s="94"/>
      <c r="V94" s="94"/>
      <c r="W94" s="94"/>
    </row>
    <row r="95" spans="1:23" ht="11.25">
      <c r="A95" s="113"/>
      <c r="B95" s="69"/>
      <c r="C95" s="63">
        <v>100</v>
      </c>
      <c r="D95" s="89">
        <f t="shared" ref="D95:O95" si="43">D94/$C94*100</f>
        <v>13.116883116883116</v>
      </c>
      <c r="E95" s="89">
        <f t="shared" si="43"/>
        <v>34.415584415584419</v>
      </c>
      <c r="F95" s="89">
        <f t="shared" si="43"/>
        <v>19.61038961038961</v>
      </c>
      <c r="G95" s="90">
        <f t="shared" si="43"/>
        <v>17.662337662337663</v>
      </c>
      <c r="H95" s="89">
        <f t="shared" si="43"/>
        <v>10.25974025974026</v>
      </c>
      <c r="I95" s="90">
        <f t="shared" si="43"/>
        <v>4.9350649350649354</v>
      </c>
      <c r="J95" s="89">
        <f t="shared" si="43"/>
        <v>52.72727272727272</v>
      </c>
      <c r="K95" s="89">
        <f t="shared" si="43"/>
        <v>27.142857142857142</v>
      </c>
      <c r="L95" s="89">
        <f t="shared" si="43"/>
        <v>7.5324675324675319</v>
      </c>
      <c r="M95" s="90">
        <f t="shared" si="43"/>
        <v>2.5974025974025974</v>
      </c>
      <c r="N95" s="89">
        <f t="shared" si="43"/>
        <v>0.38961038961038963</v>
      </c>
      <c r="O95" s="90">
        <f t="shared" si="43"/>
        <v>9.6103896103896105</v>
      </c>
      <c r="T95" s="94"/>
      <c r="U95" s="94"/>
      <c r="V95" s="94"/>
      <c r="W95" s="94"/>
    </row>
    <row r="96" spans="1:23" ht="11.25">
      <c r="A96" s="113"/>
      <c r="B96" s="85" t="s">
        <v>56</v>
      </c>
      <c r="C96" s="104">
        <v>1726</v>
      </c>
      <c r="D96" s="107">
        <v>222</v>
      </c>
      <c r="E96" s="107">
        <v>551</v>
      </c>
      <c r="F96" s="108">
        <v>355</v>
      </c>
      <c r="G96" s="107">
        <v>311</v>
      </c>
      <c r="H96" s="108">
        <v>139</v>
      </c>
      <c r="I96" s="107">
        <v>148</v>
      </c>
      <c r="J96" s="107">
        <v>807</v>
      </c>
      <c r="K96" s="107">
        <v>502</v>
      </c>
      <c r="L96" s="108">
        <v>125</v>
      </c>
      <c r="M96" s="107">
        <v>40</v>
      </c>
      <c r="N96" s="108">
        <v>12</v>
      </c>
      <c r="O96" s="107">
        <v>240</v>
      </c>
      <c r="T96" s="94"/>
      <c r="U96" s="94"/>
      <c r="V96" s="94"/>
      <c r="W96" s="94"/>
    </row>
    <row r="97" spans="1:23" ht="11.25">
      <c r="A97" s="113"/>
      <c r="B97" s="68"/>
      <c r="C97" s="64">
        <v>100</v>
      </c>
      <c r="D97" s="91">
        <f t="shared" ref="D97:O97" si="44">D96/$C96*100</f>
        <v>12.862108922363847</v>
      </c>
      <c r="E97" s="91">
        <f t="shared" si="44"/>
        <v>31.923522595596754</v>
      </c>
      <c r="F97" s="91">
        <f t="shared" si="44"/>
        <v>20.567786790266513</v>
      </c>
      <c r="G97" s="75">
        <f t="shared" si="44"/>
        <v>18.018539976825029</v>
      </c>
      <c r="H97" s="91">
        <f t="shared" si="44"/>
        <v>8.0533024333719592</v>
      </c>
      <c r="I97" s="75">
        <f t="shared" si="44"/>
        <v>8.5747392815758978</v>
      </c>
      <c r="J97" s="91">
        <f t="shared" si="44"/>
        <v>46.75550405561993</v>
      </c>
      <c r="K97" s="91">
        <f t="shared" si="44"/>
        <v>29.084588644264191</v>
      </c>
      <c r="L97" s="91">
        <f t="shared" si="44"/>
        <v>7.2421784472769408</v>
      </c>
      <c r="M97" s="75">
        <f t="shared" si="44"/>
        <v>2.3174971031286211</v>
      </c>
      <c r="N97" s="91">
        <f t="shared" si="44"/>
        <v>0.69524913093858631</v>
      </c>
      <c r="O97" s="75">
        <f t="shared" si="44"/>
        <v>13.904982618771728</v>
      </c>
      <c r="T97" s="94"/>
      <c r="U97" s="94"/>
      <c r="V97" s="94"/>
      <c r="W97" s="94"/>
    </row>
    <row r="98" spans="1:23" ht="11.25" customHeight="1">
      <c r="A98" s="113"/>
      <c r="B98" s="85" t="s">
        <v>11</v>
      </c>
      <c r="C98" s="104">
        <v>14</v>
      </c>
      <c r="D98" s="105">
        <v>2</v>
      </c>
      <c r="E98" s="105">
        <v>6</v>
      </c>
      <c r="F98" s="106"/>
      <c r="G98" s="105">
        <v>2</v>
      </c>
      <c r="H98" s="106">
        <v>1</v>
      </c>
      <c r="I98" s="105">
        <v>3</v>
      </c>
      <c r="J98" s="105">
        <v>2</v>
      </c>
      <c r="K98" s="105">
        <v>4</v>
      </c>
      <c r="L98" s="106"/>
      <c r="M98" s="105"/>
      <c r="N98" s="106">
        <v>1</v>
      </c>
      <c r="O98" s="105">
        <v>7</v>
      </c>
      <c r="T98" s="94"/>
      <c r="U98" s="94"/>
      <c r="V98" s="94"/>
      <c r="W98" s="94"/>
    </row>
    <row r="99" spans="1:23" ht="11.25">
      <c r="A99" s="114"/>
      <c r="B99" s="70"/>
      <c r="C99" s="62">
        <v>100</v>
      </c>
      <c r="D99" s="91">
        <f t="shared" ref="D99:O99" si="45">D98/$C98*100</f>
        <v>14.285714285714285</v>
      </c>
      <c r="E99" s="91">
        <f t="shared" si="45"/>
        <v>42.857142857142854</v>
      </c>
      <c r="F99" s="91">
        <f t="shared" si="45"/>
        <v>0</v>
      </c>
      <c r="G99" s="75">
        <f t="shared" si="45"/>
        <v>14.285714285714285</v>
      </c>
      <c r="H99" s="91">
        <f t="shared" si="45"/>
        <v>7.1428571428571423</v>
      </c>
      <c r="I99" s="75">
        <f t="shared" si="45"/>
        <v>21.428571428571427</v>
      </c>
      <c r="J99" s="91">
        <f t="shared" si="45"/>
        <v>14.285714285714285</v>
      </c>
      <c r="K99" s="91">
        <f t="shared" si="45"/>
        <v>28.571428571428569</v>
      </c>
      <c r="L99" s="91">
        <f t="shared" si="45"/>
        <v>0</v>
      </c>
      <c r="M99" s="75">
        <f t="shared" si="45"/>
        <v>0</v>
      </c>
      <c r="N99" s="91">
        <f t="shared" si="45"/>
        <v>7.1428571428571423</v>
      </c>
      <c r="O99" s="75">
        <f t="shared" si="45"/>
        <v>50</v>
      </c>
      <c r="T99" s="94"/>
      <c r="U99" s="94"/>
      <c r="V99" s="94"/>
      <c r="W99" s="94"/>
    </row>
    <row r="100" spans="1:23" ht="11.25">
      <c r="A100" s="113" t="s">
        <v>68</v>
      </c>
      <c r="B100" s="86" t="s">
        <v>57</v>
      </c>
      <c r="C100" s="63">
        <v>37</v>
      </c>
      <c r="D100" s="83">
        <v>2</v>
      </c>
      <c r="E100" s="83">
        <v>9</v>
      </c>
      <c r="F100" s="84">
        <v>18</v>
      </c>
      <c r="G100" s="83">
        <v>3</v>
      </c>
      <c r="H100" s="84"/>
      <c r="I100" s="83">
        <v>5</v>
      </c>
      <c r="J100" s="83">
        <v>12</v>
      </c>
      <c r="K100" s="83">
        <v>9</v>
      </c>
      <c r="L100" s="84">
        <v>8</v>
      </c>
      <c r="M100" s="83"/>
      <c r="N100" s="84"/>
      <c r="O100" s="83">
        <v>8</v>
      </c>
      <c r="T100" s="94"/>
      <c r="U100" s="94"/>
      <c r="V100" s="94"/>
      <c r="W100" s="94"/>
    </row>
    <row r="101" spans="1:23" ht="11.25">
      <c r="A101" s="113"/>
      <c r="B101" s="69"/>
      <c r="C101" s="63">
        <v>100</v>
      </c>
      <c r="D101" s="89">
        <f t="shared" ref="D101:O101" si="46">D100/$C100*100</f>
        <v>5.4054054054054053</v>
      </c>
      <c r="E101" s="89">
        <f t="shared" si="46"/>
        <v>24.324324324324326</v>
      </c>
      <c r="F101" s="89">
        <f t="shared" si="46"/>
        <v>48.648648648648653</v>
      </c>
      <c r="G101" s="90">
        <f t="shared" si="46"/>
        <v>8.1081081081081088</v>
      </c>
      <c r="H101" s="89">
        <f t="shared" si="46"/>
        <v>0</v>
      </c>
      <c r="I101" s="90">
        <f t="shared" si="46"/>
        <v>13.513513513513514</v>
      </c>
      <c r="J101" s="89">
        <f t="shared" si="46"/>
        <v>32.432432432432435</v>
      </c>
      <c r="K101" s="89">
        <f t="shared" si="46"/>
        <v>24.324324324324326</v>
      </c>
      <c r="L101" s="89">
        <f t="shared" si="46"/>
        <v>21.621621621621621</v>
      </c>
      <c r="M101" s="90">
        <f t="shared" si="46"/>
        <v>0</v>
      </c>
      <c r="N101" s="89">
        <f t="shared" si="46"/>
        <v>0</v>
      </c>
      <c r="O101" s="90">
        <f t="shared" si="46"/>
        <v>21.621621621621621</v>
      </c>
      <c r="T101" s="94"/>
      <c r="U101" s="94"/>
      <c r="V101" s="94"/>
      <c r="W101" s="94"/>
    </row>
    <row r="102" spans="1:23" ht="11.25">
      <c r="A102" s="113"/>
      <c r="B102" s="88" t="s">
        <v>58</v>
      </c>
      <c r="C102" s="104">
        <v>76</v>
      </c>
      <c r="D102" s="107">
        <v>10</v>
      </c>
      <c r="E102" s="107">
        <v>24</v>
      </c>
      <c r="F102" s="108">
        <v>19</v>
      </c>
      <c r="G102" s="107">
        <v>15</v>
      </c>
      <c r="H102" s="108">
        <v>3</v>
      </c>
      <c r="I102" s="107">
        <v>5</v>
      </c>
      <c r="J102" s="107">
        <v>35</v>
      </c>
      <c r="K102" s="107">
        <v>22</v>
      </c>
      <c r="L102" s="108">
        <v>7</v>
      </c>
      <c r="M102" s="107">
        <v>3</v>
      </c>
      <c r="N102" s="108"/>
      <c r="O102" s="107">
        <v>9</v>
      </c>
      <c r="T102" s="94"/>
      <c r="U102" s="94"/>
      <c r="V102" s="94"/>
      <c r="W102" s="94"/>
    </row>
    <row r="103" spans="1:23" ht="11.25">
      <c r="A103" s="113"/>
      <c r="B103" s="71"/>
      <c r="C103" s="64">
        <v>100</v>
      </c>
      <c r="D103" s="91">
        <f t="shared" ref="D103:O103" si="47">D102/$C102*100</f>
        <v>13.157894736842104</v>
      </c>
      <c r="E103" s="91">
        <f t="shared" si="47"/>
        <v>31.578947368421051</v>
      </c>
      <c r="F103" s="91">
        <f t="shared" si="47"/>
        <v>25</v>
      </c>
      <c r="G103" s="75">
        <f t="shared" si="47"/>
        <v>19.736842105263158</v>
      </c>
      <c r="H103" s="91">
        <f t="shared" si="47"/>
        <v>3.9473684210526314</v>
      </c>
      <c r="I103" s="75">
        <f t="shared" si="47"/>
        <v>6.5789473684210522</v>
      </c>
      <c r="J103" s="91">
        <f t="shared" si="47"/>
        <v>46.05263157894737</v>
      </c>
      <c r="K103" s="91">
        <f t="shared" si="47"/>
        <v>28.947368421052634</v>
      </c>
      <c r="L103" s="91">
        <f t="shared" si="47"/>
        <v>9.2105263157894726</v>
      </c>
      <c r="M103" s="75">
        <f t="shared" si="47"/>
        <v>3.9473684210526314</v>
      </c>
      <c r="N103" s="91">
        <f t="shared" si="47"/>
        <v>0</v>
      </c>
      <c r="O103" s="75">
        <f t="shared" si="47"/>
        <v>11.842105263157894</v>
      </c>
      <c r="T103" s="94"/>
      <c r="U103" s="94"/>
      <c r="V103" s="94"/>
      <c r="W103" s="94"/>
    </row>
    <row r="104" spans="1:23" ht="11.25">
      <c r="A104" s="113"/>
      <c r="B104" s="88" t="s">
        <v>108</v>
      </c>
      <c r="C104" s="63">
        <v>52</v>
      </c>
      <c r="D104" s="105">
        <v>12</v>
      </c>
      <c r="E104" s="105">
        <v>16</v>
      </c>
      <c r="F104" s="106">
        <v>8</v>
      </c>
      <c r="G104" s="105">
        <v>8</v>
      </c>
      <c r="H104" s="106">
        <v>5</v>
      </c>
      <c r="I104" s="105">
        <v>3</v>
      </c>
      <c r="J104" s="105">
        <v>25</v>
      </c>
      <c r="K104" s="105">
        <v>14</v>
      </c>
      <c r="L104" s="106">
        <v>6</v>
      </c>
      <c r="M104" s="105"/>
      <c r="N104" s="106"/>
      <c r="O104" s="105">
        <v>7</v>
      </c>
      <c r="T104" s="94"/>
      <c r="U104" s="94"/>
      <c r="V104" s="94"/>
      <c r="W104" s="94"/>
    </row>
    <row r="105" spans="1:23" ht="11.25">
      <c r="A105" s="113"/>
      <c r="B105" s="71"/>
      <c r="C105" s="64">
        <v>100</v>
      </c>
      <c r="D105" s="91">
        <f t="shared" ref="D105:O105" si="48">D104/$C104*100</f>
        <v>23.076923076923077</v>
      </c>
      <c r="E105" s="91">
        <f t="shared" si="48"/>
        <v>30.76923076923077</v>
      </c>
      <c r="F105" s="91">
        <f t="shared" si="48"/>
        <v>15.384615384615385</v>
      </c>
      <c r="G105" s="75">
        <f t="shared" si="48"/>
        <v>15.384615384615385</v>
      </c>
      <c r="H105" s="91">
        <f t="shared" si="48"/>
        <v>9.6153846153846168</v>
      </c>
      <c r="I105" s="75">
        <f t="shared" si="48"/>
        <v>5.7692307692307692</v>
      </c>
      <c r="J105" s="91">
        <f t="shared" si="48"/>
        <v>48.07692307692308</v>
      </c>
      <c r="K105" s="91">
        <f t="shared" si="48"/>
        <v>26.923076923076923</v>
      </c>
      <c r="L105" s="91">
        <f t="shared" si="48"/>
        <v>11.538461538461538</v>
      </c>
      <c r="M105" s="75">
        <f t="shared" si="48"/>
        <v>0</v>
      </c>
      <c r="N105" s="91">
        <f t="shared" si="48"/>
        <v>0</v>
      </c>
      <c r="O105" s="75">
        <f t="shared" si="48"/>
        <v>13.461538461538462</v>
      </c>
      <c r="T105" s="94"/>
      <c r="U105" s="94"/>
      <c r="V105" s="94"/>
      <c r="W105" s="94"/>
    </row>
    <row r="106" spans="1:23" ht="11.25">
      <c r="A106" s="113"/>
      <c r="B106" s="88" t="s">
        <v>60</v>
      </c>
      <c r="C106" s="104">
        <v>122</v>
      </c>
      <c r="D106" s="107">
        <v>18</v>
      </c>
      <c r="E106" s="107">
        <v>45</v>
      </c>
      <c r="F106" s="108">
        <v>19</v>
      </c>
      <c r="G106" s="107">
        <v>20</v>
      </c>
      <c r="H106" s="108">
        <v>14</v>
      </c>
      <c r="I106" s="107">
        <v>6</v>
      </c>
      <c r="J106" s="107">
        <v>65</v>
      </c>
      <c r="K106" s="107">
        <v>35</v>
      </c>
      <c r="L106" s="108">
        <v>5</v>
      </c>
      <c r="M106" s="107">
        <v>3</v>
      </c>
      <c r="N106" s="108">
        <v>1</v>
      </c>
      <c r="O106" s="107">
        <v>13</v>
      </c>
      <c r="T106" s="94"/>
      <c r="U106" s="94"/>
      <c r="V106" s="94"/>
      <c r="W106" s="94"/>
    </row>
    <row r="107" spans="1:23" ht="11.25">
      <c r="A107" s="113"/>
      <c r="B107" s="71"/>
      <c r="C107" s="64">
        <v>100</v>
      </c>
      <c r="D107" s="91">
        <f t="shared" ref="D107:O107" si="49">D106/$C106*100</f>
        <v>14.754098360655737</v>
      </c>
      <c r="E107" s="91">
        <f t="shared" si="49"/>
        <v>36.885245901639344</v>
      </c>
      <c r="F107" s="91">
        <f t="shared" si="49"/>
        <v>15.573770491803279</v>
      </c>
      <c r="G107" s="75">
        <f t="shared" si="49"/>
        <v>16.393442622950818</v>
      </c>
      <c r="H107" s="91">
        <f t="shared" si="49"/>
        <v>11.475409836065573</v>
      </c>
      <c r="I107" s="75">
        <f t="shared" si="49"/>
        <v>4.918032786885246</v>
      </c>
      <c r="J107" s="91">
        <f t="shared" si="49"/>
        <v>53.278688524590166</v>
      </c>
      <c r="K107" s="91">
        <f t="shared" si="49"/>
        <v>28.688524590163933</v>
      </c>
      <c r="L107" s="91">
        <f t="shared" si="49"/>
        <v>4.0983606557377046</v>
      </c>
      <c r="M107" s="75">
        <f t="shared" si="49"/>
        <v>2.459016393442623</v>
      </c>
      <c r="N107" s="91">
        <f t="shared" si="49"/>
        <v>0.81967213114754101</v>
      </c>
      <c r="O107" s="75">
        <f t="shared" si="49"/>
        <v>10.655737704918032</v>
      </c>
      <c r="T107" s="94"/>
      <c r="U107" s="94"/>
      <c r="V107" s="94"/>
      <c r="W107" s="94"/>
    </row>
    <row r="108" spans="1:23" ht="11.25">
      <c r="A108" s="113"/>
      <c r="B108" s="88" t="s">
        <v>109</v>
      </c>
      <c r="C108" s="63">
        <v>297</v>
      </c>
      <c r="D108" s="107">
        <v>50</v>
      </c>
      <c r="E108" s="107">
        <v>85</v>
      </c>
      <c r="F108" s="108">
        <v>74</v>
      </c>
      <c r="G108" s="107">
        <v>51</v>
      </c>
      <c r="H108" s="108">
        <v>24</v>
      </c>
      <c r="I108" s="107">
        <v>13</v>
      </c>
      <c r="J108" s="107">
        <v>138</v>
      </c>
      <c r="K108" s="107">
        <v>85</v>
      </c>
      <c r="L108" s="108">
        <v>31</v>
      </c>
      <c r="M108" s="107">
        <v>9</v>
      </c>
      <c r="N108" s="108">
        <v>6</v>
      </c>
      <c r="O108" s="107">
        <v>28</v>
      </c>
      <c r="T108" s="94"/>
      <c r="U108" s="94"/>
      <c r="V108" s="94"/>
      <c r="W108" s="94"/>
    </row>
    <row r="109" spans="1:23" ht="11.25">
      <c r="A109" s="113"/>
      <c r="B109" s="71"/>
      <c r="C109" s="64">
        <v>100</v>
      </c>
      <c r="D109" s="91">
        <f t="shared" ref="D109:O109" si="50">D108/$C108*100</f>
        <v>16.835016835016837</v>
      </c>
      <c r="E109" s="91">
        <f t="shared" si="50"/>
        <v>28.619528619528616</v>
      </c>
      <c r="F109" s="91">
        <f t="shared" si="50"/>
        <v>24.915824915824917</v>
      </c>
      <c r="G109" s="75">
        <f t="shared" si="50"/>
        <v>17.171717171717169</v>
      </c>
      <c r="H109" s="91">
        <f t="shared" si="50"/>
        <v>8.0808080808080813</v>
      </c>
      <c r="I109" s="75">
        <f t="shared" si="50"/>
        <v>4.3771043771043772</v>
      </c>
      <c r="J109" s="91">
        <f t="shared" si="50"/>
        <v>46.464646464646464</v>
      </c>
      <c r="K109" s="91">
        <f t="shared" si="50"/>
        <v>28.619528619528616</v>
      </c>
      <c r="L109" s="91">
        <f t="shared" si="50"/>
        <v>10.437710437710438</v>
      </c>
      <c r="M109" s="75">
        <f t="shared" si="50"/>
        <v>3.0303030303030303</v>
      </c>
      <c r="N109" s="91">
        <f t="shared" si="50"/>
        <v>2.0202020202020203</v>
      </c>
      <c r="O109" s="75">
        <f t="shared" si="50"/>
        <v>9.4276094276094273</v>
      </c>
      <c r="T109" s="94"/>
      <c r="U109" s="94"/>
      <c r="V109" s="94"/>
      <c r="W109" s="94"/>
    </row>
    <row r="110" spans="1:23" ht="11.25">
      <c r="A110" s="113"/>
      <c r="B110" s="88" t="s">
        <v>62</v>
      </c>
      <c r="C110" s="104">
        <v>433</v>
      </c>
      <c r="D110" s="107">
        <v>54</v>
      </c>
      <c r="E110" s="107">
        <v>150</v>
      </c>
      <c r="F110" s="108">
        <v>92</v>
      </c>
      <c r="G110" s="107">
        <v>67</v>
      </c>
      <c r="H110" s="108">
        <v>40</v>
      </c>
      <c r="I110" s="107">
        <v>30</v>
      </c>
      <c r="J110" s="107">
        <v>211</v>
      </c>
      <c r="K110" s="107">
        <v>120</v>
      </c>
      <c r="L110" s="108">
        <v>43</v>
      </c>
      <c r="M110" s="107">
        <v>11</v>
      </c>
      <c r="N110" s="108">
        <v>3</v>
      </c>
      <c r="O110" s="107">
        <v>45</v>
      </c>
      <c r="T110" s="94"/>
      <c r="U110" s="94"/>
      <c r="V110" s="94"/>
      <c r="W110" s="94"/>
    </row>
    <row r="111" spans="1:23" ht="11.25">
      <c r="A111" s="113"/>
      <c r="B111" s="71"/>
      <c r="C111" s="64">
        <v>100</v>
      </c>
      <c r="D111" s="91">
        <f t="shared" ref="D111:O111" si="51">D110/$C110*100</f>
        <v>12.471131639722865</v>
      </c>
      <c r="E111" s="91">
        <f t="shared" si="51"/>
        <v>34.64203233256351</v>
      </c>
      <c r="F111" s="91">
        <f t="shared" si="51"/>
        <v>21.247113163972287</v>
      </c>
      <c r="G111" s="75">
        <f t="shared" si="51"/>
        <v>15.473441108545035</v>
      </c>
      <c r="H111" s="91">
        <f t="shared" si="51"/>
        <v>9.2378752886836022</v>
      </c>
      <c r="I111" s="75">
        <f t="shared" si="51"/>
        <v>6.9284064665127012</v>
      </c>
      <c r="J111" s="91">
        <f t="shared" si="51"/>
        <v>48.729792147806009</v>
      </c>
      <c r="K111" s="91">
        <f t="shared" si="51"/>
        <v>27.713625866050805</v>
      </c>
      <c r="L111" s="91">
        <f t="shared" si="51"/>
        <v>9.9307159353348737</v>
      </c>
      <c r="M111" s="75">
        <f t="shared" si="51"/>
        <v>2.5404157043879905</v>
      </c>
      <c r="N111" s="91">
        <f t="shared" si="51"/>
        <v>0.69284064665127021</v>
      </c>
      <c r="O111" s="75">
        <f t="shared" si="51"/>
        <v>10.392609699769054</v>
      </c>
      <c r="T111" s="94"/>
      <c r="U111" s="94"/>
      <c r="V111" s="94"/>
      <c r="W111" s="94"/>
    </row>
    <row r="112" spans="1:23" ht="11.25">
      <c r="A112" s="113"/>
      <c r="B112" s="88" t="s">
        <v>110</v>
      </c>
      <c r="C112" s="63">
        <v>1454</v>
      </c>
      <c r="D112" s="107">
        <v>177</v>
      </c>
      <c r="E112" s="107">
        <v>473</v>
      </c>
      <c r="F112" s="108">
        <v>272</v>
      </c>
      <c r="G112" s="107">
        <v>279</v>
      </c>
      <c r="H112" s="108">
        <v>131</v>
      </c>
      <c r="I112" s="107">
        <v>122</v>
      </c>
      <c r="J112" s="107">
        <v>713</v>
      </c>
      <c r="K112" s="107">
        <v>422</v>
      </c>
      <c r="L112" s="108">
        <v>82</v>
      </c>
      <c r="M112" s="107">
        <v>33</v>
      </c>
      <c r="N112" s="108">
        <v>6</v>
      </c>
      <c r="O112" s="107">
        <v>198</v>
      </c>
      <c r="T112" s="94"/>
      <c r="U112" s="94"/>
      <c r="V112" s="94"/>
      <c r="W112" s="94"/>
    </row>
    <row r="113" spans="1:25" ht="11.25">
      <c r="A113" s="113"/>
      <c r="B113" s="71"/>
      <c r="C113" s="64">
        <v>100</v>
      </c>
      <c r="D113" s="91">
        <f t="shared" ref="D113:O113" si="52">D112/$C112*100</f>
        <v>12.173314993122421</v>
      </c>
      <c r="E113" s="91">
        <f t="shared" si="52"/>
        <v>32.530949105914722</v>
      </c>
      <c r="F113" s="91">
        <f t="shared" si="52"/>
        <v>18.707015130674005</v>
      </c>
      <c r="G113" s="75">
        <f t="shared" si="52"/>
        <v>19.188445667125173</v>
      </c>
      <c r="H113" s="91">
        <f t="shared" si="52"/>
        <v>9.0096286107290222</v>
      </c>
      <c r="I113" s="75">
        <f t="shared" si="52"/>
        <v>8.3906464924346622</v>
      </c>
      <c r="J113" s="91">
        <f t="shared" si="52"/>
        <v>49.037138927097665</v>
      </c>
      <c r="K113" s="91">
        <f t="shared" si="52"/>
        <v>29.023383768913341</v>
      </c>
      <c r="L113" s="91">
        <f t="shared" si="52"/>
        <v>5.639614855570839</v>
      </c>
      <c r="M113" s="75">
        <f t="shared" si="52"/>
        <v>2.2696011004126548</v>
      </c>
      <c r="N113" s="91">
        <f t="shared" si="52"/>
        <v>0.41265474552957354</v>
      </c>
      <c r="O113" s="75">
        <f t="shared" si="52"/>
        <v>13.617606602475929</v>
      </c>
      <c r="T113" s="94"/>
      <c r="U113" s="94"/>
      <c r="V113" s="94"/>
      <c r="W113" s="94"/>
    </row>
    <row r="114" spans="1:25" ht="11.25">
      <c r="A114" s="113"/>
      <c r="B114" s="86" t="s">
        <v>11</v>
      </c>
      <c r="C114" s="63">
        <v>39</v>
      </c>
      <c r="D114" s="105">
        <v>2</v>
      </c>
      <c r="E114" s="105">
        <v>20</v>
      </c>
      <c r="F114" s="106">
        <v>4</v>
      </c>
      <c r="G114" s="105">
        <v>6</v>
      </c>
      <c r="H114" s="106">
        <v>2</v>
      </c>
      <c r="I114" s="105">
        <v>5</v>
      </c>
      <c r="J114" s="105">
        <v>16</v>
      </c>
      <c r="K114" s="105">
        <v>8</v>
      </c>
      <c r="L114" s="106">
        <v>1</v>
      </c>
      <c r="M114" s="105">
        <v>1</v>
      </c>
      <c r="N114" s="106"/>
      <c r="O114" s="105">
        <v>13</v>
      </c>
      <c r="T114" s="94"/>
      <c r="U114" s="94"/>
      <c r="V114" s="94"/>
      <c r="W114" s="94"/>
    </row>
    <row r="115" spans="1:25" ht="11.25">
      <c r="A115" s="114"/>
      <c r="B115" s="70"/>
      <c r="C115" s="62">
        <v>100</v>
      </c>
      <c r="D115" s="89">
        <f t="shared" ref="D115:O115" si="53">D114/$C114*100</f>
        <v>5.1282051282051277</v>
      </c>
      <c r="E115" s="89">
        <f t="shared" si="53"/>
        <v>51.282051282051277</v>
      </c>
      <c r="F115" s="89">
        <f t="shared" si="53"/>
        <v>10.256410256410255</v>
      </c>
      <c r="G115" s="90">
        <f t="shared" si="53"/>
        <v>15.384615384615385</v>
      </c>
      <c r="H115" s="89">
        <f t="shared" si="53"/>
        <v>5.1282051282051277</v>
      </c>
      <c r="I115" s="90">
        <f t="shared" si="53"/>
        <v>12.820512820512819</v>
      </c>
      <c r="J115" s="89">
        <f t="shared" si="53"/>
        <v>41.025641025641022</v>
      </c>
      <c r="K115" s="89">
        <f t="shared" si="53"/>
        <v>20.512820512820511</v>
      </c>
      <c r="L115" s="89">
        <f t="shared" si="53"/>
        <v>2.5641025641025639</v>
      </c>
      <c r="M115" s="90">
        <f t="shared" si="53"/>
        <v>2.5641025641025639</v>
      </c>
      <c r="N115" s="89">
        <f t="shared" si="53"/>
        <v>0</v>
      </c>
      <c r="O115" s="90">
        <f t="shared" si="53"/>
        <v>33.333333333333329</v>
      </c>
      <c r="T115" s="94"/>
      <c r="U115" s="94"/>
      <c r="V115" s="94"/>
      <c r="W115" s="94"/>
    </row>
    <row r="116" spans="1:25" ht="11.25" customHeight="1">
      <c r="A116" s="113" t="s">
        <v>69</v>
      </c>
      <c r="B116" s="86" t="s">
        <v>57</v>
      </c>
      <c r="C116" s="63">
        <v>126</v>
      </c>
      <c r="D116" s="83">
        <v>17</v>
      </c>
      <c r="E116" s="83">
        <v>34</v>
      </c>
      <c r="F116" s="84">
        <v>34</v>
      </c>
      <c r="G116" s="83">
        <v>22</v>
      </c>
      <c r="H116" s="84">
        <v>6</v>
      </c>
      <c r="I116" s="83">
        <v>13</v>
      </c>
      <c r="J116" s="83">
        <v>57</v>
      </c>
      <c r="K116" s="83">
        <v>33</v>
      </c>
      <c r="L116" s="84">
        <v>15</v>
      </c>
      <c r="M116" s="83">
        <v>3</v>
      </c>
      <c r="N116" s="84">
        <v>0</v>
      </c>
      <c r="O116" s="83">
        <v>18</v>
      </c>
      <c r="T116" s="94"/>
      <c r="U116" s="94"/>
      <c r="V116" s="94"/>
      <c r="W116" s="94"/>
    </row>
    <row r="117" spans="1:25" ht="11.25">
      <c r="A117" s="113"/>
      <c r="B117" s="69"/>
      <c r="C117" s="63">
        <v>100</v>
      </c>
      <c r="D117" s="89">
        <f t="shared" ref="D117:O117" si="54">D116/$C116*100</f>
        <v>13.492063492063492</v>
      </c>
      <c r="E117" s="89">
        <f t="shared" si="54"/>
        <v>26.984126984126984</v>
      </c>
      <c r="F117" s="89">
        <f t="shared" si="54"/>
        <v>26.984126984126984</v>
      </c>
      <c r="G117" s="90">
        <f t="shared" si="54"/>
        <v>17.460317460317459</v>
      </c>
      <c r="H117" s="89">
        <f t="shared" si="54"/>
        <v>4.7619047619047619</v>
      </c>
      <c r="I117" s="90">
        <f t="shared" si="54"/>
        <v>10.317460317460316</v>
      </c>
      <c r="J117" s="89">
        <f t="shared" si="54"/>
        <v>45.238095238095241</v>
      </c>
      <c r="K117" s="89">
        <f t="shared" si="54"/>
        <v>26.190476190476193</v>
      </c>
      <c r="L117" s="89">
        <f t="shared" si="54"/>
        <v>11.904761904761903</v>
      </c>
      <c r="M117" s="90">
        <f t="shared" si="54"/>
        <v>2.3809523809523809</v>
      </c>
      <c r="N117" s="89">
        <f t="shared" si="54"/>
        <v>0</v>
      </c>
      <c r="O117" s="90">
        <f t="shared" si="54"/>
        <v>14.285714285714285</v>
      </c>
      <c r="T117" s="94"/>
      <c r="U117" s="94"/>
      <c r="V117" s="94"/>
      <c r="W117" s="94"/>
    </row>
    <row r="118" spans="1:25" ht="11.25">
      <c r="A118" s="113"/>
      <c r="B118" s="88" t="s">
        <v>58</v>
      </c>
      <c r="C118" s="104">
        <v>254</v>
      </c>
      <c r="D118" s="107">
        <v>29</v>
      </c>
      <c r="E118" s="107">
        <v>86</v>
      </c>
      <c r="F118" s="108">
        <v>57</v>
      </c>
      <c r="G118" s="107">
        <v>42</v>
      </c>
      <c r="H118" s="108">
        <v>24</v>
      </c>
      <c r="I118" s="107">
        <v>16</v>
      </c>
      <c r="J118" s="107">
        <v>125</v>
      </c>
      <c r="K118" s="107">
        <v>72</v>
      </c>
      <c r="L118" s="108">
        <v>30</v>
      </c>
      <c r="M118" s="107">
        <v>5</v>
      </c>
      <c r="N118" s="108">
        <v>3</v>
      </c>
      <c r="O118" s="107">
        <v>19</v>
      </c>
      <c r="T118" s="94"/>
      <c r="U118" s="94"/>
      <c r="V118" s="94"/>
      <c r="W118" s="94"/>
    </row>
    <row r="119" spans="1:25" ht="11.25">
      <c r="A119" s="113"/>
      <c r="B119" s="71"/>
      <c r="C119" s="64">
        <v>100</v>
      </c>
      <c r="D119" s="91">
        <f t="shared" ref="D119:O119" si="55">D118/$C118*100</f>
        <v>11.41732283464567</v>
      </c>
      <c r="E119" s="91">
        <f t="shared" si="55"/>
        <v>33.858267716535437</v>
      </c>
      <c r="F119" s="91">
        <f t="shared" si="55"/>
        <v>22.440944881889763</v>
      </c>
      <c r="G119" s="75">
        <f t="shared" si="55"/>
        <v>16.535433070866144</v>
      </c>
      <c r="H119" s="91">
        <f t="shared" si="55"/>
        <v>9.4488188976377945</v>
      </c>
      <c r="I119" s="75">
        <f t="shared" si="55"/>
        <v>6.2992125984251963</v>
      </c>
      <c r="J119" s="91">
        <f t="shared" si="55"/>
        <v>49.212598425196852</v>
      </c>
      <c r="K119" s="91">
        <f t="shared" si="55"/>
        <v>28.346456692913385</v>
      </c>
      <c r="L119" s="91">
        <f t="shared" si="55"/>
        <v>11.811023622047244</v>
      </c>
      <c r="M119" s="75">
        <f t="shared" si="55"/>
        <v>1.9685039370078741</v>
      </c>
      <c r="N119" s="91">
        <f t="shared" si="55"/>
        <v>1.1811023622047243</v>
      </c>
      <c r="O119" s="75">
        <f t="shared" si="55"/>
        <v>7.4803149606299222</v>
      </c>
      <c r="T119" s="94"/>
      <c r="U119" s="94"/>
      <c r="V119" s="94"/>
      <c r="W119" s="94"/>
    </row>
    <row r="120" spans="1:25" ht="11.25">
      <c r="A120" s="113"/>
      <c r="B120" s="88" t="s">
        <v>108</v>
      </c>
      <c r="C120" s="63">
        <v>174</v>
      </c>
      <c r="D120" s="107">
        <v>21</v>
      </c>
      <c r="E120" s="107">
        <v>58</v>
      </c>
      <c r="F120" s="108">
        <v>39</v>
      </c>
      <c r="G120" s="107">
        <v>28</v>
      </c>
      <c r="H120" s="108">
        <v>19</v>
      </c>
      <c r="I120" s="107">
        <v>9</v>
      </c>
      <c r="J120" s="107">
        <v>90</v>
      </c>
      <c r="K120" s="107">
        <v>47</v>
      </c>
      <c r="L120" s="108">
        <v>14</v>
      </c>
      <c r="M120" s="107">
        <v>3</v>
      </c>
      <c r="N120" s="108">
        <v>0</v>
      </c>
      <c r="O120" s="107">
        <v>20</v>
      </c>
      <c r="T120" s="94"/>
      <c r="U120" s="94"/>
      <c r="V120" s="94"/>
      <c r="W120" s="94"/>
    </row>
    <row r="121" spans="1:25" ht="11.25">
      <c r="A121" s="113"/>
      <c r="B121" s="71"/>
      <c r="C121" s="64">
        <v>100</v>
      </c>
      <c r="D121" s="91">
        <f t="shared" ref="D121:O121" si="56">D120/$C120*100</f>
        <v>12.068965517241379</v>
      </c>
      <c r="E121" s="91">
        <f t="shared" si="56"/>
        <v>33.333333333333329</v>
      </c>
      <c r="F121" s="91">
        <f t="shared" si="56"/>
        <v>22.413793103448278</v>
      </c>
      <c r="G121" s="75">
        <f t="shared" si="56"/>
        <v>16.091954022988507</v>
      </c>
      <c r="H121" s="91">
        <f t="shared" si="56"/>
        <v>10.919540229885058</v>
      </c>
      <c r="I121" s="75">
        <f t="shared" si="56"/>
        <v>5.1724137931034484</v>
      </c>
      <c r="J121" s="91">
        <f t="shared" si="56"/>
        <v>51.724137931034484</v>
      </c>
      <c r="K121" s="91">
        <f t="shared" si="56"/>
        <v>27.011494252873565</v>
      </c>
      <c r="L121" s="91">
        <f t="shared" si="56"/>
        <v>8.0459770114942533</v>
      </c>
      <c r="M121" s="75">
        <f t="shared" si="56"/>
        <v>1.7241379310344827</v>
      </c>
      <c r="N121" s="91">
        <f t="shared" si="56"/>
        <v>0</v>
      </c>
      <c r="O121" s="75">
        <f t="shared" si="56"/>
        <v>11.494252873563218</v>
      </c>
      <c r="T121" s="94"/>
      <c r="U121" s="94"/>
      <c r="V121" s="94"/>
      <c r="W121" s="94"/>
      <c r="Y121" s="101"/>
    </row>
    <row r="122" spans="1:25" ht="11.25">
      <c r="A122" s="113"/>
      <c r="B122" s="88" t="s">
        <v>60</v>
      </c>
      <c r="C122" s="104">
        <v>307</v>
      </c>
      <c r="D122" s="107">
        <v>40</v>
      </c>
      <c r="E122" s="107">
        <v>105</v>
      </c>
      <c r="F122" s="108">
        <v>55</v>
      </c>
      <c r="G122" s="107">
        <v>57</v>
      </c>
      <c r="H122" s="108">
        <v>31</v>
      </c>
      <c r="I122" s="107">
        <v>19</v>
      </c>
      <c r="J122" s="107">
        <v>146</v>
      </c>
      <c r="K122" s="107">
        <v>88</v>
      </c>
      <c r="L122" s="108">
        <v>26</v>
      </c>
      <c r="M122" s="107">
        <v>14</v>
      </c>
      <c r="N122" s="108">
        <v>1</v>
      </c>
      <c r="O122" s="107">
        <v>32</v>
      </c>
      <c r="T122" s="94"/>
      <c r="U122" s="94"/>
      <c r="V122" s="94"/>
      <c r="W122" s="94"/>
    </row>
    <row r="123" spans="1:25" ht="11.25">
      <c r="A123" s="113"/>
      <c r="B123" s="71"/>
      <c r="C123" s="64">
        <v>100</v>
      </c>
      <c r="D123" s="91">
        <f t="shared" ref="D123:O123" si="57">D122/$C122*100</f>
        <v>13.029315960912053</v>
      </c>
      <c r="E123" s="91">
        <f t="shared" si="57"/>
        <v>34.201954397394132</v>
      </c>
      <c r="F123" s="91">
        <f t="shared" si="57"/>
        <v>17.915309446254071</v>
      </c>
      <c r="G123" s="75">
        <f t="shared" si="57"/>
        <v>18.566775244299674</v>
      </c>
      <c r="H123" s="91">
        <f t="shared" si="57"/>
        <v>10.097719869706841</v>
      </c>
      <c r="I123" s="75">
        <f t="shared" si="57"/>
        <v>6.1889250814332248</v>
      </c>
      <c r="J123" s="91">
        <f t="shared" si="57"/>
        <v>47.557003257328986</v>
      </c>
      <c r="K123" s="91">
        <f t="shared" si="57"/>
        <v>28.664495114006517</v>
      </c>
      <c r="L123" s="91">
        <f t="shared" si="57"/>
        <v>8.4690553745928341</v>
      </c>
      <c r="M123" s="75">
        <f t="shared" si="57"/>
        <v>4.5602605863192185</v>
      </c>
      <c r="N123" s="91">
        <f t="shared" si="57"/>
        <v>0.32573289902280134</v>
      </c>
      <c r="O123" s="75">
        <f t="shared" si="57"/>
        <v>10.423452768729643</v>
      </c>
      <c r="T123" s="94"/>
      <c r="U123" s="94"/>
      <c r="V123" s="94"/>
      <c r="W123" s="94"/>
    </row>
    <row r="124" spans="1:25" ht="11.25">
      <c r="A124" s="113"/>
      <c r="B124" s="88" t="s">
        <v>109</v>
      </c>
      <c r="C124" s="63">
        <v>517</v>
      </c>
      <c r="D124" s="107">
        <v>71</v>
      </c>
      <c r="E124" s="107">
        <v>182</v>
      </c>
      <c r="F124" s="108">
        <v>102</v>
      </c>
      <c r="G124" s="107">
        <v>84</v>
      </c>
      <c r="H124" s="108">
        <v>49</v>
      </c>
      <c r="I124" s="107">
        <v>29</v>
      </c>
      <c r="J124" s="107">
        <v>251</v>
      </c>
      <c r="K124" s="107">
        <v>154</v>
      </c>
      <c r="L124" s="108">
        <v>37</v>
      </c>
      <c r="M124" s="107">
        <v>15</v>
      </c>
      <c r="N124" s="108">
        <v>6</v>
      </c>
      <c r="O124" s="107">
        <v>54</v>
      </c>
      <c r="T124" s="94"/>
      <c r="U124" s="94"/>
      <c r="V124" s="94"/>
      <c r="W124" s="94"/>
    </row>
    <row r="125" spans="1:25" ht="11.25">
      <c r="A125" s="113"/>
      <c r="B125" s="71"/>
      <c r="C125" s="64">
        <v>100</v>
      </c>
      <c r="D125" s="91">
        <f t="shared" ref="D125:O125" si="58">D124/$C124*100</f>
        <v>13.733075435203096</v>
      </c>
      <c r="E125" s="91">
        <f t="shared" si="58"/>
        <v>35.20309477756286</v>
      </c>
      <c r="F125" s="91">
        <f t="shared" si="58"/>
        <v>19.729206963249517</v>
      </c>
      <c r="G125" s="75">
        <f t="shared" si="58"/>
        <v>16.247582205029012</v>
      </c>
      <c r="H125" s="91">
        <f t="shared" si="58"/>
        <v>9.4777562862669242</v>
      </c>
      <c r="I125" s="75">
        <f t="shared" si="58"/>
        <v>5.6092843326885884</v>
      </c>
      <c r="J125" s="91">
        <f t="shared" si="58"/>
        <v>48.549323017408128</v>
      </c>
      <c r="K125" s="91">
        <f t="shared" si="58"/>
        <v>29.787234042553191</v>
      </c>
      <c r="L125" s="91">
        <f t="shared" si="58"/>
        <v>7.1566731141199229</v>
      </c>
      <c r="M125" s="75">
        <f t="shared" si="58"/>
        <v>2.9013539651837523</v>
      </c>
      <c r="N125" s="91">
        <f t="shared" si="58"/>
        <v>1.1605415860735011</v>
      </c>
      <c r="O125" s="75">
        <f t="shared" si="58"/>
        <v>10.444874274661508</v>
      </c>
      <c r="T125" s="94"/>
      <c r="U125" s="94"/>
      <c r="V125" s="94"/>
      <c r="W125" s="94"/>
    </row>
    <row r="126" spans="1:25" ht="11.25">
      <c r="A126" s="113"/>
      <c r="B126" s="88" t="s">
        <v>62</v>
      </c>
      <c r="C126" s="104">
        <v>446</v>
      </c>
      <c r="D126" s="107">
        <v>56</v>
      </c>
      <c r="E126" s="107">
        <v>140</v>
      </c>
      <c r="F126" s="108">
        <v>90</v>
      </c>
      <c r="G126" s="107">
        <v>88</v>
      </c>
      <c r="H126" s="108">
        <v>40</v>
      </c>
      <c r="I126" s="107">
        <v>32</v>
      </c>
      <c r="J126" s="107">
        <v>228</v>
      </c>
      <c r="K126" s="107">
        <v>128</v>
      </c>
      <c r="L126" s="108">
        <v>29</v>
      </c>
      <c r="M126" s="107">
        <v>5</v>
      </c>
      <c r="N126" s="108">
        <v>3</v>
      </c>
      <c r="O126" s="107">
        <v>53</v>
      </c>
      <c r="T126" s="94"/>
      <c r="U126" s="94"/>
      <c r="V126" s="94"/>
      <c r="W126" s="94"/>
    </row>
    <row r="127" spans="1:25" ht="11.25">
      <c r="A127" s="113"/>
      <c r="B127" s="71"/>
      <c r="C127" s="64">
        <v>100</v>
      </c>
      <c r="D127" s="91">
        <f t="shared" ref="D127:O127" si="59">D126/$C126*100</f>
        <v>12.556053811659194</v>
      </c>
      <c r="E127" s="91">
        <f t="shared" si="59"/>
        <v>31.390134529147986</v>
      </c>
      <c r="F127" s="91">
        <f t="shared" si="59"/>
        <v>20.179372197309416</v>
      </c>
      <c r="G127" s="75">
        <f t="shared" si="59"/>
        <v>19.730941704035875</v>
      </c>
      <c r="H127" s="91">
        <f t="shared" si="59"/>
        <v>8.9686098654708513</v>
      </c>
      <c r="I127" s="75">
        <f t="shared" si="59"/>
        <v>7.1748878923766819</v>
      </c>
      <c r="J127" s="91">
        <f t="shared" si="59"/>
        <v>51.121076233183857</v>
      </c>
      <c r="K127" s="91">
        <f t="shared" si="59"/>
        <v>28.699551569506728</v>
      </c>
      <c r="L127" s="91">
        <f t="shared" si="59"/>
        <v>6.5022421524663674</v>
      </c>
      <c r="M127" s="75">
        <f t="shared" si="59"/>
        <v>1.1210762331838564</v>
      </c>
      <c r="N127" s="91">
        <f t="shared" si="59"/>
        <v>0.67264573991031396</v>
      </c>
      <c r="O127" s="75">
        <f t="shared" si="59"/>
        <v>11.883408071748878</v>
      </c>
      <c r="T127" s="94"/>
      <c r="U127" s="94"/>
      <c r="V127" s="94"/>
      <c r="W127" s="94"/>
    </row>
    <row r="128" spans="1:25" ht="11.25">
      <c r="A128" s="113"/>
      <c r="B128" s="88" t="s">
        <v>110</v>
      </c>
      <c r="C128" s="63">
        <v>671</v>
      </c>
      <c r="D128" s="107">
        <v>89</v>
      </c>
      <c r="E128" s="107">
        <v>209</v>
      </c>
      <c r="F128" s="108">
        <v>128</v>
      </c>
      <c r="G128" s="107">
        <v>126</v>
      </c>
      <c r="H128" s="108">
        <v>49</v>
      </c>
      <c r="I128" s="107">
        <v>70</v>
      </c>
      <c r="J128" s="107">
        <v>314</v>
      </c>
      <c r="K128" s="107">
        <v>191</v>
      </c>
      <c r="L128" s="108">
        <v>31</v>
      </c>
      <c r="M128" s="107">
        <v>15</v>
      </c>
      <c r="N128" s="108">
        <v>3</v>
      </c>
      <c r="O128" s="107">
        <v>117</v>
      </c>
      <c r="T128" s="94"/>
      <c r="U128" s="94"/>
      <c r="V128" s="94"/>
      <c r="W128" s="94"/>
    </row>
    <row r="129" spans="1:23" ht="11.25">
      <c r="A129" s="113"/>
      <c r="B129" s="71"/>
      <c r="C129" s="64">
        <v>100</v>
      </c>
      <c r="D129" s="91">
        <f t="shared" ref="D129:O129" si="60">D128/$C128*100</f>
        <v>13.263785394932937</v>
      </c>
      <c r="E129" s="91">
        <f t="shared" si="60"/>
        <v>31.147540983606557</v>
      </c>
      <c r="F129" s="91">
        <f t="shared" si="60"/>
        <v>19.076005961251862</v>
      </c>
      <c r="G129" s="75">
        <f t="shared" si="60"/>
        <v>18.777943368107302</v>
      </c>
      <c r="H129" s="91">
        <f t="shared" si="60"/>
        <v>7.3025335320417284</v>
      </c>
      <c r="I129" s="75">
        <f t="shared" si="60"/>
        <v>10.432190760059612</v>
      </c>
      <c r="J129" s="91">
        <f t="shared" si="60"/>
        <v>46.795827123695979</v>
      </c>
      <c r="K129" s="91">
        <f t="shared" si="60"/>
        <v>28.46497764530551</v>
      </c>
      <c r="L129" s="91">
        <f t="shared" si="60"/>
        <v>4.6199701937406861</v>
      </c>
      <c r="M129" s="75">
        <f t="shared" si="60"/>
        <v>2.2354694485842028</v>
      </c>
      <c r="N129" s="91">
        <f t="shared" si="60"/>
        <v>0.44709388971684055</v>
      </c>
      <c r="O129" s="75">
        <f t="shared" si="60"/>
        <v>17.436661698956783</v>
      </c>
      <c r="T129" s="94"/>
      <c r="U129" s="94"/>
      <c r="V129" s="94"/>
      <c r="W129" s="94"/>
    </row>
    <row r="130" spans="1:23" ht="11.25">
      <c r="A130" s="113"/>
      <c r="B130" s="86" t="s">
        <v>98</v>
      </c>
      <c r="C130" s="63">
        <v>15</v>
      </c>
      <c r="D130" s="107">
        <v>2</v>
      </c>
      <c r="E130" s="107">
        <v>8</v>
      </c>
      <c r="F130" s="108">
        <v>1</v>
      </c>
      <c r="G130" s="107">
        <v>2</v>
      </c>
      <c r="H130" s="108">
        <v>1</v>
      </c>
      <c r="I130" s="107">
        <v>1</v>
      </c>
      <c r="J130" s="107">
        <v>4</v>
      </c>
      <c r="K130" s="107">
        <v>2</v>
      </c>
      <c r="L130" s="108">
        <v>1</v>
      </c>
      <c r="M130" s="107">
        <v>0</v>
      </c>
      <c r="N130" s="108">
        <v>0</v>
      </c>
      <c r="O130" s="107">
        <v>8</v>
      </c>
      <c r="T130" s="94"/>
      <c r="U130" s="94"/>
      <c r="V130" s="94"/>
      <c r="W130" s="94"/>
    </row>
    <row r="131" spans="1:23" ht="11.25">
      <c r="A131" s="114"/>
      <c r="B131" s="70"/>
      <c r="C131" s="62">
        <v>100</v>
      </c>
      <c r="D131" s="89">
        <f t="shared" ref="D131:O131" si="61">D130/$C130*100</f>
        <v>13.333333333333334</v>
      </c>
      <c r="E131" s="89">
        <f t="shared" si="61"/>
        <v>53.333333333333336</v>
      </c>
      <c r="F131" s="89">
        <f t="shared" si="61"/>
        <v>6.666666666666667</v>
      </c>
      <c r="G131" s="90">
        <f t="shared" si="61"/>
        <v>13.333333333333334</v>
      </c>
      <c r="H131" s="89">
        <f t="shared" si="61"/>
        <v>6.666666666666667</v>
      </c>
      <c r="I131" s="90">
        <f t="shared" si="61"/>
        <v>6.666666666666667</v>
      </c>
      <c r="J131" s="89">
        <f t="shared" si="61"/>
        <v>26.666666666666668</v>
      </c>
      <c r="K131" s="89">
        <f t="shared" si="61"/>
        <v>13.333333333333334</v>
      </c>
      <c r="L131" s="89">
        <f t="shared" si="61"/>
        <v>6.666666666666667</v>
      </c>
      <c r="M131" s="90">
        <f t="shared" si="61"/>
        <v>0</v>
      </c>
      <c r="N131" s="89">
        <f t="shared" si="61"/>
        <v>0</v>
      </c>
      <c r="O131" s="90">
        <f t="shared" si="61"/>
        <v>53.333333333333336</v>
      </c>
      <c r="T131" s="94"/>
      <c r="U131" s="94"/>
      <c r="V131" s="94"/>
      <c r="W131" s="94"/>
    </row>
    <row r="132" spans="1:23" ht="11.25" customHeight="1">
      <c r="A132" s="112" t="s">
        <v>70</v>
      </c>
      <c r="B132" s="82" t="s">
        <v>63</v>
      </c>
      <c r="C132" s="80">
        <v>1267</v>
      </c>
      <c r="D132" s="83">
        <v>175</v>
      </c>
      <c r="E132" s="83">
        <v>421</v>
      </c>
      <c r="F132" s="84">
        <v>254</v>
      </c>
      <c r="G132" s="83">
        <v>217</v>
      </c>
      <c r="H132" s="84">
        <v>93</v>
      </c>
      <c r="I132" s="83">
        <v>107</v>
      </c>
      <c r="J132" s="83">
        <v>589</v>
      </c>
      <c r="K132" s="83">
        <v>388</v>
      </c>
      <c r="L132" s="84">
        <v>74</v>
      </c>
      <c r="M132" s="83">
        <v>29</v>
      </c>
      <c r="N132" s="84">
        <v>9</v>
      </c>
      <c r="O132" s="83">
        <v>178</v>
      </c>
      <c r="T132" s="94"/>
      <c r="U132" s="94"/>
      <c r="V132" s="94"/>
      <c r="W132" s="94"/>
    </row>
    <row r="133" spans="1:23" ht="11.25">
      <c r="A133" s="113"/>
      <c r="B133" s="69"/>
      <c r="C133" s="63">
        <v>100</v>
      </c>
      <c r="D133" s="89">
        <f t="shared" ref="D133:O133" si="62">D132/$C132*100</f>
        <v>13.812154696132598</v>
      </c>
      <c r="E133" s="89">
        <f t="shared" si="62"/>
        <v>33.228097868981848</v>
      </c>
      <c r="F133" s="89">
        <f t="shared" si="62"/>
        <v>20.047355958958168</v>
      </c>
      <c r="G133" s="90">
        <f t="shared" si="62"/>
        <v>17.127071823204421</v>
      </c>
      <c r="H133" s="89">
        <f t="shared" si="62"/>
        <v>7.3401736385161804</v>
      </c>
      <c r="I133" s="90">
        <f t="shared" si="62"/>
        <v>8.445146014206788</v>
      </c>
      <c r="J133" s="89">
        <f t="shared" si="62"/>
        <v>46.487766377269139</v>
      </c>
      <c r="K133" s="89">
        <f t="shared" si="62"/>
        <v>30.623520126282557</v>
      </c>
      <c r="L133" s="89">
        <f t="shared" si="62"/>
        <v>5.8405682715074976</v>
      </c>
      <c r="M133" s="90">
        <f t="shared" si="62"/>
        <v>2.2888713496448303</v>
      </c>
      <c r="N133" s="89">
        <f t="shared" si="62"/>
        <v>0.71033938437253352</v>
      </c>
      <c r="O133" s="90">
        <f t="shared" si="62"/>
        <v>14.04893449092344</v>
      </c>
      <c r="T133" s="94"/>
      <c r="U133" s="94"/>
      <c r="V133" s="94"/>
      <c r="W133" s="94"/>
    </row>
    <row r="134" spans="1:23" ht="11.25">
      <c r="A134" s="113"/>
      <c r="B134" s="88" t="s">
        <v>111</v>
      </c>
      <c r="C134" s="104">
        <v>1534</v>
      </c>
      <c r="D134" s="107">
        <v>210</v>
      </c>
      <c r="E134" s="107">
        <v>493</v>
      </c>
      <c r="F134" s="108">
        <v>314</v>
      </c>
      <c r="G134" s="107">
        <v>265</v>
      </c>
      <c r="H134" s="108">
        <v>125</v>
      </c>
      <c r="I134" s="107">
        <v>127</v>
      </c>
      <c r="J134" s="107">
        <v>750</v>
      </c>
      <c r="K134" s="107">
        <v>435</v>
      </c>
      <c r="L134" s="108">
        <v>114</v>
      </c>
      <c r="M134" s="107">
        <v>36</v>
      </c>
      <c r="N134" s="108">
        <v>9</v>
      </c>
      <c r="O134" s="107">
        <v>190</v>
      </c>
      <c r="T134" s="94"/>
      <c r="U134" s="94"/>
      <c r="V134" s="94"/>
      <c r="W134" s="94"/>
    </row>
    <row r="135" spans="1:23" ht="11.25">
      <c r="A135" s="113"/>
      <c r="B135" s="71"/>
      <c r="C135" s="64">
        <v>100</v>
      </c>
      <c r="D135" s="91">
        <f t="shared" ref="D135:O135" si="63">D134/$C134*100</f>
        <v>13.689700130378096</v>
      </c>
      <c r="E135" s="91">
        <f t="shared" si="63"/>
        <v>32.138200782268576</v>
      </c>
      <c r="F135" s="91">
        <f t="shared" si="63"/>
        <v>20.469361147327252</v>
      </c>
      <c r="G135" s="75">
        <f t="shared" si="63"/>
        <v>17.27509778357236</v>
      </c>
      <c r="H135" s="91">
        <f t="shared" si="63"/>
        <v>8.1486310299869622</v>
      </c>
      <c r="I135" s="75">
        <f t="shared" si="63"/>
        <v>8.2790091264667538</v>
      </c>
      <c r="J135" s="91">
        <f t="shared" si="63"/>
        <v>48.891786179921773</v>
      </c>
      <c r="K135" s="91">
        <f t="shared" si="63"/>
        <v>28.357235984354627</v>
      </c>
      <c r="L135" s="91">
        <f t="shared" si="63"/>
        <v>7.4315514993481084</v>
      </c>
      <c r="M135" s="75">
        <f t="shared" si="63"/>
        <v>2.3468057366362451</v>
      </c>
      <c r="N135" s="91">
        <f t="shared" si="63"/>
        <v>0.58670143415906129</v>
      </c>
      <c r="O135" s="75">
        <f t="shared" si="63"/>
        <v>12.385919165580182</v>
      </c>
      <c r="T135" s="94"/>
      <c r="U135" s="94"/>
      <c r="V135" s="94"/>
      <c r="W135" s="94"/>
    </row>
    <row r="136" spans="1:23" ht="11.25">
      <c r="A136" s="113"/>
      <c r="B136" s="88" t="s">
        <v>112</v>
      </c>
      <c r="C136" s="63">
        <v>375</v>
      </c>
      <c r="D136" s="105">
        <v>44</v>
      </c>
      <c r="E136" s="105">
        <v>139</v>
      </c>
      <c r="F136" s="106">
        <v>64</v>
      </c>
      <c r="G136" s="105">
        <v>64</v>
      </c>
      <c r="H136" s="106">
        <v>25</v>
      </c>
      <c r="I136" s="105">
        <v>39</v>
      </c>
      <c r="J136" s="105">
        <v>158</v>
      </c>
      <c r="K136" s="105">
        <v>119</v>
      </c>
      <c r="L136" s="106">
        <v>35</v>
      </c>
      <c r="M136" s="105">
        <v>9</v>
      </c>
      <c r="N136" s="106">
        <v>1</v>
      </c>
      <c r="O136" s="105">
        <v>53</v>
      </c>
      <c r="T136" s="94"/>
      <c r="U136" s="94"/>
      <c r="V136" s="94"/>
      <c r="W136" s="94"/>
    </row>
    <row r="137" spans="1:23" ht="11.25">
      <c r="A137" s="113"/>
      <c r="B137" s="71"/>
      <c r="C137" s="64">
        <v>100</v>
      </c>
      <c r="D137" s="91">
        <f t="shared" ref="D137:O137" si="64">D136/$C136*100</f>
        <v>11.733333333333333</v>
      </c>
      <c r="E137" s="91">
        <f t="shared" si="64"/>
        <v>37.066666666666663</v>
      </c>
      <c r="F137" s="91">
        <f t="shared" si="64"/>
        <v>17.066666666666666</v>
      </c>
      <c r="G137" s="75">
        <f t="shared" si="64"/>
        <v>17.066666666666666</v>
      </c>
      <c r="H137" s="91">
        <f t="shared" si="64"/>
        <v>6.666666666666667</v>
      </c>
      <c r="I137" s="75">
        <f t="shared" si="64"/>
        <v>10.4</v>
      </c>
      <c r="J137" s="91">
        <f t="shared" si="64"/>
        <v>42.133333333333333</v>
      </c>
      <c r="K137" s="91">
        <f t="shared" si="64"/>
        <v>31.733333333333334</v>
      </c>
      <c r="L137" s="91">
        <f t="shared" si="64"/>
        <v>9.3333333333333339</v>
      </c>
      <c r="M137" s="75">
        <f t="shared" si="64"/>
        <v>2.4</v>
      </c>
      <c r="N137" s="91">
        <f t="shared" si="64"/>
        <v>0.26666666666666666</v>
      </c>
      <c r="O137" s="75">
        <f t="shared" si="64"/>
        <v>14.133333333333335</v>
      </c>
      <c r="T137" s="94"/>
      <c r="U137" s="94"/>
      <c r="V137" s="94"/>
      <c r="W137" s="94"/>
    </row>
    <row r="138" spans="1:23" ht="11.25">
      <c r="A138" s="113"/>
      <c r="B138" s="88" t="s">
        <v>113</v>
      </c>
      <c r="C138" s="104">
        <v>849</v>
      </c>
      <c r="D138" s="107">
        <v>108</v>
      </c>
      <c r="E138" s="107">
        <v>299</v>
      </c>
      <c r="F138" s="108">
        <v>160</v>
      </c>
      <c r="G138" s="107">
        <v>165</v>
      </c>
      <c r="H138" s="108">
        <v>81</v>
      </c>
      <c r="I138" s="107">
        <v>36</v>
      </c>
      <c r="J138" s="107">
        <v>455</v>
      </c>
      <c r="K138" s="107">
        <v>258</v>
      </c>
      <c r="L138" s="108">
        <v>65</v>
      </c>
      <c r="M138" s="107">
        <v>21</v>
      </c>
      <c r="N138" s="108">
        <v>4</v>
      </c>
      <c r="O138" s="107">
        <v>46</v>
      </c>
      <c r="T138" s="94"/>
      <c r="U138" s="94"/>
      <c r="V138" s="94"/>
      <c r="W138" s="94"/>
    </row>
    <row r="139" spans="1:23" ht="11.25">
      <c r="A139" s="113"/>
      <c r="B139" s="71"/>
      <c r="C139" s="64">
        <v>100</v>
      </c>
      <c r="D139" s="91">
        <f t="shared" ref="D139:O139" si="65">D138/$C138*100</f>
        <v>12.7208480565371</v>
      </c>
      <c r="E139" s="91">
        <f t="shared" si="65"/>
        <v>35.217903415783276</v>
      </c>
      <c r="F139" s="91">
        <f t="shared" si="65"/>
        <v>18.84570082449941</v>
      </c>
      <c r="G139" s="75">
        <f t="shared" si="65"/>
        <v>19.434628975265017</v>
      </c>
      <c r="H139" s="91">
        <f t="shared" si="65"/>
        <v>9.5406360424028271</v>
      </c>
      <c r="I139" s="75">
        <f t="shared" si="65"/>
        <v>4.2402826855123674</v>
      </c>
      <c r="J139" s="91">
        <f t="shared" si="65"/>
        <v>53.592461719670204</v>
      </c>
      <c r="K139" s="91">
        <f t="shared" si="65"/>
        <v>30.3886925795053</v>
      </c>
      <c r="L139" s="91">
        <f t="shared" si="65"/>
        <v>7.656065959952886</v>
      </c>
      <c r="M139" s="75">
        <f t="shared" si="65"/>
        <v>2.4734982332155475</v>
      </c>
      <c r="N139" s="91">
        <f t="shared" si="65"/>
        <v>0.47114252061248524</v>
      </c>
      <c r="O139" s="75">
        <f t="shared" si="65"/>
        <v>5.418138987043581</v>
      </c>
      <c r="T139" s="94"/>
      <c r="U139" s="94"/>
      <c r="V139" s="94"/>
      <c r="W139" s="94"/>
    </row>
    <row r="140" spans="1:23" ht="11.25">
      <c r="A140" s="113"/>
      <c r="B140" s="88" t="s">
        <v>114</v>
      </c>
      <c r="C140" s="63">
        <v>245</v>
      </c>
      <c r="D140" s="107">
        <v>39</v>
      </c>
      <c r="E140" s="107">
        <v>89</v>
      </c>
      <c r="F140" s="108">
        <v>48</v>
      </c>
      <c r="G140" s="107">
        <v>40</v>
      </c>
      <c r="H140" s="108">
        <v>20</v>
      </c>
      <c r="I140" s="107">
        <v>9</v>
      </c>
      <c r="J140" s="107">
        <v>137</v>
      </c>
      <c r="K140" s="107">
        <v>63</v>
      </c>
      <c r="L140" s="108">
        <v>26</v>
      </c>
      <c r="M140" s="107">
        <v>6</v>
      </c>
      <c r="N140" s="108">
        <v>1</v>
      </c>
      <c r="O140" s="107">
        <v>12</v>
      </c>
      <c r="T140" s="94"/>
      <c r="U140" s="94"/>
      <c r="V140" s="94"/>
      <c r="W140" s="94"/>
    </row>
    <row r="141" spans="1:23" ht="11.25">
      <c r="A141" s="113"/>
      <c r="B141" s="71"/>
      <c r="C141" s="64">
        <v>100</v>
      </c>
      <c r="D141" s="91">
        <f t="shared" ref="D141:O141" si="66">D140/$C140*100</f>
        <v>15.918367346938775</v>
      </c>
      <c r="E141" s="91">
        <f t="shared" si="66"/>
        <v>36.326530612244902</v>
      </c>
      <c r="F141" s="91">
        <f t="shared" si="66"/>
        <v>19.591836734693878</v>
      </c>
      <c r="G141" s="75">
        <f t="shared" si="66"/>
        <v>16.326530612244898</v>
      </c>
      <c r="H141" s="91">
        <f t="shared" si="66"/>
        <v>8.1632653061224492</v>
      </c>
      <c r="I141" s="75">
        <f t="shared" si="66"/>
        <v>3.6734693877551026</v>
      </c>
      <c r="J141" s="91">
        <f t="shared" si="66"/>
        <v>55.91836734693878</v>
      </c>
      <c r="K141" s="91">
        <f t="shared" si="66"/>
        <v>25.714285714285712</v>
      </c>
      <c r="L141" s="91">
        <f t="shared" si="66"/>
        <v>10.612244897959183</v>
      </c>
      <c r="M141" s="75">
        <f t="shared" si="66"/>
        <v>2.4489795918367347</v>
      </c>
      <c r="N141" s="91">
        <f t="shared" si="66"/>
        <v>0.40816326530612246</v>
      </c>
      <c r="O141" s="75">
        <f t="shared" si="66"/>
        <v>4.8979591836734695</v>
      </c>
      <c r="T141" s="94"/>
      <c r="U141" s="94"/>
      <c r="V141" s="94"/>
      <c r="W141" s="94"/>
    </row>
    <row r="142" spans="1:23" ht="11.25">
      <c r="A142" s="113"/>
      <c r="B142" s="88" t="s">
        <v>64</v>
      </c>
      <c r="C142" s="104">
        <v>1891</v>
      </c>
      <c r="D142" s="107">
        <v>228</v>
      </c>
      <c r="E142" s="107">
        <v>652</v>
      </c>
      <c r="F142" s="108">
        <v>388</v>
      </c>
      <c r="G142" s="107">
        <v>331</v>
      </c>
      <c r="H142" s="108">
        <v>155</v>
      </c>
      <c r="I142" s="107">
        <v>137</v>
      </c>
      <c r="J142" s="107">
        <v>898</v>
      </c>
      <c r="K142" s="107">
        <v>579</v>
      </c>
      <c r="L142" s="108">
        <v>130</v>
      </c>
      <c r="M142" s="107">
        <v>42</v>
      </c>
      <c r="N142" s="108">
        <v>9</v>
      </c>
      <c r="O142" s="107">
        <v>233</v>
      </c>
      <c r="T142" s="94"/>
      <c r="U142" s="94"/>
      <c r="V142" s="94"/>
      <c r="W142" s="94"/>
    </row>
    <row r="143" spans="1:23" ht="11.25">
      <c r="A143" s="113"/>
      <c r="B143" s="71"/>
      <c r="C143" s="64">
        <v>100</v>
      </c>
      <c r="D143" s="91">
        <f t="shared" ref="D143:O143" si="67">D142/$C142*100</f>
        <v>12.057112638815441</v>
      </c>
      <c r="E143" s="91">
        <f t="shared" si="67"/>
        <v>34.479111581173981</v>
      </c>
      <c r="F143" s="91">
        <f t="shared" si="67"/>
        <v>20.518244315177157</v>
      </c>
      <c r="G143" s="75">
        <f t="shared" si="67"/>
        <v>17.503966155473293</v>
      </c>
      <c r="H143" s="91">
        <f t="shared" si="67"/>
        <v>8.1967213114754092</v>
      </c>
      <c r="I143" s="75">
        <f t="shared" si="67"/>
        <v>7.2448439978847174</v>
      </c>
      <c r="J143" s="91">
        <f t="shared" si="67"/>
        <v>47.488101533580121</v>
      </c>
      <c r="K143" s="91">
        <f t="shared" si="67"/>
        <v>30.618720253833949</v>
      </c>
      <c r="L143" s="91">
        <f t="shared" si="67"/>
        <v>6.8746694870438922</v>
      </c>
      <c r="M143" s="75">
        <f t="shared" si="67"/>
        <v>2.2210470650449499</v>
      </c>
      <c r="N143" s="91">
        <f t="shared" si="67"/>
        <v>0.47593865679534636</v>
      </c>
      <c r="O143" s="75">
        <f t="shared" si="67"/>
        <v>12.321523003701746</v>
      </c>
      <c r="T143" s="94"/>
      <c r="U143" s="94"/>
      <c r="V143" s="94"/>
      <c r="W143" s="94"/>
    </row>
    <row r="144" spans="1:23" ht="11.25">
      <c r="A144" s="113"/>
      <c r="B144" s="88" t="s">
        <v>115</v>
      </c>
      <c r="C144" s="63">
        <v>662</v>
      </c>
      <c r="D144" s="107">
        <v>87</v>
      </c>
      <c r="E144" s="107">
        <v>233</v>
      </c>
      <c r="F144" s="108">
        <v>139</v>
      </c>
      <c r="G144" s="107">
        <v>107</v>
      </c>
      <c r="H144" s="108">
        <v>48</v>
      </c>
      <c r="I144" s="107">
        <v>48</v>
      </c>
      <c r="J144" s="107">
        <v>315</v>
      </c>
      <c r="K144" s="107">
        <v>210</v>
      </c>
      <c r="L144" s="108">
        <v>41</v>
      </c>
      <c r="M144" s="107">
        <v>15</v>
      </c>
      <c r="N144" s="108">
        <v>3</v>
      </c>
      <c r="O144" s="107">
        <v>78</v>
      </c>
      <c r="T144" s="94"/>
      <c r="U144" s="94"/>
      <c r="V144" s="94"/>
      <c r="W144" s="94"/>
    </row>
    <row r="145" spans="1:23" ht="11.25">
      <c r="A145" s="113"/>
      <c r="B145" s="71"/>
      <c r="C145" s="64">
        <v>100</v>
      </c>
      <c r="D145" s="91">
        <f t="shared" ref="D145:O145" si="68">D144/$C144*100</f>
        <v>13.141993957703926</v>
      </c>
      <c r="E145" s="91">
        <f t="shared" si="68"/>
        <v>35.196374622356494</v>
      </c>
      <c r="F145" s="91">
        <f t="shared" si="68"/>
        <v>20.996978851963746</v>
      </c>
      <c r="G145" s="75">
        <f t="shared" si="68"/>
        <v>16.163141993957701</v>
      </c>
      <c r="H145" s="91">
        <f t="shared" si="68"/>
        <v>7.2507552870090644</v>
      </c>
      <c r="I145" s="75">
        <f t="shared" si="68"/>
        <v>7.2507552870090644</v>
      </c>
      <c r="J145" s="91">
        <f t="shared" si="68"/>
        <v>47.583081570996974</v>
      </c>
      <c r="K145" s="91">
        <f t="shared" si="68"/>
        <v>31.722054380664655</v>
      </c>
      <c r="L145" s="91">
        <f t="shared" si="68"/>
        <v>6.1933534743202419</v>
      </c>
      <c r="M145" s="75">
        <f t="shared" si="68"/>
        <v>2.2658610271903323</v>
      </c>
      <c r="N145" s="91">
        <f t="shared" si="68"/>
        <v>0.45317220543806652</v>
      </c>
      <c r="O145" s="75">
        <f t="shared" si="68"/>
        <v>11.782477341389729</v>
      </c>
      <c r="T145" s="94"/>
      <c r="U145" s="94"/>
      <c r="V145" s="94"/>
      <c r="W145" s="94"/>
    </row>
    <row r="146" spans="1:23" ht="11.25">
      <c r="A146" s="113"/>
      <c r="B146" s="86" t="s">
        <v>116</v>
      </c>
      <c r="C146" s="63">
        <v>958</v>
      </c>
      <c r="D146" s="105">
        <v>125</v>
      </c>
      <c r="E146" s="105">
        <v>326</v>
      </c>
      <c r="F146" s="106">
        <v>198</v>
      </c>
      <c r="G146" s="105">
        <v>168</v>
      </c>
      <c r="H146" s="106">
        <v>77</v>
      </c>
      <c r="I146" s="105">
        <v>64</v>
      </c>
      <c r="J146" s="105">
        <v>467</v>
      </c>
      <c r="K146" s="105">
        <v>288</v>
      </c>
      <c r="L146" s="106">
        <v>55</v>
      </c>
      <c r="M146" s="105">
        <v>19</v>
      </c>
      <c r="N146" s="106">
        <v>6</v>
      </c>
      <c r="O146" s="105">
        <v>123</v>
      </c>
      <c r="T146" s="94"/>
      <c r="U146" s="94"/>
      <c r="V146" s="94"/>
      <c r="W146" s="94"/>
    </row>
    <row r="147" spans="1:23" ht="11.25">
      <c r="A147" s="113"/>
      <c r="B147" s="71"/>
      <c r="C147" s="64">
        <v>100</v>
      </c>
      <c r="D147" s="89">
        <f t="shared" ref="D147:O147" si="69">D146/$C146*100</f>
        <v>13.048016701461378</v>
      </c>
      <c r="E147" s="89">
        <f t="shared" si="69"/>
        <v>34.029227557411275</v>
      </c>
      <c r="F147" s="89">
        <f t="shared" si="69"/>
        <v>20.668058455114824</v>
      </c>
      <c r="G147" s="90">
        <f t="shared" si="69"/>
        <v>17.536534446764094</v>
      </c>
      <c r="H147" s="89">
        <f t="shared" si="69"/>
        <v>8.0375782881002085</v>
      </c>
      <c r="I147" s="90">
        <f t="shared" si="69"/>
        <v>6.6805845511482245</v>
      </c>
      <c r="J147" s="89">
        <f t="shared" si="69"/>
        <v>48.747390396659704</v>
      </c>
      <c r="K147" s="89">
        <f t="shared" si="69"/>
        <v>30.062630480167012</v>
      </c>
      <c r="L147" s="89">
        <f t="shared" si="69"/>
        <v>5.7411273486430066</v>
      </c>
      <c r="M147" s="90">
        <f t="shared" si="69"/>
        <v>1.9832985386221296</v>
      </c>
      <c r="N147" s="89">
        <f t="shared" si="69"/>
        <v>0.62630480167014613</v>
      </c>
      <c r="O147" s="90">
        <f t="shared" si="69"/>
        <v>12.839248434237996</v>
      </c>
      <c r="T147" s="94"/>
      <c r="U147" s="94"/>
      <c r="V147" s="94"/>
      <c r="W147" s="94"/>
    </row>
    <row r="148" spans="1:23" ht="11.25">
      <c r="A148" s="113"/>
      <c r="B148" s="92" t="s">
        <v>117</v>
      </c>
      <c r="C148" s="63">
        <v>544</v>
      </c>
      <c r="D148" s="107">
        <v>72</v>
      </c>
      <c r="E148" s="107">
        <v>189</v>
      </c>
      <c r="F148" s="108">
        <v>104</v>
      </c>
      <c r="G148" s="107">
        <v>100</v>
      </c>
      <c r="H148" s="108">
        <v>44</v>
      </c>
      <c r="I148" s="107">
        <v>35</v>
      </c>
      <c r="J148" s="107">
        <v>272</v>
      </c>
      <c r="K148" s="107">
        <v>165</v>
      </c>
      <c r="L148" s="108">
        <v>36</v>
      </c>
      <c r="M148" s="107">
        <v>15</v>
      </c>
      <c r="N148" s="108">
        <v>2</v>
      </c>
      <c r="O148" s="107">
        <v>54</v>
      </c>
      <c r="T148" s="94"/>
      <c r="U148" s="94"/>
      <c r="V148" s="94"/>
      <c r="W148" s="94"/>
    </row>
    <row r="149" spans="1:23" ht="11.25">
      <c r="A149" s="113"/>
      <c r="B149" s="71"/>
      <c r="C149" s="64">
        <v>100</v>
      </c>
      <c r="D149" s="91">
        <f t="shared" ref="D149:O149" si="70">D148/$C148*100</f>
        <v>13.23529411764706</v>
      </c>
      <c r="E149" s="91">
        <f t="shared" si="70"/>
        <v>34.742647058823529</v>
      </c>
      <c r="F149" s="91">
        <f t="shared" si="70"/>
        <v>19.117647058823529</v>
      </c>
      <c r="G149" s="75">
        <f t="shared" si="70"/>
        <v>18.382352941176471</v>
      </c>
      <c r="H149" s="91">
        <f t="shared" si="70"/>
        <v>8.0882352941176467</v>
      </c>
      <c r="I149" s="75">
        <f t="shared" si="70"/>
        <v>6.4338235294117645</v>
      </c>
      <c r="J149" s="91">
        <f t="shared" si="70"/>
        <v>50</v>
      </c>
      <c r="K149" s="91">
        <f t="shared" si="70"/>
        <v>30.330882352941174</v>
      </c>
      <c r="L149" s="91">
        <f t="shared" si="70"/>
        <v>6.6176470588235299</v>
      </c>
      <c r="M149" s="75">
        <f t="shared" si="70"/>
        <v>2.7573529411764706</v>
      </c>
      <c r="N149" s="91">
        <f t="shared" si="70"/>
        <v>0.36764705882352938</v>
      </c>
      <c r="O149" s="75">
        <f t="shared" si="70"/>
        <v>9.9264705882352935</v>
      </c>
      <c r="T149" s="94"/>
      <c r="U149" s="94"/>
      <c r="V149" s="94"/>
      <c r="W149" s="94"/>
    </row>
    <row r="150" spans="1:23" ht="11.25">
      <c r="A150" s="113"/>
      <c r="B150" s="88" t="s">
        <v>97</v>
      </c>
      <c r="C150" s="104">
        <v>17</v>
      </c>
      <c r="D150" s="107">
        <v>4</v>
      </c>
      <c r="E150" s="107">
        <v>9</v>
      </c>
      <c r="F150" s="108">
        <v>1</v>
      </c>
      <c r="G150" s="107">
        <v>1</v>
      </c>
      <c r="H150" s="108">
        <v>2</v>
      </c>
      <c r="I150" s="107"/>
      <c r="J150" s="107">
        <v>5</v>
      </c>
      <c r="K150" s="107">
        <v>7</v>
      </c>
      <c r="L150" s="108">
        <v>3</v>
      </c>
      <c r="M150" s="107"/>
      <c r="N150" s="108"/>
      <c r="O150" s="107">
        <v>2</v>
      </c>
      <c r="T150" s="94"/>
      <c r="U150" s="94"/>
      <c r="V150" s="94"/>
      <c r="W150" s="94"/>
    </row>
    <row r="151" spans="1:23" ht="11.25">
      <c r="A151" s="113"/>
      <c r="B151" s="71"/>
      <c r="C151" s="64">
        <v>100</v>
      </c>
      <c r="D151" s="91">
        <f t="shared" ref="D151:O151" si="71">D150/$C150*100</f>
        <v>23.52941176470588</v>
      </c>
      <c r="E151" s="91">
        <f t="shared" si="71"/>
        <v>52.941176470588239</v>
      </c>
      <c r="F151" s="91">
        <f t="shared" si="71"/>
        <v>5.8823529411764701</v>
      </c>
      <c r="G151" s="75">
        <f t="shared" si="71"/>
        <v>5.8823529411764701</v>
      </c>
      <c r="H151" s="91">
        <f t="shared" si="71"/>
        <v>11.76470588235294</v>
      </c>
      <c r="I151" s="75">
        <f t="shared" si="71"/>
        <v>0</v>
      </c>
      <c r="J151" s="91">
        <f t="shared" si="71"/>
        <v>29.411764705882355</v>
      </c>
      <c r="K151" s="91">
        <f t="shared" si="71"/>
        <v>41.17647058823529</v>
      </c>
      <c r="L151" s="91">
        <f t="shared" si="71"/>
        <v>17.647058823529413</v>
      </c>
      <c r="M151" s="75">
        <f t="shared" si="71"/>
        <v>0</v>
      </c>
      <c r="N151" s="91">
        <f t="shared" si="71"/>
        <v>0</v>
      </c>
      <c r="O151" s="75">
        <f t="shared" si="71"/>
        <v>11.76470588235294</v>
      </c>
      <c r="T151" s="94"/>
      <c r="U151" s="94"/>
      <c r="V151" s="94"/>
      <c r="W151" s="94"/>
    </row>
    <row r="152" spans="1:23" ht="11.25">
      <c r="A152" s="113"/>
      <c r="B152" s="88" t="s">
        <v>118</v>
      </c>
      <c r="C152" s="63">
        <v>73</v>
      </c>
      <c r="D152" s="107">
        <v>11</v>
      </c>
      <c r="E152" s="107">
        <v>17</v>
      </c>
      <c r="F152" s="108">
        <v>20</v>
      </c>
      <c r="G152" s="107">
        <v>13</v>
      </c>
      <c r="H152" s="108">
        <v>7</v>
      </c>
      <c r="I152" s="107">
        <v>5</v>
      </c>
      <c r="J152" s="107">
        <v>34</v>
      </c>
      <c r="K152" s="107">
        <v>13</v>
      </c>
      <c r="L152" s="108">
        <v>13</v>
      </c>
      <c r="M152" s="107">
        <v>3</v>
      </c>
      <c r="N152" s="108">
        <v>2</v>
      </c>
      <c r="O152" s="107">
        <v>8</v>
      </c>
      <c r="T152" s="94"/>
      <c r="U152" s="94"/>
      <c r="V152" s="94"/>
      <c r="W152" s="94"/>
    </row>
    <row r="153" spans="1:23" ht="11.25">
      <c r="A153" s="113"/>
      <c r="B153" s="71"/>
      <c r="C153" s="64">
        <v>100</v>
      </c>
      <c r="D153" s="91">
        <f t="shared" ref="D153:O153" si="72">D152/$C152*100</f>
        <v>15.068493150684931</v>
      </c>
      <c r="E153" s="91">
        <f t="shared" si="72"/>
        <v>23.287671232876711</v>
      </c>
      <c r="F153" s="91">
        <f t="shared" si="72"/>
        <v>27.397260273972602</v>
      </c>
      <c r="G153" s="75">
        <f t="shared" si="72"/>
        <v>17.80821917808219</v>
      </c>
      <c r="H153" s="91">
        <f t="shared" si="72"/>
        <v>9.5890410958904102</v>
      </c>
      <c r="I153" s="75">
        <f t="shared" si="72"/>
        <v>6.8493150684931505</v>
      </c>
      <c r="J153" s="91">
        <f t="shared" si="72"/>
        <v>46.575342465753423</v>
      </c>
      <c r="K153" s="91">
        <f t="shared" si="72"/>
        <v>17.80821917808219</v>
      </c>
      <c r="L153" s="91">
        <f t="shared" si="72"/>
        <v>17.80821917808219</v>
      </c>
      <c r="M153" s="75">
        <f t="shared" si="72"/>
        <v>4.10958904109589</v>
      </c>
      <c r="N153" s="91">
        <f t="shared" si="72"/>
        <v>2.7397260273972601</v>
      </c>
      <c r="O153" s="75">
        <f t="shared" si="72"/>
        <v>10.95890410958904</v>
      </c>
      <c r="T153" s="94"/>
      <c r="U153" s="94"/>
      <c r="V153" s="94"/>
      <c r="W153" s="94"/>
    </row>
    <row r="154" spans="1:23" ht="11.25">
      <c r="A154" s="113"/>
      <c r="B154" s="88" t="s">
        <v>66</v>
      </c>
      <c r="C154" s="104">
        <v>14</v>
      </c>
      <c r="D154" s="105">
        <v>1</v>
      </c>
      <c r="E154" s="105">
        <v>6</v>
      </c>
      <c r="F154" s="106"/>
      <c r="G154" s="105">
        <v>4</v>
      </c>
      <c r="H154" s="106"/>
      <c r="I154" s="105">
        <v>3</v>
      </c>
      <c r="J154" s="105">
        <v>3</v>
      </c>
      <c r="K154" s="105">
        <v>3</v>
      </c>
      <c r="L154" s="106"/>
      <c r="M154" s="105"/>
      <c r="N154" s="106"/>
      <c r="O154" s="105">
        <v>8</v>
      </c>
      <c r="T154" s="94"/>
      <c r="U154" s="94"/>
      <c r="V154" s="94"/>
      <c r="W154" s="94"/>
    </row>
    <row r="155" spans="1:23" ht="11.25">
      <c r="A155" s="114"/>
      <c r="B155" s="73"/>
      <c r="C155" s="62">
        <v>100</v>
      </c>
      <c r="D155" s="48">
        <f t="shared" ref="D155:O155" si="73">D154/$C154*100</f>
        <v>7.1428571428571423</v>
      </c>
      <c r="E155" s="48">
        <f t="shared" si="73"/>
        <v>42.857142857142854</v>
      </c>
      <c r="F155" s="48">
        <f t="shared" si="73"/>
        <v>0</v>
      </c>
      <c r="G155" s="87">
        <f t="shared" si="73"/>
        <v>28.571428571428569</v>
      </c>
      <c r="H155" s="48">
        <f t="shared" si="73"/>
        <v>0</v>
      </c>
      <c r="I155" s="87">
        <f t="shared" si="73"/>
        <v>21.428571428571427</v>
      </c>
      <c r="J155" s="48">
        <f t="shared" si="73"/>
        <v>21.428571428571427</v>
      </c>
      <c r="K155" s="48">
        <f t="shared" si="73"/>
        <v>21.428571428571427</v>
      </c>
      <c r="L155" s="48">
        <f t="shared" si="73"/>
        <v>0</v>
      </c>
      <c r="M155" s="87">
        <f t="shared" si="73"/>
        <v>0</v>
      </c>
      <c r="N155" s="48">
        <f t="shared" si="73"/>
        <v>0</v>
      </c>
      <c r="O155" s="87">
        <f t="shared" si="73"/>
        <v>57.142857142857139</v>
      </c>
      <c r="T155" s="94"/>
      <c r="U155" s="94"/>
      <c r="V155" s="94"/>
      <c r="W155" s="94"/>
    </row>
    <row r="156" spans="1:23">
      <c r="C156" s="31">
        <f>SUM(D156:I156)</f>
        <v>0</v>
      </c>
    </row>
  </sheetData>
  <mergeCells count="13">
    <mergeCell ref="A18:A31"/>
    <mergeCell ref="E7:I7"/>
    <mergeCell ref="K7:O7"/>
    <mergeCell ref="D8:I8"/>
    <mergeCell ref="J8:O8"/>
    <mergeCell ref="A12:A17"/>
    <mergeCell ref="A132:A155"/>
    <mergeCell ref="A32:A53"/>
    <mergeCell ref="A54:A71"/>
    <mergeCell ref="A72:A93"/>
    <mergeCell ref="A94:A99"/>
    <mergeCell ref="A100:A115"/>
    <mergeCell ref="A116:A131"/>
  </mergeCells>
  <phoneticPr fontId="4"/>
  <pageMargins left="1.5748031496062993" right="0.19685039370078741" top="0.19685039370078741" bottom="0.27559055118110237" header="0.31496062992125984" footer="0.23622047244094491"/>
  <pageSetup paperSize="9" scale="69" orientation="portrait" useFirstPageNumber="1" r:id="rId1"/>
  <rowBreaks count="1" manualBreakCount="1">
    <brk id="71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showGridLines="0" topLeftCell="A46" zoomScale="85" zoomScaleNormal="85" zoomScaleSheetLayoutView="85" workbookViewId="0">
      <selection activeCell="T46" sqref="T1:X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15" width="6.625" style="1" customWidth="1"/>
    <col min="16" max="70" width="4.625" style="1" customWidth="1"/>
    <col min="71" max="16384" width="9" style="1"/>
  </cols>
  <sheetData>
    <row r="1" spans="1:23" ht="22.5" customHeight="1" thickBot="1">
      <c r="A1" s="4" t="s">
        <v>152</v>
      </c>
      <c r="B1" s="3"/>
      <c r="C1" s="30"/>
      <c r="E1" s="3"/>
    </row>
    <row r="2" spans="1:23" ht="11.25" customHeight="1">
      <c r="D2" s="65"/>
    </row>
    <row r="3" spans="1:23" ht="11.25" customHeight="1">
      <c r="A3" s="67"/>
    </row>
    <row r="4" spans="1:23" ht="11.25">
      <c r="A4" s="76" t="s">
        <v>183</v>
      </c>
      <c r="B4" s="99"/>
      <c r="E4" s="100"/>
      <c r="K4" s="100"/>
    </row>
    <row r="5" spans="1:23" ht="11.25">
      <c r="A5" s="76" t="s">
        <v>184</v>
      </c>
      <c r="B5" s="99"/>
      <c r="E5" s="100"/>
      <c r="K5" s="100"/>
    </row>
    <row r="6" spans="1:23" ht="11.25">
      <c r="B6" s="99"/>
      <c r="E6" s="100"/>
      <c r="K6" s="100"/>
    </row>
    <row r="7" spans="1:23" ht="20.25" customHeight="1">
      <c r="B7" s="99"/>
      <c r="D7" s="102" t="s">
        <v>242</v>
      </c>
      <c r="E7" s="118" t="s">
        <v>243</v>
      </c>
      <c r="F7" s="118"/>
      <c r="G7" s="118"/>
      <c r="H7" s="118"/>
      <c r="I7" s="119"/>
      <c r="J7" s="102" t="s">
        <v>242</v>
      </c>
      <c r="K7" s="118" t="s">
        <v>243</v>
      </c>
      <c r="L7" s="118"/>
      <c r="M7" s="118"/>
      <c r="N7" s="118"/>
      <c r="O7" s="119"/>
    </row>
    <row r="8" spans="1:23" ht="24" customHeight="1">
      <c r="B8" s="99"/>
      <c r="D8" s="120" t="s">
        <v>187</v>
      </c>
      <c r="E8" s="121"/>
      <c r="F8" s="121"/>
      <c r="G8" s="121"/>
      <c r="H8" s="121"/>
      <c r="I8" s="122"/>
      <c r="J8" s="120" t="s">
        <v>188</v>
      </c>
      <c r="K8" s="121"/>
      <c r="L8" s="121"/>
      <c r="M8" s="121"/>
      <c r="N8" s="121"/>
      <c r="O8" s="122"/>
    </row>
    <row r="9" spans="1:23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  <c r="J9" s="81" t="s">
        <v>74</v>
      </c>
      <c r="K9" s="81" t="s">
        <v>75</v>
      </c>
      <c r="L9" s="81" t="s">
        <v>76</v>
      </c>
      <c r="M9" s="77" t="s">
        <v>77</v>
      </c>
      <c r="N9" s="81" t="s">
        <v>78</v>
      </c>
      <c r="O9" s="77" t="s">
        <v>51</v>
      </c>
    </row>
    <row r="10" spans="1:23" s="94" customFormat="1" ht="12" customHeight="1">
      <c r="A10" s="97"/>
      <c r="B10" s="96" t="s">
        <v>6</v>
      </c>
      <c r="C10" s="80">
        <v>2510</v>
      </c>
      <c r="D10" s="95">
        <v>294</v>
      </c>
      <c r="E10" s="95">
        <v>939</v>
      </c>
      <c r="F10" s="83">
        <v>953</v>
      </c>
      <c r="G10" s="83">
        <v>139</v>
      </c>
      <c r="H10" s="83">
        <v>39</v>
      </c>
      <c r="I10" s="83">
        <v>146</v>
      </c>
      <c r="J10" s="95">
        <v>387</v>
      </c>
      <c r="K10" s="95">
        <v>808</v>
      </c>
      <c r="L10" s="83">
        <v>793</v>
      </c>
      <c r="M10" s="83">
        <v>91</v>
      </c>
      <c r="N10" s="83">
        <v>28</v>
      </c>
      <c r="O10" s="83">
        <v>403</v>
      </c>
    </row>
    <row r="11" spans="1:23" s="93" customFormat="1" ht="12" customHeight="1">
      <c r="A11" s="32"/>
      <c r="B11" s="66"/>
      <c r="C11" s="62">
        <v>100</v>
      </c>
      <c r="D11" s="48">
        <f>D10/$C$10*100</f>
        <v>11.713147410358566</v>
      </c>
      <c r="E11" s="48">
        <f t="shared" ref="E11:I11" si="0">E10/$C$10*100</f>
        <v>37.410358565737049</v>
      </c>
      <c r="F11" s="48">
        <f t="shared" si="0"/>
        <v>37.968127490039841</v>
      </c>
      <c r="G11" s="48">
        <f t="shared" si="0"/>
        <v>5.5378486055776897</v>
      </c>
      <c r="H11" s="48">
        <f t="shared" si="0"/>
        <v>1.5537848605577689</v>
      </c>
      <c r="I11" s="48">
        <f t="shared" si="0"/>
        <v>5.8167330677290838</v>
      </c>
      <c r="J11" s="48">
        <f>J10/$C$10*100</f>
        <v>15.41832669322709</v>
      </c>
      <c r="K11" s="48">
        <f>K10/$C$10*100</f>
        <v>32.191235059760956</v>
      </c>
      <c r="L11" s="48">
        <f t="shared" ref="L11:O11" si="1">L10/$C$10*100</f>
        <v>31.593625498007967</v>
      </c>
      <c r="M11" s="87">
        <f t="shared" si="1"/>
        <v>3.6254980079681274</v>
      </c>
      <c r="N11" s="48">
        <f t="shared" si="1"/>
        <v>1.1155378486055778</v>
      </c>
      <c r="O11" s="87">
        <f t="shared" si="1"/>
        <v>16.055776892430281</v>
      </c>
      <c r="T11" s="94"/>
      <c r="U11" s="94"/>
      <c r="V11" s="94"/>
      <c r="W11" s="94"/>
    </row>
    <row r="12" spans="1:23" s="94" customFormat="1" ht="12" customHeight="1">
      <c r="A12" s="115" t="s">
        <v>17</v>
      </c>
      <c r="B12" s="82" t="s">
        <v>7</v>
      </c>
      <c r="C12" s="80">
        <v>1002</v>
      </c>
      <c r="D12" s="83">
        <v>113</v>
      </c>
      <c r="E12" s="83">
        <v>384</v>
      </c>
      <c r="F12" s="84">
        <v>372</v>
      </c>
      <c r="G12" s="83">
        <v>63</v>
      </c>
      <c r="H12" s="84">
        <v>20</v>
      </c>
      <c r="I12" s="83">
        <v>50</v>
      </c>
      <c r="J12" s="83">
        <v>159</v>
      </c>
      <c r="K12" s="83">
        <v>318</v>
      </c>
      <c r="L12" s="84">
        <v>315</v>
      </c>
      <c r="M12" s="83">
        <v>43</v>
      </c>
      <c r="N12" s="84">
        <v>14</v>
      </c>
      <c r="O12" s="83">
        <v>153</v>
      </c>
    </row>
    <row r="13" spans="1:23" s="93" customFormat="1" ht="12" customHeight="1">
      <c r="A13" s="116"/>
      <c r="B13" s="68"/>
      <c r="C13" s="63">
        <v>100</v>
      </c>
      <c r="D13" s="89">
        <f t="shared" ref="D13:O13" si="2">D12/$C12*100</f>
        <v>11.277445109780439</v>
      </c>
      <c r="E13" s="89">
        <f t="shared" si="2"/>
        <v>38.323353293413177</v>
      </c>
      <c r="F13" s="89">
        <f t="shared" si="2"/>
        <v>37.125748502994007</v>
      </c>
      <c r="G13" s="90">
        <f t="shared" si="2"/>
        <v>6.2874251497005984</v>
      </c>
      <c r="H13" s="89">
        <f t="shared" si="2"/>
        <v>1.996007984031936</v>
      </c>
      <c r="I13" s="90">
        <f t="shared" si="2"/>
        <v>4.9900199600798407</v>
      </c>
      <c r="J13" s="89">
        <f t="shared" si="2"/>
        <v>15.868263473053892</v>
      </c>
      <c r="K13" s="89">
        <f t="shared" si="2"/>
        <v>31.736526946107784</v>
      </c>
      <c r="L13" s="89">
        <f t="shared" si="2"/>
        <v>31.437125748502993</v>
      </c>
      <c r="M13" s="90">
        <f t="shared" si="2"/>
        <v>4.2914171656686628</v>
      </c>
      <c r="N13" s="89">
        <f t="shared" si="2"/>
        <v>1.3972055888223553</v>
      </c>
      <c r="O13" s="90">
        <f t="shared" si="2"/>
        <v>15.269461077844312</v>
      </c>
      <c r="T13" s="94"/>
      <c r="U13" s="94"/>
      <c r="V13" s="94"/>
      <c r="W13" s="94"/>
    </row>
    <row r="14" spans="1:23" s="94" customFormat="1" ht="12" customHeight="1">
      <c r="A14" s="116"/>
      <c r="B14" s="85" t="s">
        <v>8</v>
      </c>
      <c r="C14" s="104">
        <v>1491</v>
      </c>
      <c r="D14" s="107">
        <v>179</v>
      </c>
      <c r="E14" s="107">
        <v>551</v>
      </c>
      <c r="F14" s="108">
        <v>575</v>
      </c>
      <c r="G14" s="107">
        <v>76</v>
      </c>
      <c r="H14" s="108">
        <v>18</v>
      </c>
      <c r="I14" s="107">
        <v>92</v>
      </c>
      <c r="J14" s="107">
        <v>228</v>
      </c>
      <c r="K14" s="107">
        <v>487</v>
      </c>
      <c r="L14" s="108">
        <v>471</v>
      </c>
      <c r="M14" s="107">
        <v>48</v>
      </c>
      <c r="N14" s="108">
        <v>14</v>
      </c>
      <c r="O14" s="107">
        <v>243</v>
      </c>
    </row>
    <row r="15" spans="1:23" s="93" customFormat="1" ht="12" customHeight="1">
      <c r="A15" s="116"/>
      <c r="B15" s="69"/>
      <c r="C15" s="64">
        <v>100</v>
      </c>
      <c r="D15" s="91">
        <f t="shared" ref="D15:O15" si="3">D14/$C14*100</f>
        <v>12.005365526492287</v>
      </c>
      <c r="E15" s="91">
        <f t="shared" si="3"/>
        <v>36.955063715627098</v>
      </c>
      <c r="F15" s="91">
        <f t="shared" si="3"/>
        <v>38.564721663313215</v>
      </c>
      <c r="G15" s="75">
        <f t="shared" si="3"/>
        <v>5.0972501676727031</v>
      </c>
      <c r="H15" s="91">
        <f t="shared" si="3"/>
        <v>1.2072434607645874</v>
      </c>
      <c r="I15" s="75">
        <f t="shared" si="3"/>
        <v>6.1703554661301139</v>
      </c>
      <c r="J15" s="91">
        <f t="shared" si="3"/>
        <v>15.291750503018109</v>
      </c>
      <c r="K15" s="91">
        <f t="shared" si="3"/>
        <v>32.662642521797451</v>
      </c>
      <c r="L15" s="91">
        <f t="shared" si="3"/>
        <v>31.589537223340042</v>
      </c>
      <c r="M15" s="75">
        <f t="shared" si="3"/>
        <v>3.2193158953722336</v>
      </c>
      <c r="N15" s="91">
        <f t="shared" si="3"/>
        <v>0.93896713615023475</v>
      </c>
      <c r="O15" s="75">
        <f t="shared" si="3"/>
        <v>16.297786720321934</v>
      </c>
      <c r="T15" s="94"/>
      <c r="U15" s="94"/>
      <c r="V15" s="94"/>
      <c r="W15" s="94"/>
    </row>
    <row r="16" spans="1:23" s="94" customFormat="1" ht="12" customHeight="1">
      <c r="A16" s="116"/>
      <c r="B16" s="85" t="s">
        <v>12</v>
      </c>
      <c r="C16" s="63">
        <v>17</v>
      </c>
      <c r="D16" s="105">
        <v>2</v>
      </c>
      <c r="E16" s="105">
        <v>4</v>
      </c>
      <c r="F16" s="106">
        <v>6</v>
      </c>
      <c r="G16" s="105">
        <v>0</v>
      </c>
      <c r="H16" s="106">
        <v>1</v>
      </c>
      <c r="I16" s="105">
        <v>4</v>
      </c>
      <c r="J16" s="105">
        <v>0</v>
      </c>
      <c r="K16" s="105">
        <v>3</v>
      </c>
      <c r="L16" s="106">
        <v>7</v>
      </c>
      <c r="M16" s="105">
        <v>0</v>
      </c>
      <c r="N16" s="106">
        <v>0</v>
      </c>
      <c r="O16" s="105">
        <v>7</v>
      </c>
    </row>
    <row r="17" spans="1:23" s="93" customFormat="1" ht="12" customHeight="1">
      <c r="A17" s="117"/>
      <c r="B17" s="70"/>
      <c r="C17" s="62">
        <v>100</v>
      </c>
      <c r="D17" s="89">
        <f t="shared" ref="D17:O17" si="4">D16/$C16*100</f>
        <v>11.76470588235294</v>
      </c>
      <c r="E17" s="89">
        <f t="shared" si="4"/>
        <v>23.52941176470588</v>
      </c>
      <c r="F17" s="89">
        <f t="shared" si="4"/>
        <v>35.294117647058826</v>
      </c>
      <c r="G17" s="90">
        <f t="shared" si="4"/>
        <v>0</v>
      </c>
      <c r="H17" s="89">
        <f t="shared" si="4"/>
        <v>5.8823529411764701</v>
      </c>
      <c r="I17" s="90">
        <f t="shared" si="4"/>
        <v>23.52941176470588</v>
      </c>
      <c r="J17" s="89">
        <f t="shared" si="4"/>
        <v>0</v>
      </c>
      <c r="K17" s="89">
        <f t="shared" si="4"/>
        <v>17.647058823529413</v>
      </c>
      <c r="L17" s="89">
        <f t="shared" si="4"/>
        <v>41.17647058823529</v>
      </c>
      <c r="M17" s="90">
        <f t="shared" si="4"/>
        <v>0</v>
      </c>
      <c r="N17" s="89">
        <f t="shared" si="4"/>
        <v>0</v>
      </c>
      <c r="O17" s="90">
        <f t="shared" si="4"/>
        <v>41.17647058823529</v>
      </c>
      <c r="T17" s="94"/>
      <c r="U17" s="94"/>
      <c r="V17" s="94"/>
      <c r="W17" s="94"/>
    </row>
    <row r="18" spans="1:23" s="94" customFormat="1" ht="12" customHeight="1">
      <c r="A18" s="116" t="s">
        <v>18</v>
      </c>
      <c r="B18" s="85" t="s">
        <v>48</v>
      </c>
      <c r="C18" s="104">
        <v>199</v>
      </c>
      <c r="D18" s="83">
        <v>20</v>
      </c>
      <c r="E18" s="83">
        <v>70</v>
      </c>
      <c r="F18" s="84">
        <v>87</v>
      </c>
      <c r="G18" s="83">
        <v>18</v>
      </c>
      <c r="H18" s="84">
        <v>2</v>
      </c>
      <c r="I18" s="83">
        <v>2</v>
      </c>
      <c r="J18" s="83">
        <v>41</v>
      </c>
      <c r="K18" s="83">
        <v>59</v>
      </c>
      <c r="L18" s="84">
        <v>73</v>
      </c>
      <c r="M18" s="83">
        <v>10</v>
      </c>
      <c r="N18" s="84">
        <v>3</v>
      </c>
      <c r="O18" s="83">
        <v>13</v>
      </c>
    </row>
    <row r="19" spans="1:23" s="93" customFormat="1" ht="12" customHeight="1">
      <c r="A19" s="116"/>
      <c r="B19" s="68"/>
      <c r="C19" s="64">
        <v>100</v>
      </c>
      <c r="D19" s="89">
        <f t="shared" ref="D19:O19" si="5">D18/$C18*100</f>
        <v>10.050251256281408</v>
      </c>
      <c r="E19" s="89">
        <f t="shared" si="5"/>
        <v>35.175879396984925</v>
      </c>
      <c r="F19" s="89">
        <f t="shared" si="5"/>
        <v>43.718592964824118</v>
      </c>
      <c r="G19" s="90">
        <f t="shared" si="5"/>
        <v>9.0452261306532673</v>
      </c>
      <c r="H19" s="89">
        <f t="shared" si="5"/>
        <v>1.0050251256281406</v>
      </c>
      <c r="I19" s="90">
        <f t="shared" si="5"/>
        <v>1.0050251256281406</v>
      </c>
      <c r="J19" s="89">
        <f t="shared" si="5"/>
        <v>20.603015075376884</v>
      </c>
      <c r="K19" s="89">
        <f t="shared" si="5"/>
        <v>29.64824120603015</v>
      </c>
      <c r="L19" s="89">
        <f t="shared" si="5"/>
        <v>36.683417085427131</v>
      </c>
      <c r="M19" s="90">
        <f t="shared" si="5"/>
        <v>5.025125628140704</v>
      </c>
      <c r="N19" s="89">
        <f t="shared" si="5"/>
        <v>1.5075376884422109</v>
      </c>
      <c r="O19" s="90">
        <f t="shared" si="5"/>
        <v>6.5326633165829149</v>
      </c>
      <c r="T19" s="94"/>
      <c r="U19" s="94"/>
      <c r="V19" s="94"/>
      <c r="W19" s="94"/>
    </row>
    <row r="20" spans="1:23" s="94" customFormat="1" ht="12" customHeight="1">
      <c r="A20" s="116"/>
      <c r="B20" s="85" t="s">
        <v>13</v>
      </c>
      <c r="C20" s="104">
        <v>276</v>
      </c>
      <c r="D20" s="107">
        <v>36</v>
      </c>
      <c r="E20" s="107">
        <v>87</v>
      </c>
      <c r="F20" s="108">
        <v>122</v>
      </c>
      <c r="G20" s="107">
        <v>15</v>
      </c>
      <c r="H20" s="108">
        <v>12</v>
      </c>
      <c r="I20" s="107">
        <v>4</v>
      </c>
      <c r="J20" s="107">
        <v>75</v>
      </c>
      <c r="K20" s="107">
        <v>72</v>
      </c>
      <c r="L20" s="108">
        <v>92</v>
      </c>
      <c r="M20" s="107">
        <v>9</v>
      </c>
      <c r="N20" s="108">
        <v>8</v>
      </c>
      <c r="O20" s="107">
        <v>20</v>
      </c>
    </row>
    <row r="21" spans="1:23" s="93" customFormat="1" ht="12" customHeight="1">
      <c r="A21" s="116"/>
      <c r="B21" s="68"/>
      <c r="C21" s="64">
        <v>100</v>
      </c>
      <c r="D21" s="91">
        <f t="shared" ref="D21:O21" si="6">D20/$C20*100</f>
        <v>13.043478260869565</v>
      </c>
      <c r="E21" s="91">
        <f t="shared" si="6"/>
        <v>31.521739130434785</v>
      </c>
      <c r="F21" s="91">
        <f t="shared" si="6"/>
        <v>44.20289855072464</v>
      </c>
      <c r="G21" s="75">
        <f t="shared" si="6"/>
        <v>5.4347826086956523</v>
      </c>
      <c r="H21" s="91">
        <f t="shared" si="6"/>
        <v>4.3478260869565215</v>
      </c>
      <c r="I21" s="75">
        <f t="shared" si="6"/>
        <v>1.4492753623188406</v>
      </c>
      <c r="J21" s="91">
        <f t="shared" si="6"/>
        <v>27.173913043478258</v>
      </c>
      <c r="K21" s="91">
        <f t="shared" si="6"/>
        <v>26.086956521739129</v>
      </c>
      <c r="L21" s="91">
        <f t="shared" si="6"/>
        <v>33.333333333333329</v>
      </c>
      <c r="M21" s="75">
        <f t="shared" si="6"/>
        <v>3.2608695652173911</v>
      </c>
      <c r="N21" s="91">
        <f t="shared" si="6"/>
        <v>2.8985507246376812</v>
      </c>
      <c r="O21" s="75">
        <f t="shared" si="6"/>
        <v>7.2463768115942031</v>
      </c>
      <c r="T21" s="94"/>
      <c r="U21" s="94"/>
      <c r="V21" s="94"/>
      <c r="W21" s="94"/>
    </row>
    <row r="22" spans="1:23" s="94" customFormat="1" ht="12" customHeight="1">
      <c r="A22" s="116"/>
      <c r="B22" s="86" t="s">
        <v>14</v>
      </c>
      <c r="C22" s="104">
        <v>413</v>
      </c>
      <c r="D22" s="105">
        <v>53</v>
      </c>
      <c r="E22" s="105">
        <v>154</v>
      </c>
      <c r="F22" s="106">
        <v>171</v>
      </c>
      <c r="G22" s="105">
        <v>22</v>
      </c>
      <c r="H22" s="106">
        <v>6</v>
      </c>
      <c r="I22" s="105">
        <v>7</v>
      </c>
      <c r="J22" s="105">
        <v>64</v>
      </c>
      <c r="K22" s="105">
        <v>119</v>
      </c>
      <c r="L22" s="106">
        <v>163</v>
      </c>
      <c r="M22" s="105">
        <v>23</v>
      </c>
      <c r="N22" s="106">
        <v>4</v>
      </c>
      <c r="O22" s="105">
        <v>40</v>
      </c>
    </row>
    <row r="23" spans="1:23" s="93" customFormat="1" ht="12" customHeight="1">
      <c r="A23" s="116"/>
      <c r="B23" s="68"/>
      <c r="C23" s="63">
        <v>100</v>
      </c>
      <c r="D23" s="91">
        <f t="shared" ref="D23:O23" si="7">D22/$C22*100</f>
        <v>12.832929782082324</v>
      </c>
      <c r="E23" s="91">
        <f t="shared" si="7"/>
        <v>37.288135593220339</v>
      </c>
      <c r="F23" s="91">
        <f t="shared" si="7"/>
        <v>41.404358353510894</v>
      </c>
      <c r="G23" s="75">
        <f t="shared" si="7"/>
        <v>5.3268765133171918</v>
      </c>
      <c r="H23" s="91">
        <f t="shared" si="7"/>
        <v>1.4527845036319613</v>
      </c>
      <c r="I23" s="75">
        <f t="shared" si="7"/>
        <v>1.6949152542372881</v>
      </c>
      <c r="J23" s="91">
        <f t="shared" si="7"/>
        <v>15.49636803874092</v>
      </c>
      <c r="K23" s="91">
        <f t="shared" si="7"/>
        <v>28.8135593220339</v>
      </c>
      <c r="L23" s="91">
        <f t="shared" si="7"/>
        <v>39.46731234866828</v>
      </c>
      <c r="M23" s="75">
        <f t="shared" si="7"/>
        <v>5.5690072639225177</v>
      </c>
      <c r="N23" s="91">
        <f t="shared" si="7"/>
        <v>0.96852300242130751</v>
      </c>
      <c r="O23" s="75">
        <f t="shared" si="7"/>
        <v>9.6852300242130749</v>
      </c>
      <c r="T23" s="94"/>
      <c r="U23" s="94"/>
      <c r="V23" s="94"/>
      <c r="W23" s="94"/>
    </row>
    <row r="24" spans="1:23" s="94" customFormat="1" ht="12" customHeight="1">
      <c r="A24" s="116"/>
      <c r="B24" s="85" t="s">
        <v>15</v>
      </c>
      <c r="C24" s="104">
        <v>405</v>
      </c>
      <c r="D24" s="107">
        <v>43</v>
      </c>
      <c r="E24" s="107">
        <v>179</v>
      </c>
      <c r="F24" s="108">
        <v>144</v>
      </c>
      <c r="G24" s="107">
        <v>21</v>
      </c>
      <c r="H24" s="108">
        <v>6</v>
      </c>
      <c r="I24" s="107">
        <v>12</v>
      </c>
      <c r="J24" s="107">
        <v>59</v>
      </c>
      <c r="K24" s="107">
        <v>140</v>
      </c>
      <c r="L24" s="108">
        <v>144</v>
      </c>
      <c r="M24" s="107">
        <v>11</v>
      </c>
      <c r="N24" s="108">
        <v>5</v>
      </c>
      <c r="O24" s="107">
        <v>46</v>
      </c>
    </row>
    <row r="25" spans="1:23" s="93" customFormat="1" ht="12" customHeight="1">
      <c r="A25" s="116"/>
      <c r="B25" s="68"/>
      <c r="C25" s="64">
        <v>100</v>
      </c>
      <c r="D25" s="91">
        <f t="shared" ref="D25:O25" si="8">D24/$C24*100</f>
        <v>10.617283950617285</v>
      </c>
      <c r="E25" s="91">
        <f t="shared" si="8"/>
        <v>44.197530864197532</v>
      </c>
      <c r="F25" s="91">
        <f t="shared" si="8"/>
        <v>35.555555555555557</v>
      </c>
      <c r="G25" s="75">
        <f t="shared" si="8"/>
        <v>5.1851851851851851</v>
      </c>
      <c r="H25" s="91">
        <f t="shared" si="8"/>
        <v>1.4814814814814816</v>
      </c>
      <c r="I25" s="75">
        <f t="shared" si="8"/>
        <v>2.9629629629629632</v>
      </c>
      <c r="J25" s="91">
        <f t="shared" si="8"/>
        <v>14.5679012345679</v>
      </c>
      <c r="K25" s="91">
        <f t="shared" si="8"/>
        <v>34.567901234567898</v>
      </c>
      <c r="L25" s="91">
        <f t="shared" si="8"/>
        <v>35.555555555555557</v>
      </c>
      <c r="M25" s="75">
        <f t="shared" si="8"/>
        <v>2.7160493827160495</v>
      </c>
      <c r="N25" s="91">
        <f t="shared" si="8"/>
        <v>1.2345679012345678</v>
      </c>
      <c r="O25" s="75">
        <f t="shared" si="8"/>
        <v>11.358024691358025</v>
      </c>
      <c r="T25" s="94"/>
      <c r="U25" s="94"/>
      <c r="V25" s="94"/>
      <c r="W25" s="94"/>
    </row>
    <row r="26" spans="1:23" s="94" customFormat="1" ht="12" customHeight="1">
      <c r="A26" s="116"/>
      <c r="B26" s="85" t="s">
        <v>16</v>
      </c>
      <c r="C26" s="104">
        <v>525</v>
      </c>
      <c r="D26" s="107">
        <v>44</v>
      </c>
      <c r="E26" s="107">
        <v>209</v>
      </c>
      <c r="F26" s="108">
        <v>211</v>
      </c>
      <c r="G26" s="107">
        <v>35</v>
      </c>
      <c r="H26" s="108">
        <v>5</v>
      </c>
      <c r="I26" s="107">
        <v>21</v>
      </c>
      <c r="J26" s="107">
        <v>72</v>
      </c>
      <c r="K26" s="107">
        <v>207</v>
      </c>
      <c r="L26" s="108">
        <v>159</v>
      </c>
      <c r="M26" s="107">
        <v>21</v>
      </c>
      <c r="N26" s="108">
        <v>1</v>
      </c>
      <c r="O26" s="107">
        <v>65</v>
      </c>
    </row>
    <row r="27" spans="1:23" s="93" customFormat="1" ht="12" customHeight="1">
      <c r="A27" s="116"/>
      <c r="B27" s="68"/>
      <c r="C27" s="63">
        <v>100</v>
      </c>
      <c r="D27" s="91">
        <f t="shared" ref="D27:O27" si="9">D26/$C26*100</f>
        <v>8.3809523809523814</v>
      </c>
      <c r="E27" s="91">
        <f t="shared" si="9"/>
        <v>39.80952380952381</v>
      </c>
      <c r="F27" s="91">
        <f t="shared" si="9"/>
        <v>40.19047619047619</v>
      </c>
      <c r="G27" s="75">
        <f t="shared" si="9"/>
        <v>6.666666666666667</v>
      </c>
      <c r="H27" s="91">
        <f t="shared" si="9"/>
        <v>0.95238095238095244</v>
      </c>
      <c r="I27" s="75">
        <f t="shared" si="9"/>
        <v>4</v>
      </c>
      <c r="J27" s="91">
        <f t="shared" si="9"/>
        <v>13.714285714285715</v>
      </c>
      <c r="K27" s="91">
        <f t="shared" si="9"/>
        <v>39.428571428571431</v>
      </c>
      <c r="L27" s="91">
        <f t="shared" si="9"/>
        <v>30.285714285714288</v>
      </c>
      <c r="M27" s="75">
        <f t="shared" si="9"/>
        <v>4</v>
      </c>
      <c r="N27" s="91">
        <f t="shared" si="9"/>
        <v>0.19047619047619047</v>
      </c>
      <c r="O27" s="75">
        <f t="shared" si="9"/>
        <v>12.380952380952381</v>
      </c>
      <c r="T27" s="94"/>
      <c r="U27" s="94"/>
      <c r="V27" s="94"/>
      <c r="W27" s="94"/>
    </row>
    <row r="28" spans="1:23" s="94" customFormat="1" ht="12" customHeight="1">
      <c r="A28" s="116"/>
      <c r="B28" s="86" t="s">
        <v>49</v>
      </c>
      <c r="C28" s="104">
        <v>683</v>
      </c>
      <c r="D28" s="107">
        <v>96</v>
      </c>
      <c r="E28" s="107">
        <v>237</v>
      </c>
      <c r="F28" s="108">
        <v>216</v>
      </c>
      <c r="G28" s="107">
        <v>28</v>
      </c>
      <c r="H28" s="108">
        <v>7</v>
      </c>
      <c r="I28" s="107">
        <v>99</v>
      </c>
      <c r="J28" s="107">
        <v>76</v>
      </c>
      <c r="K28" s="107">
        <v>210</v>
      </c>
      <c r="L28" s="108">
        <v>158</v>
      </c>
      <c r="M28" s="107">
        <v>17</v>
      </c>
      <c r="N28" s="108">
        <v>7</v>
      </c>
      <c r="O28" s="107">
        <v>215</v>
      </c>
    </row>
    <row r="29" spans="1:23" s="93" customFormat="1" ht="12" customHeight="1">
      <c r="A29" s="116"/>
      <c r="B29" s="68"/>
      <c r="C29" s="64">
        <v>100</v>
      </c>
      <c r="D29" s="89">
        <f t="shared" ref="D29:O29" si="10">D28/$C28*100</f>
        <v>14.055636896046853</v>
      </c>
      <c r="E29" s="89">
        <f t="shared" si="10"/>
        <v>34.699853587115662</v>
      </c>
      <c r="F29" s="89">
        <f t="shared" si="10"/>
        <v>31.625183016105417</v>
      </c>
      <c r="G29" s="90">
        <f t="shared" si="10"/>
        <v>4.0995607613469982</v>
      </c>
      <c r="H29" s="89">
        <f t="shared" si="10"/>
        <v>1.0248901903367496</v>
      </c>
      <c r="I29" s="90">
        <f t="shared" si="10"/>
        <v>14.494875549048317</v>
      </c>
      <c r="J29" s="89">
        <f t="shared" si="10"/>
        <v>11.127379209370424</v>
      </c>
      <c r="K29" s="89">
        <f t="shared" si="10"/>
        <v>30.746705710102489</v>
      </c>
      <c r="L29" s="89">
        <f t="shared" si="10"/>
        <v>23.133235724743777</v>
      </c>
      <c r="M29" s="90">
        <f t="shared" si="10"/>
        <v>2.4890190336749636</v>
      </c>
      <c r="N29" s="89">
        <f t="shared" si="10"/>
        <v>1.0248901903367496</v>
      </c>
      <c r="O29" s="90">
        <f t="shared" si="10"/>
        <v>31.478770131771594</v>
      </c>
      <c r="T29" s="94"/>
      <c r="U29" s="94"/>
      <c r="V29" s="94"/>
      <c r="W29" s="94"/>
    </row>
    <row r="30" spans="1:23" s="94" customFormat="1" ht="12" customHeight="1">
      <c r="A30" s="116"/>
      <c r="B30" s="85" t="s">
        <v>11</v>
      </c>
      <c r="C30" s="104">
        <v>9</v>
      </c>
      <c r="D30" s="107">
        <v>2</v>
      </c>
      <c r="E30" s="107">
        <v>3</v>
      </c>
      <c r="F30" s="108">
        <v>2</v>
      </c>
      <c r="G30" s="107">
        <v>0</v>
      </c>
      <c r="H30" s="108">
        <v>1</v>
      </c>
      <c r="I30" s="107">
        <v>1</v>
      </c>
      <c r="J30" s="107">
        <v>0</v>
      </c>
      <c r="K30" s="107">
        <v>1</v>
      </c>
      <c r="L30" s="108">
        <v>4</v>
      </c>
      <c r="M30" s="107">
        <v>0</v>
      </c>
      <c r="N30" s="108">
        <v>0</v>
      </c>
      <c r="O30" s="107">
        <v>4</v>
      </c>
    </row>
    <row r="31" spans="1:23" s="93" customFormat="1" ht="12" customHeight="1">
      <c r="A31" s="117"/>
      <c r="B31" s="70"/>
      <c r="C31" s="62">
        <v>100</v>
      </c>
      <c r="D31" s="48">
        <f t="shared" ref="D31:O31" si="11">D30/$C30*100</f>
        <v>22.222222222222221</v>
      </c>
      <c r="E31" s="48">
        <f t="shared" si="11"/>
        <v>33.333333333333329</v>
      </c>
      <c r="F31" s="48">
        <f t="shared" si="11"/>
        <v>22.222222222222221</v>
      </c>
      <c r="G31" s="87">
        <f t="shared" si="11"/>
        <v>0</v>
      </c>
      <c r="H31" s="48">
        <f t="shared" si="11"/>
        <v>11.111111111111111</v>
      </c>
      <c r="I31" s="87">
        <f t="shared" si="11"/>
        <v>11.111111111111111</v>
      </c>
      <c r="J31" s="48">
        <f t="shared" si="11"/>
        <v>0</v>
      </c>
      <c r="K31" s="48">
        <f t="shared" si="11"/>
        <v>11.111111111111111</v>
      </c>
      <c r="L31" s="48">
        <f t="shared" si="11"/>
        <v>44.444444444444443</v>
      </c>
      <c r="M31" s="87">
        <f t="shared" si="11"/>
        <v>0</v>
      </c>
      <c r="N31" s="48">
        <f t="shared" si="11"/>
        <v>0</v>
      </c>
      <c r="O31" s="87">
        <f t="shared" si="11"/>
        <v>44.444444444444443</v>
      </c>
      <c r="T31" s="94"/>
      <c r="U31" s="94"/>
      <c r="V31" s="94"/>
      <c r="W31" s="94"/>
    </row>
    <row r="32" spans="1:23" s="94" customFormat="1" ht="12" customHeight="1">
      <c r="A32" s="115" t="s">
        <v>19</v>
      </c>
      <c r="B32" s="86" t="s">
        <v>20</v>
      </c>
      <c r="C32" s="80">
        <v>274</v>
      </c>
      <c r="D32" s="83">
        <v>32</v>
      </c>
      <c r="E32" s="83">
        <v>111</v>
      </c>
      <c r="F32" s="84">
        <v>102</v>
      </c>
      <c r="G32" s="83">
        <v>13</v>
      </c>
      <c r="H32" s="84">
        <v>5</v>
      </c>
      <c r="I32" s="83">
        <v>11</v>
      </c>
      <c r="J32" s="83">
        <v>37</v>
      </c>
      <c r="K32" s="83">
        <v>81</v>
      </c>
      <c r="L32" s="84">
        <v>97</v>
      </c>
      <c r="M32" s="83">
        <v>8</v>
      </c>
      <c r="N32" s="84">
        <v>2</v>
      </c>
      <c r="O32" s="83">
        <v>49</v>
      </c>
    </row>
    <row r="33" spans="1:23" s="93" customFormat="1" ht="12" customHeight="1">
      <c r="A33" s="116"/>
      <c r="B33" s="68"/>
      <c r="C33" s="63">
        <v>100</v>
      </c>
      <c r="D33" s="89">
        <f t="shared" ref="D33:O33" si="12">D32/$C32*100</f>
        <v>11.678832116788321</v>
      </c>
      <c r="E33" s="89">
        <f t="shared" si="12"/>
        <v>40.510948905109487</v>
      </c>
      <c r="F33" s="89">
        <f t="shared" si="12"/>
        <v>37.226277372262771</v>
      </c>
      <c r="G33" s="90">
        <f t="shared" si="12"/>
        <v>4.7445255474452548</v>
      </c>
      <c r="H33" s="89">
        <f t="shared" si="12"/>
        <v>1.824817518248175</v>
      </c>
      <c r="I33" s="90">
        <f t="shared" si="12"/>
        <v>4.0145985401459852</v>
      </c>
      <c r="J33" s="89">
        <f t="shared" si="12"/>
        <v>13.503649635036496</v>
      </c>
      <c r="K33" s="89">
        <f t="shared" si="12"/>
        <v>29.56204379562044</v>
      </c>
      <c r="L33" s="89">
        <f t="shared" si="12"/>
        <v>35.401459854014597</v>
      </c>
      <c r="M33" s="90">
        <f t="shared" si="12"/>
        <v>2.9197080291970803</v>
      </c>
      <c r="N33" s="89">
        <f t="shared" si="12"/>
        <v>0.72992700729927007</v>
      </c>
      <c r="O33" s="90">
        <f t="shared" si="12"/>
        <v>17.883211678832119</v>
      </c>
      <c r="T33" s="94"/>
      <c r="U33" s="94"/>
      <c r="V33" s="94"/>
      <c r="W33" s="94"/>
    </row>
    <row r="34" spans="1:23" s="94" customFormat="1" ht="12" customHeight="1">
      <c r="A34" s="116"/>
      <c r="B34" s="86" t="s">
        <v>21</v>
      </c>
      <c r="C34" s="104">
        <v>346</v>
      </c>
      <c r="D34" s="107">
        <v>40</v>
      </c>
      <c r="E34" s="107">
        <v>133</v>
      </c>
      <c r="F34" s="108">
        <v>125</v>
      </c>
      <c r="G34" s="107">
        <v>19</v>
      </c>
      <c r="H34" s="108">
        <v>2</v>
      </c>
      <c r="I34" s="107">
        <v>27</v>
      </c>
      <c r="J34" s="107">
        <v>59</v>
      </c>
      <c r="K34" s="107">
        <v>113</v>
      </c>
      <c r="L34" s="108">
        <v>89</v>
      </c>
      <c r="M34" s="107">
        <v>12</v>
      </c>
      <c r="N34" s="108">
        <v>5</v>
      </c>
      <c r="O34" s="107">
        <v>68</v>
      </c>
    </row>
    <row r="35" spans="1:23" s="93" customFormat="1" ht="12" customHeight="1">
      <c r="A35" s="116"/>
      <c r="B35" s="68"/>
      <c r="C35" s="64">
        <v>100</v>
      </c>
      <c r="D35" s="91">
        <f t="shared" ref="D35:O35" si="13">D34/$C34*100</f>
        <v>11.560693641618498</v>
      </c>
      <c r="E35" s="91">
        <f t="shared" si="13"/>
        <v>38.439306358381501</v>
      </c>
      <c r="F35" s="91">
        <f t="shared" si="13"/>
        <v>36.127167630057805</v>
      </c>
      <c r="G35" s="75">
        <f t="shared" si="13"/>
        <v>5.4913294797687859</v>
      </c>
      <c r="H35" s="91">
        <f t="shared" si="13"/>
        <v>0.57803468208092479</v>
      </c>
      <c r="I35" s="75">
        <f t="shared" si="13"/>
        <v>7.803468208092486</v>
      </c>
      <c r="J35" s="91">
        <f t="shared" si="13"/>
        <v>17.052023121387283</v>
      </c>
      <c r="K35" s="91">
        <f t="shared" si="13"/>
        <v>32.658959537572251</v>
      </c>
      <c r="L35" s="91">
        <f t="shared" si="13"/>
        <v>25.722543352601157</v>
      </c>
      <c r="M35" s="75">
        <f t="shared" si="13"/>
        <v>3.4682080924855487</v>
      </c>
      <c r="N35" s="91">
        <f t="shared" si="13"/>
        <v>1.4450867052023122</v>
      </c>
      <c r="O35" s="75">
        <f t="shared" si="13"/>
        <v>19.653179190751445</v>
      </c>
      <c r="T35" s="94"/>
      <c r="U35" s="94"/>
      <c r="V35" s="94"/>
      <c r="W35" s="94"/>
    </row>
    <row r="36" spans="1:23" s="94" customFormat="1" ht="12" customHeight="1">
      <c r="A36" s="116"/>
      <c r="B36" s="85" t="s">
        <v>22</v>
      </c>
      <c r="C36" s="63">
        <v>314</v>
      </c>
      <c r="D36" s="105">
        <v>23</v>
      </c>
      <c r="E36" s="105">
        <v>121</v>
      </c>
      <c r="F36" s="106">
        <v>123</v>
      </c>
      <c r="G36" s="105">
        <v>21</v>
      </c>
      <c r="H36" s="106">
        <v>11</v>
      </c>
      <c r="I36" s="105">
        <v>15</v>
      </c>
      <c r="J36" s="105">
        <v>54</v>
      </c>
      <c r="K36" s="105">
        <v>89</v>
      </c>
      <c r="L36" s="106">
        <v>108</v>
      </c>
      <c r="M36" s="105">
        <v>8</v>
      </c>
      <c r="N36" s="106">
        <v>3</v>
      </c>
      <c r="O36" s="105">
        <v>52</v>
      </c>
    </row>
    <row r="37" spans="1:23" s="93" customFormat="1" ht="12" customHeight="1">
      <c r="A37" s="116"/>
      <c r="B37" s="68"/>
      <c r="C37" s="63">
        <v>100</v>
      </c>
      <c r="D37" s="91">
        <f t="shared" ref="D37:O37" si="14">D36/$C36*100</f>
        <v>7.3248407643312099</v>
      </c>
      <c r="E37" s="91">
        <f t="shared" si="14"/>
        <v>38.535031847133759</v>
      </c>
      <c r="F37" s="91">
        <f t="shared" si="14"/>
        <v>39.171974522292999</v>
      </c>
      <c r="G37" s="75">
        <f t="shared" si="14"/>
        <v>6.6878980891719744</v>
      </c>
      <c r="H37" s="91">
        <f t="shared" si="14"/>
        <v>3.5031847133757963</v>
      </c>
      <c r="I37" s="75">
        <f t="shared" si="14"/>
        <v>4.7770700636942678</v>
      </c>
      <c r="J37" s="91">
        <f t="shared" si="14"/>
        <v>17.197452229299362</v>
      </c>
      <c r="K37" s="91">
        <f t="shared" si="14"/>
        <v>28.343949044585987</v>
      </c>
      <c r="L37" s="91">
        <f t="shared" si="14"/>
        <v>34.394904458598724</v>
      </c>
      <c r="M37" s="75">
        <f t="shared" si="14"/>
        <v>2.547770700636943</v>
      </c>
      <c r="N37" s="91">
        <f t="shared" si="14"/>
        <v>0.95541401273885351</v>
      </c>
      <c r="O37" s="75">
        <f t="shared" si="14"/>
        <v>16.560509554140125</v>
      </c>
      <c r="T37" s="94"/>
      <c r="U37" s="94"/>
      <c r="V37" s="94"/>
      <c r="W37" s="94"/>
    </row>
    <row r="38" spans="1:23" s="94" customFormat="1" ht="12" customHeight="1">
      <c r="A38" s="116"/>
      <c r="B38" s="85" t="s">
        <v>23</v>
      </c>
      <c r="C38" s="104">
        <v>276</v>
      </c>
      <c r="D38" s="107">
        <v>31</v>
      </c>
      <c r="E38" s="107">
        <v>86</v>
      </c>
      <c r="F38" s="108">
        <v>112</v>
      </c>
      <c r="G38" s="107">
        <v>20</v>
      </c>
      <c r="H38" s="108">
        <v>5</v>
      </c>
      <c r="I38" s="107">
        <v>22</v>
      </c>
      <c r="J38" s="107">
        <v>37</v>
      </c>
      <c r="K38" s="107">
        <v>105</v>
      </c>
      <c r="L38" s="108">
        <v>82</v>
      </c>
      <c r="M38" s="107">
        <v>11</v>
      </c>
      <c r="N38" s="108">
        <v>4</v>
      </c>
      <c r="O38" s="107">
        <v>37</v>
      </c>
    </row>
    <row r="39" spans="1:23" s="93" customFormat="1" ht="12" customHeight="1">
      <c r="A39" s="116"/>
      <c r="B39" s="68"/>
      <c r="C39" s="64">
        <v>100</v>
      </c>
      <c r="D39" s="91">
        <f t="shared" ref="D39:O39" si="15">D38/$C38*100</f>
        <v>11.231884057971014</v>
      </c>
      <c r="E39" s="91">
        <f t="shared" si="15"/>
        <v>31.159420289855071</v>
      </c>
      <c r="F39" s="91">
        <f t="shared" si="15"/>
        <v>40.579710144927539</v>
      </c>
      <c r="G39" s="75">
        <f t="shared" si="15"/>
        <v>7.2463768115942031</v>
      </c>
      <c r="H39" s="91">
        <f t="shared" si="15"/>
        <v>1.8115942028985508</v>
      </c>
      <c r="I39" s="75">
        <f t="shared" si="15"/>
        <v>7.9710144927536222</v>
      </c>
      <c r="J39" s="91">
        <f t="shared" si="15"/>
        <v>13.405797101449277</v>
      </c>
      <c r="K39" s="91">
        <f t="shared" si="15"/>
        <v>38.04347826086957</v>
      </c>
      <c r="L39" s="91">
        <f t="shared" si="15"/>
        <v>29.710144927536231</v>
      </c>
      <c r="M39" s="75">
        <f t="shared" si="15"/>
        <v>3.9855072463768111</v>
      </c>
      <c r="N39" s="91">
        <f t="shared" si="15"/>
        <v>1.4492753623188406</v>
      </c>
      <c r="O39" s="75">
        <f t="shared" si="15"/>
        <v>13.405797101449277</v>
      </c>
      <c r="T39" s="94"/>
      <c r="U39" s="94"/>
      <c r="V39" s="94"/>
      <c r="W39" s="94"/>
    </row>
    <row r="40" spans="1:23" s="94" customFormat="1" ht="12" customHeight="1">
      <c r="A40" s="116"/>
      <c r="B40" s="85" t="s">
        <v>24</v>
      </c>
      <c r="C40" s="63">
        <v>178</v>
      </c>
      <c r="D40" s="107">
        <v>22</v>
      </c>
      <c r="E40" s="107">
        <v>65</v>
      </c>
      <c r="F40" s="108">
        <v>71</v>
      </c>
      <c r="G40" s="107">
        <v>9</v>
      </c>
      <c r="H40" s="108">
        <v>2</v>
      </c>
      <c r="I40" s="107">
        <v>9</v>
      </c>
      <c r="J40" s="107">
        <v>28</v>
      </c>
      <c r="K40" s="107">
        <v>54</v>
      </c>
      <c r="L40" s="108">
        <v>59</v>
      </c>
      <c r="M40" s="107">
        <v>5</v>
      </c>
      <c r="N40" s="108">
        <v>3</v>
      </c>
      <c r="O40" s="107">
        <v>29</v>
      </c>
    </row>
    <row r="41" spans="1:23" s="93" customFormat="1" ht="12" customHeight="1">
      <c r="A41" s="116"/>
      <c r="B41" s="68"/>
      <c r="C41" s="63">
        <v>100</v>
      </c>
      <c r="D41" s="91">
        <f t="shared" ref="D41:O41" si="16">D40/$C40*100</f>
        <v>12.359550561797752</v>
      </c>
      <c r="E41" s="91">
        <f t="shared" si="16"/>
        <v>36.516853932584269</v>
      </c>
      <c r="F41" s="91">
        <f t="shared" si="16"/>
        <v>39.887640449438202</v>
      </c>
      <c r="G41" s="75">
        <f t="shared" si="16"/>
        <v>5.0561797752808983</v>
      </c>
      <c r="H41" s="91">
        <f t="shared" si="16"/>
        <v>1.1235955056179776</v>
      </c>
      <c r="I41" s="75">
        <f t="shared" si="16"/>
        <v>5.0561797752808983</v>
      </c>
      <c r="J41" s="91">
        <f t="shared" si="16"/>
        <v>15.730337078651685</v>
      </c>
      <c r="K41" s="91">
        <f t="shared" si="16"/>
        <v>30.337078651685395</v>
      </c>
      <c r="L41" s="91">
        <f t="shared" si="16"/>
        <v>33.146067415730336</v>
      </c>
      <c r="M41" s="75">
        <f t="shared" si="16"/>
        <v>2.8089887640449436</v>
      </c>
      <c r="N41" s="91">
        <f t="shared" si="16"/>
        <v>1.6853932584269662</v>
      </c>
      <c r="O41" s="75">
        <f t="shared" si="16"/>
        <v>16.292134831460675</v>
      </c>
      <c r="T41" s="94"/>
      <c r="U41" s="94"/>
      <c r="V41" s="94"/>
      <c r="W41" s="94"/>
    </row>
    <row r="42" spans="1:23" s="94" customFormat="1" ht="12" customHeight="1">
      <c r="A42" s="116"/>
      <c r="B42" s="86" t="s">
        <v>25</v>
      </c>
      <c r="C42" s="104">
        <v>271</v>
      </c>
      <c r="D42" s="107">
        <v>36</v>
      </c>
      <c r="E42" s="107">
        <v>104</v>
      </c>
      <c r="F42" s="108">
        <v>103</v>
      </c>
      <c r="G42" s="107">
        <v>16</v>
      </c>
      <c r="H42" s="108">
        <v>5</v>
      </c>
      <c r="I42" s="107">
        <v>7</v>
      </c>
      <c r="J42" s="107">
        <v>46</v>
      </c>
      <c r="K42" s="107">
        <v>86</v>
      </c>
      <c r="L42" s="108">
        <v>86</v>
      </c>
      <c r="M42" s="107">
        <v>14</v>
      </c>
      <c r="N42" s="108">
        <v>2</v>
      </c>
      <c r="O42" s="107">
        <v>37</v>
      </c>
    </row>
    <row r="43" spans="1:23" s="93" customFormat="1" ht="12" customHeight="1">
      <c r="A43" s="116"/>
      <c r="B43" s="68"/>
      <c r="C43" s="64">
        <v>100</v>
      </c>
      <c r="D43" s="91">
        <f t="shared" ref="D43:O43" si="17">D42/$C42*100</f>
        <v>13.284132841328415</v>
      </c>
      <c r="E43" s="91">
        <f t="shared" si="17"/>
        <v>38.376383763837637</v>
      </c>
      <c r="F43" s="91">
        <f t="shared" si="17"/>
        <v>38.007380073800739</v>
      </c>
      <c r="G43" s="75">
        <f t="shared" si="17"/>
        <v>5.9040590405904059</v>
      </c>
      <c r="H43" s="91">
        <f t="shared" si="17"/>
        <v>1.8450184501845017</v>
      </c>
      <c r="I43" s="75">
        <f t="shared" si="17"/>
        <v>2.5830258302583027</v>
      </c>
      <c r="J43" s="91">
        <f t="shared" si="17"/>
        <v>16.974169741697416</v>
      </c>
      <c r="K43" s="91">
        <f t="shared" si="17"/>
        <v>31.73431734317343</v>
      </c>
      <c r="L43" s="91">
        <f t="shared" si="17"/>
        <v>31.73431734317343</v>
      </c>
      <c r="M43" s="75">
        <f t="shared" si="17"/>
        <v>5.1660516605166054</v>
      </c>
      <c r="N43" s="91">
        <f t="shared" si="17"/>
        <v>0.73800738007380073</v>
      </c>
      <c r="O43" s="75">
        <f t="shared" si="17"/>
        <v>13.653136531365314</v>
      </c>
      <c r="T43" s="94"/>
      <c r="U43" s="94"/>
      <c r="V43" s="94"/>
      <c r="W43" s="94"/>
    </row>
    <row r="44" spans="1:23" s="94" customFormat="1" ht="12" customHeight="1">
      <c r="A44" s="116"/>
      <c r="B44" s="85" t="s">
        <v>26</v>
      </c>
      <c r="C44" s="63">
        <v>151</v>
      </c>
      <c r="D44" s="107">
        <v>19</v>
      </c>
      <c r="E44" s="107">
        <v>58</v>
      </c>
      <c r="F44" s="108">
        <v>55</v>
      </c>
      <c r="G44" s="107">
        <v>9</v>
      </c>
      <c r="H44" s="108">
        <v>1</v>
      </c>
      <c r="I44" s="107">
        <v>9</v>
      </c>
      <c r="J44" s="107">
        <v>25</v>
      </c>
      <c r="K44" s="107">
        <v>56</v>
      </c>
      <c r="L44" s="108">
        <v>44</v>
      </c>
      <c r="M44" s="107">
        <v>4</v>
      </c>
      <c r="N44" s="108">
        <v>1</v>
      </c>
      <c r="O44" s="107">
        <v>21</v>
      </c>
    </row>
    <row r="45" spans="1:23" s="93" customFormat="1" ht="12" customHeight="1">
      <c r="A45" s="116"/>
      <c r="B45" s="68"/>
      <c r="C45" s="63">
        <v>100</v>
      </c>
      <c r="D45" s="91">
        <f t="shared" ref="D45:O45" si="18">D44/$C44*100</f>
        <v>12.582781456953644</v>
      </c>
      <c r="E45" s="91">
        <f t="shared" si="18"/>
        <v>38.410596026490069</v>
      </c>
      <c r="F45" s="91">
        <f t="shared" si="18"/>
        <v>36.423841059602644</v>
      </c>
      <c r="G45" s="75">
        <f t="shared" si="18"/>
        <v>5.9602649006622519</v>
      </c>
      <c r="H45" s="91">
        <f t="shared" si="18"/>
        <v>0.66225165562913912</v>
      </c>
      <c r="I45" s="75">
        <f t="shared" si="18"/>
        <v>5.9602649006622519</v>
      </c>
      <c r="J45" s="91">
        <f t="shared" si="18"/>
        <v>16.556291390728479</v>
      </c>
      <c r="K45" s="91">
        <f t="shared" si="18"/>
        <v>37.086092715231786</v>
      </c>
      <c r="L45" s="91">
        <f t="shared" si="18"/>
        <v>29.139072847682119</v>
      </c>
      <c r="M45" s="75">
        <f t="shared" si="18"/>
        <v>2.6490066225165565</v>
      </c>
      <c r="N45" s="91">
        <f t="shared" si="18"/>
        <v>0.66225165562913912</v>
      </c>
      <c r="O45" s="75">
        <f t="shared" si="18"/>
        <v>13.90728476821192</v>
      </c>
      <c r="T45" s="94"/>
      <c r="U45" s="94"/>
      <c r="V45" s="94"/>
      <c r="W45" s="94"/>
    </row>
    <row r="46" spans="1:23" s="94" customFormat="1" ht="12" customHeight="1">
      <c r="A46" s="116"/>
      <c r="B46" s="86" t="s">
        <v>27</v>
      </c>
      <c r="C46" s="104">
        <v>184</v>
      </c>
      <c r="D46" s="105">
        <v>26</v>
      </c>
      <c r="E46" s="105">
        <v>60</v>
      </c>
      <c r="F46" s="106">
        <v>63</v>
      </c>
      <c r="G46" s="105">
        <v>11</v>
      </c>
      <c r="H46" s="106">
        <v>4</v>
      </c>
      <c r="I46" s="105">
        <v>20</v>
      </c>
      <c r="J46" s="105">
        <v>25</v>
      </c>
      <c r="K46" s="105">
        <v>50</v>
      </c>
      <c r="L46" s="106">
        <v>64</v>
      </c>
      <c r="M46" s="105">
        <v>7</v>
      </c>
      <c r="N46" s="106">
        <v>3</v>
      </c>
      <c r="O46" s="105">
        <v>35</v>
      </c>
    </row>
    <row r="47" spans="1:23" s="93" customFormat="1" ht="12" customHeight="1">
      <c r="A47" s="116"/>
      <c r="B47" s="68"/>
      <c r="C47" s="64">
        <v>100</v>
      </c>
      <c r="D47" s="91">
        <f t="shared" ref="D47:O47" si="19">D46/$C46*100</f>
        <v>14.130434782608695</v>
      </c>
      <c r="E47" s="91">
        <f t="shared" si="19"/>
        <v>32.608695652173914</v>
      </c>
      <c r="F47" s="91">
        <f t="shared" si="19"/>
        <v>34.239130434782609</v>
      </c>
      <c r="G47" s="75">
        <f t="shared" si="19"/>
        <v>5.9782608695652177</v>
      </c>
      <c r="H47" s="91">
        <f t="shared" si="19"/>
        <v>2.1739130434782608</v>
      </c>
      <c r="I47" s="75">
        <f t="shared" si="19"/>
        <v>10.869565217391305</v>
      </c>
      <c r="J47" s="91">
        <f t="shared" si="19"/>
        <v>13.586956521739129</v>
      </c>
      <c r="K47" s="91">
        <f t="shared" si="19"/>
        <v>27.173913043478258</v>
      </c>
      <c r="L47" s="91">
        <f t="shared" si="19"/>
        <v>34.782608695652172</v>
      </c>
      <c r="M47" s="75">
        <f t="shared" si="19"/>
        <v>3.804347826086957</v>
      </c>
      <c r="N47" s="91">
        <f t="shared" si="19"/>
        <v>1.6304347826086956</v>
      </c>
      <c r="O47" s="75">
        <f t="shared" si="19"/>
        <v>19.021739130434785</v>
      </c>
      <c r="T47" s="94"/>
      <c r="U47" s="94"/>
      <c r="V47" s="94"/>
      <c r="W47" s="94"/>
    </row>
    <row r="48" spans="1:23" s="94" customFormat="1" ht="12" customHeight="1">
      <c r="A48" s="116"/>
      <c r="B48" s="85" t="s">
        <v>28</v>
      </c>
      <c r="C48" s="63">
        <v>292</v>
      </c>
      <c r="D48" s="107">
        <v>33</v>
      </c>
      <c r="E48" s="107">
        <v>119</v>
      </c>
      <c r="F48" s="108">
        <v>107</v>
      </c>
      <c r="G48" s="107">
        <v>14</v>
      </c>
      <c r="H48" s="108">
        <v>3</v>
      </c>
      <c r="I48" s="107">
        <v>16</v>
      </c>
      <c r="J48" s="107">
        <v>41</v>
      </c>
      <c r="K48" s="107">
        <v>98</v>
      </c>
      <c r="L48" s="108">
        <v>97</v>
      </c>
      <c r="M48" s="107">
        <v>12</v>
      </c>
      <c r="N48" s="108">
        <v>2</v>
      </c>
      <c r="O48" s="107">
        <v>42</v>
      </c>
    </row>
    <row r="49" spans="1:23" s="93" customFormat="1" ht="12" customHeight="1">
      <c r="A49" s="116"/>
      <c r="B49" s="68"/>
      <c r="C49" s="63">
        <v>100</v>
      </c>
      <c r="D49" s="91">
        <f t="shared" ref="D49:O49" si="20">D48/$C48*100</f>
        <v>11.301369863013697</v>
      </c>
      <c r="E49" s="91">
        <f t="shared" si="20"/>
        <v>40.753424657534246</v>
      </c>
      <c r="F49" s="91">
        <f t="shared" si="20"/>
        <v>36.643835616438359</v>
      </c>
      <c r="G49" s="75">
        <f t="shared" si="20"/>
        <v>4.7945205479452051</v>
      </c>
      <c r="H49" s="91">
        <f t="shared" si="20"/>
        <v>1.0273972602739725</v>
      </c>
      <c r="I49" s="75">
        <f t="shared" si="20"/>
        <v>5.4794520547945202</v>
      </c>
      <c r="J49" s="91">
        <f t="shared" si="20"/>
        <v>14.04109589041096</v>
      </c>
      <c r="K49" s="91">
        <f t="shared" si="20"/>
        <v>33.561643835616437</v>
      </c>
      <c r="L49" s="91">
        <f t="shared" si="20"/>
        <v>33.219178082191782</v>
      </c>
      <c r="M49" s="75">
        <f t="shared" si="20"/>
        <v>4.10958904109589</v>
      </c>
      <c r="N49" s="91">
        <f t="shared" si="20"/>
        <v>0.68493150684931503</v>
      </c>
      <c r="O49" s="75">
        <f t="shared" si="20"/>
        <v>14.383561643835616</v>
      </c>
      <c r="T49" s="94"/>
      <c r="U49" s="94"/>
      <c r="V49" s="94"/>
      <c r="W49" s="94"/>
    </row>
    <row r="50" spans="1:23" s="94" customFormat="1" ht="12" customHeight="1">
      <c r="A50" s="116"/>
      <c r="B50" s="85" t="s">
        <v>29</v>
      </c>
      <c r="C50" s="104">
        <v>207</v>
      </c>
      <c r="D50" s="107">
        <v>29</v>
      </c>
      <c r="E50" s="107">
        <v>76</v>
      </c>
      <c r="F50" s="108">
        <v>90</v>
      </c>
      <c r="G50" s="107">
        <v>6</v>
      </c>
      <c r="H50" s="108">
        <v>0</v>
      </c>
      <c r="I50" s="107">
        <v>6</v>
      </c>
      <c r="J50" s="107">
        <v>32</v>
      </c>
      <c r="K50" s="107">
        <v>74</v>
      </c>
      <c r="L50" s="108">
        <v>63</v>
      </c>
      <c r="M50" s="107">
        <v>10</v>
      </c>
      <c r="N50" s="108">
        <v>2</v>
      </c>
      <c r="O50" s="107">
        <v>26</v>
      </c>
    </row>
    <row r="51" spans="1:23" s="93" customFormat="1" ht="12" customHeight="1">
      <c r="A51" s="116"/>
      <c r="B51" s="68"/>
      <c r="C51" s="64">
        <v>100</v>
      </c>
      <c r="D51" s="91">
        <f t="shared" ref="D51:O51" si="21">D50/$C50*100</f>
        <v>14.009661835748794</v>
      </c>
      <c r="E51" s="91">
        <f t="shared" si="21"/>
        <v>36.714975845410628</v>
      </c>
      <c r="F51" s="91">
        <f t="shared" si="21"/>
        <v>43.478260869565219</v>
      </c>
      <c r="G51" s="75">
        <f t="shared" si="21"/>
        <v>2.8985507246376812</v>
      </c>
      <c r="H51" s="91">
        <f t="shared" si="21"/>
        <v>0</v>
      </c>
      <c r="I51" s="75">
        <f t="shared" si="21"/>
        <v>2.8985507246376812</v>
      </c>
      <c r="J51" s="91">
        <f t="shared" si="21"/>
        <v>15.458937198067632</v>
      </c>
      <c r="K51" s="91">
        <f t="shared" si="21"/>
        <v>35.748792270531396</v>
      </c>
      <c r="L51" s="91">
        <f t="shared" si="21"/>
        <v>30.434782608695656</v>
      </c>
      <c r="M51" s="75">
        <f t="shared" si="21"/>
        <v>4.8309178743961354</v>
      </c>
      <c r="N51" s="91">
        <f t="shared" si="21"/>
        <v>0.96618357487922701</v>
      </c>
      <c r="O51" s="75">
        <f t="shared" si="21"/>
        <v>12.560386473429952</v>
      </c>
      <c r="T51" s="94"/>
      <c r="U51" s="94"/>
      <c r="V51" s="94"/>
      <c r="W51" s="94"/>
    </row>
    <row r="52" spans="1:23" s="94" customFormat="1" ht="12" customHeight="1">
      <c r="A52" s="116"/>
      <c r="B52" s="85" t="s">
        <v>11</v>
      </c>
      <c r="C52" s="63">
        <v>17</v>
      </c>
      <c r="D52" s="107">
        <v>3</v>
      </c>
      <c r="E52" s="107">
        <v>6</v>
      </c>
      <c r="F52" s="108">
        <v>2</v>
      </c>
      <c r="G52" s="107">
        <v>1</v>
      </c>
      <c r="H52" s="108">
        <v>1</v>
      </c>
      <c r="I52" s="107">
        <v>4</v>
      </c>
      <c r="J52" s="107">
        <v>3</v>
      </c>
      <c r="K52" s="107">
        <v>2</v>
      </c>
      <c r="L52" s="108">
        <v>4</v>
      </c>
      <c r="M52" s="107">
        <v>0</v>
      </c>
      <c r="N52" s="108">
        <v>1</v>
      </c>
      <c r="O52" s="107">
        <v>7</v>
      </c>
    </row>
    <row r="53" spans="1:23" s="93" customFormat="1" ht="12" customHeight="1">
      <c r="A53" s="117"/>
      <c r="B53" s="70"/>
      <c r="C53" s="63">
        <v>100</v>
      </c>
      <c r="D53" s="89">
        <f t="shared" ref="D53:O53" si="22">D52/$C52*100</f>
        <v>17.647058823529413</v>
      </c>
      <c r="E53" s="89">
        <f t="shared" si="22"/>
        <v>35.294117647058826</v>
      </c>
      <c r="F53" s="89">
        <f t="shared" si="22"/>
        <v>11.76470588235294</v>
      </c>
      <c r="G53" s="90">
        <f t="shared" si="22"/>
        <v>5.8823529411764701</v>
      </c>
      <c r="H53" s="89">
        <f t="shared" si="22"/>
        <v>5.8823529411764701</v>
      </c>
      <c r="I53" s="90">
        <f t="shared" si="22"/>
        <v>23.52941176470588</v>
      </c>
      <c r="J53" s="89">
        <f t="shared" si="22"/>
        <v>17.647058823529413</v>
      </c>
      <c r="K53" s="89">
        <f t="shared" si="22"/>
        <v>11.76470588235294</v>
      </c>
      <c r="L53" s="89">
        <f t="shared" si="22"/>
        <v>23.52941176470588</v>
      </c>
      <c r="M53" s="90">
        <f t="shared" si="22"/>
        <v>0</v>
      </c>
      <c r="N53" s="89">
        <f t="shared" si="22"/>
        <v>5.8823529411764701</v>
      </c>
      <c r="O53" s="90">
        <f t="shared" si="22"/>
        <v>41.17647058823529</v>
      </c>
      <c r="T53" s="94"/>
      <c r="U53" s="94"/>
      <c r="V53" s="94"/>
      <c r="W53" s="94"/>
    </row>
    <row r="54" spans="1:23" s="93" customFormat="1" ht="12" customHeight="1">
      <c r="A54" s="115" t="s">
        <v>40</v>
      </c>
      <c r="B54" s="72" t="s">
        <v>189</v>
      </c>
      <c r="C54" s="80">
        <v>683</v>
      </c>
      <c r="D54" s="83">
        <v>69</v>
      </c>
      <c r="E54" s="83">
        <v>246</v>
      </c>
      <c r="F54" s="84">
        <v>285</v>
      </c>
      <c r="G54" s="83">
        <v>48</v>
      </c>
      <c r="H54" s="84">
        <v>16</v>
      </c>
      <c r="I54" s="83">
        <v>19</v>
      </c>
      <c r="J54" s="83">
        <v>109</v>
      </c>
      <c r="K54" s="83">
        <v>212</v>
      </c>
      <c r="L54" s="84">
        <v>250</v>
      </c>
      <c r="M54" s="83">
        <v>36</v>
      </c>
      <c r="N54" s="84">
        <v>10</v>
      </c>
      <c r="O54" s="83">
        <v>66</v>
      </c>
      <c r="T54" s="94"/>
      <c r="U54" s="94"/>
      <c r="V54" s="94"/>
      <c r="W54" s="94"/>
    </row>
    <row r="55" spans="1:23" s="93" customFormat="1" ht="12" customHeight="1">
      <c r="A55" s="116"/>
      <c r="B55" s="71"/>
      <c r="C55" s="64">
        <v>100</v>
      </c>
      <c r="D55" s="91">
        <f t="shared" ref="D55:O55" si="23">D54/$C54*100</f>
        <v>10.102489019033674</v>
      </c>
      <c r="E55" s="91">
        <f t="shared" si="23"/>
        <v>36.017569546120058</v>
      </c>
      <c r="F55" s="91">
        <f t="shared" si="23"/>
        <v>41.727672035139094</v>
      </c>
      <c r="G55" s="75">
        <f t="shared" si="23"/>
        <v>7.0278184480234263</v>
      </c>
      <c r="H55" s="91">
        <f t="shared" si="23"/>
        <v>2.3426061493411421</v>
      </c>
      <c r="I55" s="75">
        <f t="shared" si="23"/>
        <v>2.7818448023426061</v>
      </c>
      <c r="J55" s="91">
        <f t="shared" si="23"/>
        <v>15.959004392386531</v>
      </c>
      <c r="K55" s="91">
        <f t="shared" si="23"/>
        <v>31.039531478770133</v>
      </c>
      <c r="L55" s="91">
        <f t="shared" si="23"/>
        <v>36.603221083455345</v>
      </c>
      <c r="M55" s="75">
        <f t="shared" si="23"/>
        <v>5.2708638360175701</v>
      </c>
      <c r="N55" s="91">
        <f t="shared" si="23"/>
        <v>1.4641288433382138</v>
      </c>
      <c r="O55" s="75">
        <f t="shared" si="23"/>
        <v>9.6632503660322104</v>
      </c>
      <c r="T55" s="94"/>
      <c r="U55" s="94"/>
      <c r="V55" s="94"/>
      <c r="W55" s="94"/>
    </row>
    <row r="56" spans="1:23" s="93" customFormat="1" ht="12" customHeight="1">
      <c r="A56" s="116"/>
      <c r="B56" s="72" t="s">
        <v>190</v>
      </c>
      <c r="C56" s="63">
        <v>103</v>
      </c>
      <c r="D56" s="107">
        <v>12</v>
      </c>
      <c r="E56" s="107">
        <v>46</v>
      </c>
      <c r="F56" s="108">
        <v>37</v>
      </c>
      <c r="G56" s="107">
        <v>4</v>
      </c>
      <c r="H56" s="108">
        <v>1</v>
      </c>
      <c r="I56" s="107">
        <v>3</v>
      </c>
      <c r="J56" s="107">
        <v>18</v>
      </c>
      <c r="K56" s="107">
        <v>30</v>
      </c>
      <c r="L56" s="108">
        <v>34</v>
      </c>
      <c r="M56" s="107">
        <v>2</v>
      </c>
      <c r="N56" s="108">
        <v>5</v>
      </c>
      <c r="O56" s="107">
        <v>14</v>
      </c>
      <c r="T56" s="94"/>
      <c r="U56" s="94"/>
      <c r="V56" s="94"/>
      <c r="W56" s="94"/>
    </row>
    <row r="57" spans="1:23" s="93" customFormat="1" ht="12" customHeight="1">
      <c r="A57" s="116"/>
      <c r="B57" s="71"/>
      <c r="C57" s="63">
        <v>100</v>
      </c>
      <c r="D57" s="91">
        <f t="shared" ref="D57:O57" si="24">D56/$C56*100</f>
        <v>11.650485436893204</v>
      </c>
      <c r="E57" s="91">
        <f t="shared" si="24"/>
        <v>44.660194174757287</v>
      </c>
      <c r="F57" s="91">
        <f t="shared" si="24"/>
        <v>35.922330097087382</v>
      </c>
      <c r="G57" s="75">
        <f t="shared" si="24"/>
        <v>3.8834951456310676</v>
      </c>
      <c r="H57" s="91">
        <f t="shared" si="24"/>
        <v>0.97087378640776689</v>
      </c>
      <c r="I57" s="75">
        <f t="shared" si="24"/>
        <v>2.912621359223301</v>
      </c>
      <c r="J57" s="91">
        <f t="shared" si="24"/>
        <v>17.475728155339805</v>
      </c>
      <c r="K57" s="91">
        <f t="shared" si="24"/>
        <v>29.126213592233007</v>
      </c>
      <c r="L57" s="91">
        <f t="shared" si="24"/>
        <v>33.009708737864081</v>
      </c>
      <c r="M57" s="75">
        <f t="shared" si="24"/>
        <v>1.9417475728155338</v>
      </c>
      <c r="N57" s="91">
        <f t="shared" si="24"/>
        <v>4.8543689320388346</v>
      </c>
      <c r="O57" s="75">
        <f t="shared" si="24"/>
        <v>13.592233009708737</v>
      </c>
      <c r="T57" s="94"/>
      <c r="U57" s="94"/>
      <c r="V57" s="94"/>
      <c r="W57" s="94"/>
    </row>
    <row r="58" spans="1:23" s="93" customFormat="1" ht="12" customHeight="1">
      <c r="A58" s="116"/>
      <c r="B58" s="72" t="s">
        <v>191</v>
      </c>
      <c r="C58" s="104">
        <v>126</v>
      </c>
      <c r="D58" s="105">
        <v>13</v>
      </c>
      <c r="E58" s="105">
        <v>47</v>
      </c>
      <c r="F58" s="106">
        <v>51</v>
      </c>
      <c r="G58" s="105">
        <v>8</v>
      </c>
      <c r="H58" s="106">
        <v>2</v>
      </c>
      <c r="I58" s="105">
        <v>5</v>
      </c>
      <c r="J58" s="105">
        <v>17</v>
      </c>
      <c r="K58" s="105">
        <v>37</v>
      </c>
      <c r="L58" s="106">
        <v>42</v>
      </c>
      <c r="M58" s="105">
        <v>7</v>
      </c>
      <c r="N58" s="106">
        <v>1</v>
      </c>
      <c r="O58" s="105">
        <v>22</v>
      </c>
      <c r="T58" s="94"/>
      <c r="U58" s="94"/>
      <c r="V58" s="94"/>
      <c r="W58" s="94"/>
    </row>
    <row r="59" spans="1:23" s="93" customFormat="1" ht="12" customHeight="1">
      <c r="A59" s="116"/>
      <c r="B59" s="71"/>
      <c r="C59" s="64">
        <v>100</v>
      </c>
      <c r="D59" s="91">
        <f t="shared" ref="D59:O59" si="25">D58/$C58*100</f>
        <v>10.317460317460316</v>
      </c>
      <c r="E59" s="91">
        <f t="shared" si="25"/>
        <v>37.301587301587304</v>
      </c>
      <c r="F59" s="91">
        <f t="shared" si="25"/>
        <v>40.476190476190474</v>
      </c>
      <c r="G59" s="75">
        <f t="shared" si="25"/>
        <v>6.3492063492063489</v>
      </c>
      <c r="H59" s="91">
        <f t="shared" si="25"/>
        <v>1.5873015873015872</v>
      </c>
      <c r="I59" s="75">
        <f t="shared" si="25"/>
        <v>3.9682539682539679</v>
      </c>
      <c r="J59" s="91">
        <f t="shared" si="25"/>
        <v>13.492063492063492</v>
      </c>
      <c r="K59" s="91">
        <f t="shared" si="25"/>
        <v>29.365079365079367</v>
      </c>
      <c r="L59" s="91">
        <f t="shared" si="25"/>
        <v>33.333333333333329</v>
      </c>
      <c r="M59" s="75">
        <f t="shared" si="25"/>
        <v>5.5555555555555554</v>
      </c>
      <c r="N59" s="91">
        <f t="shared" si="25"/>
        <v>0.79365079365079361</v>
      </c>
      <c r="O59" s="75">
        <f t="shared" si="25"/>
        <v>17.460317460317459</v>
      </c>
      <c r="T59" s="94"/>
      <c r="U59" s="94"/>
      <c r="V59" s="94"/>
      <c r="W59" s="94"/>
    </row>
    <row r="60" spans="1:23" s="93" customFormat="1" ht="12" customHeight="1">
      <c r="A60" s="116"/>
      <c r="B60" s="72" t="s">
        <v>192</v>
      </c>
      <c r="C60" s="63">
        <v>387</v>
      </c>
      <c r="D60" s="107">
        <v>50</v>
      </c>
      <c r="E60" s="107">
        <v>144</v>
      </c>
      <c r="F60" s="108">
        <v>153</v>
      </c>
      <c r="G60" s="107">
        <v>19</v>
      </c>
      <c r="H60" s="108">
        <v>7</v>
      </c>
      <c r="I60" s="107">
        <v>14</v>
      </c>
      <c r="J60" s="107">
        <v>76</v>
      </c>
      <c r="K60" s="107">
        <v>117</v>
      </c>
      <c r="L60" s="108">
        <v>129</v>
      </c>
      <c r="M60" s="107">
        <v>16</v>
      </c>
      <c r="N60" s="108">
        <v>5</v>
      </c>
      <c r="O60" s="107">
        <v>44</v>
      </c>
      <c r="T60" s="94"/>
      <c r="U60" s="94"/>
      <c r="V60" s="94"/>
      <c r="W60" s="94"/>
    </row>
    <row r="61" spans="1:23" s="93" customFormat="1" ht="12" customHeight="1">
      <c r="A61" s="116"/>
      <c r="B61" s="71"/>
      <c r="C61" s="64">
        <v>100</v>
      </c>
      <c r="D61" s="91">
        <f t="shared" ref="D61:O61" si="26">D60/$C60*100</f>
        <v>12.919896640826872</v>
      </c>
      <c r="E61" s="91">
        <f t="shared" si="26"/>
        <v>37.209302325581397</v>
      </c>
      <c r="F61" s="91">
        <f t="shared" si="26"/>
        <v>39.534883720930232</v>
      </c>
      <c r="G61" s="75">
        <f t="shared" si="26"/>
        <v>4.909560723514212</v>
      </c>
      <c r="H61" s="91">
        <f t="shared" si="26"/>
        <v>1.8087855297157622</v>
      </c>
      <c r="I61" s="75">
        <f t="shared" si="26"/>
        <v>3.6175710594315245</v>
      </c>
      <c r="J61" s="91">
        <f t="shared" si="26"/>
        <v>19.638242894056848</v>
      </c>
      <c r="K61" s="91">
        <f t="shared" si="26"/>
        <v>30.232558139534881</v>
      </c>
      <c r="L61" s="91">
        <f t="shared" si="26"/>
        <v>33.333333333333329</v>
      </c>
      <c r="M61" s="75">
        <f t="shared" si="26"/>
        <v>4.1343669250646</v>
      </c>
      <c r="N61" s="91">
        <f t="shared" si="26"/>
        <v>1.2919896640826873</v>
      </c>
      <c r="O61" s="75">
        <f t="shared" si="26"/>
        <v>11.369509043927648</v>
      </c>
      <c r="T61" s="94"/>
      <c r="U61" s="94"/>
      <c r="V61" s="94"/>
      <c r="W61" s="94"/>
    </row>
    <row r="62" spans="1:23" s="93" customFormat="1" ht="12" customHeight="1">
      <c r="A62" s="116"/>
      <c r="B62" s="72" t="s">
        <v>193</v>
      </c>
      <c r="C62" s="104">
        <v>513</v>
      </c>
      <c r="D62" s="107">
        <v>68</v>
      </c>
      <c r="E62" s="107">
        <v>206</v>
      </c>
      <c r="F62" s="108">
        <v>184</v>
      </c>
      <c r="G62" s="107">
        <v>27</v>
      </c>
      <c r="H62" s="108">
        <v>5</v>
      </c>
      <c r="I62" s="107">
        <v>23</v>
      </c>
      <c r="J62" s="107">
        <v>78</v>
      </c>
      <c r="K62" s="107">
        <v>197</v>
      </c>
      <c r="L62" s="108">
        <v>147</v>
      </c>
      <c r="M62" s="107">
        <v>10</v>
      </c>
      <c r="N62" s="108">
        <v>1</v>
      </c>
      <c r="O62" s="107">
        <v>80</v>
      </c>
      <c r="T62" s="94"/>
      <c r="U62" s="94"/>
      <c r="V62" s="94"/>
      <c r="W62" s="94"/>
    </row>
    <row r="63" spans="1:23" s="93" customFormat="1" ht="12" customHeight="1">
      <c r="A63" s="116"/>
      <c r="B63" s="71"/>
      <c r="C63" s="64">
        <v>100</v>
      </c>
      <c r="D63" s="91">
        <f t="shared" ref="D63:O63" si="27">D62/$C62*100</f>
        <v>13.255360623781677</v>
      </c>
      <c r="E63" s="91">
        <f t="shared" si="27"/>
        <v>40.155945419103311</v>
      </c>
      <c r="F63" s="91">
        <f t="shared" si="27"/>
        <v>35.867446393762179</v>
      </c>
      <c r="G63" s="75">
        <f t="shared" si="27"/>
        <v>5.2631578947368416</v>
      </c>
      <c r="H63" s="91">
        <f t="shared" si="27"/>
        <v>0.97465886939571145</v>
      </c>
      <c r="I63" s="75">
        <f t="shared" si="27"/>
        <v>4.4834307992202724</v>
      </c>
      <c r="J63" s="91">
        <f t="shared" si="27"/>
        <v>15.204678362573098</v>
      </c>
      <c r="K63" s="91">
        <f t="shared" si="27"/>
        <v>38.40155945419103</v>
      </c>
      <c r="L63" s="91">
        <f t="shared" si="27"/>
        <v>28.654970760233915</v>
      </c>
      <c r="M63" s="75">
        <f t="shared" si="27"/>
        <v>1.9493177387914229</v>
      </c>
      <c r="N63" s="91">
        <f t="shared" si="27"/>
        <v>0.19493177387914229</v>
      </c>
      <c r="O63" s="75">
        <f t="shared" si="27"/>
        <v>15.594541910331383</v>
      </c>
      <c r="T63" s="94"/>
      <c r="U63" s="94"/>
      <c r="V63" s="94"/>
      <c r="W63" s="94"/>
    </row>
    <row r="64" spans="1:23" s="93" customFormat="1" ht="12" customHeight="1">
      <c r="A64" s="116"/>
      <c r="B64" s="74" t="s">
        <v>206</v>
      </c>
      <c r="C64" s="63">
        <v>63</v>
      </c>
      <c r="D64" s="107">
        <v>3</v>
      </c>
      <c r="E64" s="107">
        <v>21</v>
      </c>
      <c r="F64" s="108">
        <v>32</v>
      </c>
      <c r="G64" s="107">
        <v>6</v>
      </c>
      <c r="H64" s="108">
        <v>0</v>
      </c>
      <c r="I64" s="107">
        <v>1</v>
      </c>
      <c r="J64" s="107">
        <v>10</v>
      </c>
      <c r="K64" s="107">
        <v>20</v>
      </c>
      <c r="L64" s="108">
        <v>24</v>
      </c>
      <c r="M64" s="107">
        <v>4</v>
      </c>
      <c r="N64" s="108">
        <v>0</v>
      </c>
      <c r="O64" s="107">
        <v>5</v>
      </c>
      <c r="T64" s="94"/>
      <c r="U64" s="94"/>
      <c r="V64" s="94"/>
      <c r="W64" s="94"/>
    </row>
    <row r="65" spans="1:23" s="93" customFormat="1" ht="12" customHeight="1">
      <c r="A65" s="116"/>
      <c r="B65" s="71"/>
      <c r="C65" s="63">
        <v>100</v>
      </c>
      <c r="D65" s="91">
        <f t="shared" ref="D65:O65" si="28">D64/$C64*100</f>
        <v>4.7619047619047619</v>
      </c>
      <c r="E65" s="91">
        <f t="shared" si="28"/>
        <v>33.333333333333329</v>
      </c>
      <c r="F65" s="91">
        <f t="shared" si="28"/>
        <v>50.793650793650791</v>
      </c>
      <c r="G65" s="75">
        <f t="shared" si="28"/>
        <v>9.5238095238095237</v>
      </c>
      <c r="H65" s="91">
        <f t="shared" si="28"/>
        <v>0</v>
      </c>
      <c r="I65" s="75">
        <f t="shared" si="28"/>
        <v>1.5873015873015872</v>
      </c>
      <c r="J65" s="91">
        <f t="shared" si="28"/>
        <v>15.873015873015872</v>
      </c>
      <c r="K65" s="91">
        <f t="shared" si="28"/>
        <v>31.746031746031743</v>
      </c>
      <c r="L65" s="91">
        <f t="shared" si="28"/>
        <v>38.095238095238095</v>
      </c>
      <c r="M65" s="75">
        <f t="shared" si="28"/>
        <v>6.3492063492063489</v>
      </c>
      <c r="N65" s="91">
        <f t="shared" si="28"/>
        <v>0</v>
      </c>
      <c r="O65" s="75">
        <f t="shared" si="28"/>
        <v>7.9365079365079358</v>
      </c>
      <c r="T65" s="94"/>
      <c r="U65" s="94"/>
      <c r="V65" s="94"/>
      <c r="W65" s="94"/>
    </row>
    <row r="66" spans="1:23" s="93" customFormat="1" ht="12" customHeight="1">
      <c r="A66" s="116"/>
      <c r="B66" s="72" t="s">
        <v>207</v>
      </c>
      <c r="C66" s="104">
        <v>537</v>
      </c>
      <c r="D66" s="107">
        <v>66</v>
      </c>
      <c r="E66" s="107">
        <v>189</v>
      </c>
      <c r="F66" s="108">
        <v>183</v>
      </c>
      <c r="G66" s="107">
        <v>22</v>
      </c>
      <c r="H66" s="108">
        <v>6</v>
      </c>
      <c r="I66" s="107">
        <v>71</v>
      </c>
      <c r="J66" s="107">
        <v>66</v>
      </c>
      <c r="K66" s="107">
        <v>168</v>
      </c>
      <c r="L66" s="108">
        <v>138</v>
      </c>
      <c r="M66" s="107">
        <v>14</v>
      </c>
      <c r="N66" s="108">
        <v>6</v>
      </c>
      <c r="O66" s="107">
        <v>145</v>
      </c>
      <c r="T66" s="94"/>
      <c r="U66" s="94"/>
      <c r="V66" s="94"/>
      <c r="W66" s="94"/>
    </row>
    <row r="67" spans="1:23" s="93" customFormat="1" ht="12" customHeight="1">
      <c r="A67" s="116"/>
      <c r="B67" s="71"/>
      <c r="C67" s="64">
        <v>100</v>
      </c>
      <c r="D67" s="91">
        <f t="shared" ref="D67:O67" si="29">D66/$C66*100</f>
        <v>12.290502793296088</v>
      </c>
      <c r="E67" s="91">
        <f t="shared" si="29"/>
        <v>35.195530726256983</v>
      </c>
      <c r="F67" s="91">
        <f t="shared" si="29"/>
        <v>34.07821229050279</v>
      </c>
      <c r="G67" s="75">
        <f t="shared" si="29"/>
        <v>4.0968342644320295</v>
      </c>
      <c r="H67" s="91">
        <f t="shared" si="29"/>
        <v>1.1173184357541899</v>
      </c>
      <c r="I67" s="75">
        <f t="shared" si="29"/>
        <v>13.221601489757914</v>
      </c>
      <c r="J67" s="91">
        <f t="shared" si="29"/>
        <v>12.290502793296088</v>
      </c>
      <c r="K67" s="91">
        <f t="shared" si="29"/>
        <v>31.284916201117319</v>
      </c>
      <c r="L67" s="91">
        <f t="shared" si="29"/>
        <v>25.69832402234637</v>
      </c>
      <c r="M67" s="75">
        <f t="shared" si="29"/>
        <v>2.6070763500931098</v>
      </c>
      <c r="N67" s="91">
        <f t="shared" si="29"/>
        <v>1.1173184357541899</v>
      </c>
      <c r="O67" s="75">
        <f t="shared" si="29"/>
        <v>27.001862197392924</v>
      </c>
      <c r="T67" s="94"/>
      <c r="U67" s="94"/>
      <c r="V67" s="94"/>
      <c r="W67" s="94"/>
    </row>
    <row r="68" spans="1:23" s="93" customFormat="1" ht="12" customHeight="1">
      <c r="A68" s="116"/>
      <c r="B68" s="72" t="s">
        <v>150</v>
      </c>
      <c r="C68" s="104">
        <v>78</v>
      </c>
      <c r="D68" s="105">
        <v>10</v>
      </c>
      <c r="E68" s="105">
        <v>33</v>
      </c>
      <c r="F68" s="106">
        <v>24</v>
      </c>
      <c r="G68" s="105">
        <v>5</v>
      </c>
      <c r="H68" s="106">
        <v>0</v>
      </c>
      <c r="I68" s="105">
        <v>6</v>
      </c>
      <c r="J68" s="105">
        <v>12</v>
      </c>
      <c r="K68" s="105">
        <v>25</v>
      </c>
      <c r="L68" s="106">
        <v>23</v>
      </c>
      <c r="M68" s="105">
        <v>2</v>
      </c>
      <c r="N68" s="106">
        <v>0</v>
      </c>
      <c r="O68" s="105">
        <v>16</v>
      </c>
      <c r="T68" s="94"/>
      <c r="U68" s="94"/>
      <c r="V68" s="94"/>
      <c r="W68" s="94"/>
    </row>
    <row r="69" spans="1:23" s="93" customFormat="1" ht="12" customHeight="1">
      <c r="A69" s="116"/>
      <c r="B69" s="71"/>
      <c r="C69" s="64">
        <v>100</v>
      </c>
      <c r="D69" s="89">
        <f t="shared" ref="D69:O69" si="30">D68/$C68*100</f>
        <v>12.820512820512819</v>
      </c>
      <c r="E69" s="89">
        <f t="shared" si="30"/>
        <v>42.307692307692307</v>
      </c>
      <c r="F69" s="89">
        <f t="shared" si="30"/>
        <v>30.76923076923077</v>
      </c>
      <c r="G69" s="90">
        <f t="shared" si="30"/>
        <v>6.4102564102564097</v>
      </c>
      <c r="H69" s="89">
        <f t="shared" si="30"/>
        <v>0</v>
      </c>
      <c r="I69" s="90">
        <f t="shared" si="30"/>
        <v>7.6923076923076925</v>
      </c>
      <c r="J69" s="89">
        <f t="shared" si="30"/>
        <v>15.384615384615385</v>
      </c>
      <c r="K69" s="89">
        <f t="shared" si="30"/>
        <v>32.051282051282051</v>
      </c>
      <c r="L69" s="89">
        <f t="shared" si="30"/>
        <v>29.487179487179489</v>
      </c>
      <c r="M69" s="90">
        <f t="shared" si="30"/>
        <v>2.5641025641025639</v>
      </c>
      <c r="N69" s="89">
        <f t="shared" si="30"/>
        <v>0</v>
      </c>
      <c r="O69" s="90">
        <f t="shared" si="30"/>
        <v>20.512820512820511</v>
      </c>
      <c r="T69" s="94"/>
      <c r="U69" s="94"/>
      <c r="V69" s="94"/>
      <c r="W69" s="94"/>
    </row>
    <row r="70" spans="1:23" s="94" customFormat="1" ht="12" customHeight="1">
      <c r="A70" s="116"/>
      <c r="B70" s="72" t="s">
        <v>139</v>
      </c>
      <c r="C70" s="63">
        <v>20</v>
      </c>
      <c r="D70" s="107">
        <v>3</v>
      </c>
      <c r="E70" s="107">
        <v>7</v>
      </c>
      <c r="F70" s="108">
        <v>4</v>
      </c>
      <c r="G70" s="107">
        <v>0</v>
      </c>
      <c r="H70" s="108">
        <v>2</v>
      </c>
      <c r="I70" s="107">
        <v>4</v>
      </c>
      <c r="J70" s="107">
        <v>1</v>
      </c>
      <c r="K70" s="107">
        <v>2</v>
      </c>
      <c r="L70" s="108">
        <v>6</v>
      </c>
      <c r="M70" s="107">
        <v>0</v>
      </c>
      <c r="N70" s="108">
        <v>0</v>
      </c>
      <c r="O70" s="107">
        <v>11</v>
      </c>
    </row>
    <row r="71" spans="1:23" s="93" customFormat="1" ht="12" customHeight="1">
      <c r="A71" s="117"/>
      <c r="B71" s="73"/>
      <c r="C71" s="62">
        <v>100</v>
      </c>
      <c r="D71" s="48">
        <f t="shared" ref="D71:O71" si="31">D70/$C70*100</f>
        <v>15</v>
      </c>
      <c r="E71" s="48">
        <f t="shared" si="31"/>
        <v>35</v>
      </c>
      <c r="F71" s="48">
        <f t="shared" si="31"/>
        <v>20</v>
      </c>
      <c r="G71" s="87">
        <f t="shared" si="31"/>
        <v>0</v>
      </c>
      <c r="H71" s="48">
        <f t="shared" si="31"/>
        <v>10</v>
      </c>
      <c r="I71" s="87">
        <f t="shared" si="31"/>
        <v>20</v>
      </c>
      <c r="J71" s="48">
        <f t="shared" si="31"/>
        <v>5</v>
      </c>
      <c r="K71" s="48">
        <f t="shared" si="31"/>
        <v>10</v>
      </c>
      <c r="L71" s="48">
        <f t="shared" si="31"/>
        <v>30</v>
      </c>
      <c r="M71" s="87">
        <f t="shared" si="31"/>
        <v>0</v>
      </c>
      <c r="N71" s="48">
        <f t="shared" si="31"/>
        <v>0</v>
      </c>
      <c r="O71" s="87">
        <f t="shared" si="31"/>
        <v>55.000000000000007</v>
      </c>
      <c r="T71" s="94"/>
      <c r="U71" s="94"/>
      <c r="V71" s="94"/>
      <c r="W71" s="94"/>
    </row>
    <row r="72" spans="1:23" s="94" customFormat="1" ht="12" customHeight="1">
      <c r="A72" s="115" t="s">
        <v>52</v>
      </c>
      <c r="B72" s="82" t="s">
        <v>53</v>
      </c>
      <c r="C72" s="80">
        <v>1617</v>
      </c>
      <c r="D72" s="83">
        <v>186</v>
      </c>
      <c r="E72" s="83">
        <v>636</v>
      </c>
      <c r="F72" s="84">
        <v>613</v>
      </c>
      <c r="G72" s="83">
        <v>85</v>
      </c>
      <c r="H72" s="84">
        <v>27</v>
      </c>
      <c r="I72" s="83">
        <v>70</v>
      </c>
      <c r="J72" s="83">
        <v>260</v>
      </c>
      <c r="K72" s="83">
        <v>539</v>
      </c>
      <c r="L72" s="84">
        <v>508</v>
      </c>
      <c r="M72" s="83">
        <v>58</v>
      </c>
      <c r="N72" s="84">
        <v>15</v>
      </c>
      <c r="O72" s="83">
        <v>237</v>
      </c>
    </row>
    <row r="73" spans="1:23" s="93" customFormat="1" ht="12" customHeight="1">
      <c r="A73" s="116"/>
      <c r="B73" s="68"/>
      <c r="C73" s="63">
        <v>100</v>
      </c>
      <c r="D73" s="89">
        <f t="shared" ref="D73:O73" si="32">D72/$C72*100</f>
        <v>11.502782931354361</v>
      </c>
      <c r="E73" s="89">
        <f t="shared" si="32"/>
        <v>39.332096474953616</v>
      </c>
      <c r="F73" s="89">
        <f t="shared" si="32"/>
        <v>37.90970933828077</v>
      </c>
      <c r="G73" s="90">
        <f t="shared" si="32"/>
        <v>5.2566481137909706</v>
      </c>
      <c r="H73" s="89">
        <f t="shared" si="32"/>
        <v>1.6697588126159555</v>
      </c>
      <c r="I73" s="90">
        <f t="shared" si="32"/>
        <v>4.329004329004329</v>
      </c>
      <c r="J73" s="89">
        <f t="shared" si="32"/>
        <v>16.079158936301795</v>
      </c>
      <c r="K73" s="89">
        <f t="shared" si="32"/>
        <v>33.333333333333329</v>
      </c>
      <c r="L73" s="89">
        <f t="shared" si="32"/>
        <v>31.416202844774272</v>
      </c>
      <c r="M73" s="90">
        <f t="shared" si="32"/>
        <v>3.5868893011750154</v>
      </c>
      <c r="N73" s="89">
        <f t="shared" si="32"/>
        <v>0.927643784786642</v>
      </c>
      <c r="O73" s="90">
        <f t="shared" si="32"/>
        <v>14.656771799628942</v>
      </c>
      <c r="T73" s="94"/>
      <c r="U73" s="94"/>
      <c r="V73" s="94"/>
      <c r="W73" s="94"/>
    </row>
    <row r="74" spans="1:23" s="94" customFormat="1" ht="12" customHeight="1">
      <c r="A74" s="116"/>
      <c r="B74" s="85" t="s">
        <v>208</v>
      </c>
      <c r="C74" s="104">
        <v>121</v>
      </c>
      <c r="D74" s="107">
        <v>15</v>
      </c>
      <c r="E74" s="107">
        <v>42</v>
      </c>
      <c r="F74" s="108">
        <v>53</v>
      </c>
      <c r="G74" s="107">
        <v>4</v>
      </c>
      <c r="H74" s="108">
        <v>5</v>
      </c>
      <c r="I74" s="107">
        <v>2</v>
      </c>
      <c r="J74" s="107">
        <v>36</v>
      </c>
      <c r="K74" s="107">
        <v>30</v>
      </c>
      <c r="L74" s="108">
        <v>43</v>
      </c>
      <c r="M74" s="107">
        <v>5</v>
      </c>
      <c r="N74" s="108">
        <v>0</v>
      </c>
      <c r="O74" s="107">
        <v>7</v>
      </c>
    </row>
    <row r="75" spans="1:23" s="93" customFormat="1" ht="12" customHeight="1">
      <c r="A75" s="116"/>
      <c r="B75" s="68"/>
      <c r="C75" s="64">
        <v>100</v>
      </c>
      <c r="D75" s="91">
        <f t="shared" ref="D75:O75" si="33">D74/$C74*100</f>
        <v>12.396694214876034</v>
      </c>
      <c r="E75" s="91">
        <f t="shared" si="33"/>
        <v>34.710743801652896</v>
      </c>
      <c r="F75" s="91">
        <f t="shared" si="33"/>
        <v>43.801652892561982</v>
      </c>
      <c r="G75" s="75">
        <f t="shared" si="33"/>
        <v>3.3057851239669422</v>
      </c>
      <c r="H75" s="91">
        <f t="shared" si="33"/>
        <v>4.1322314049586781</v>
      </c>
      <c r="I75" s="75">
        <f t="shared" si="33"/>
        <v>1.6528925619834711</v>
      </c>
      <c r="J75" s="91">
        <f t="shared" si="33"/>
        <v>29.75206611570248</v>
      </c>
      <c r="K75" s="91">
        <f t="shared" si="33"/>
        <v>24.793388429752067</v>
      </c>
      <c r="L75" s="91">
        <f t="shared" si="33"/>
        <v>35.537190082644628</v>
      </c>
      <c r="M75" s="75">
        <f t="shared" si="33"/>
        <v>4.1322314049586781</v>
      </c>
      <c r="N75" s="91">
        <f t="shared" si="33"/>
        <v>0</v>
      </c>
      <c r="O75" s="75">
        <f t="shared" si="33"/>
        <v>5.785123966942149</v>
      </c>
      <c r="T75" s="94"/>
      <c r="U75" s="94"/>
      <c r="V75" s="94"/>
      <c r="W75" s="94"/>
    </row>
    <row r="76" spans="1:23" s="94" customFormat="1" ht="12" customHeight="1">
      <c r="A76" s="116"/>
      <c r="B76" s="85" t="s">
        <v>209</v>
      </c>
      <c r="C76" s="63">
        <v>138</v>
      </c>
      <c r="D76" s="105">
        <v>22</v>
      </c>
      <c r="E76" s="105">
        <v>51</v>
      </c>
      <c r="F76" s="106">
        <v>49</v>
      </c>
      <c r="G76" s="105">
        <v>12</v>
      </c>
      <c r="H76" s="106">
        <v>1</v>
      </c>
      <c r="I76" s="105">
        <v>3</v>
      </c>
      <c r="J76" s="105">
        <v>42</v>
      </c>
      <c r="K76" s="105">
        <v>46</v>
      </c>
      <c r="L76" s="106">
        <v>31</v>
      </c>
      <c r="M76" s="105">
        <v>5</v>
      </c>
      <c r="N76" s="106">
        <v>2</v>
      </c>
      <c r="O76" s="105">
        <v>12</v>
      </c>
    </row>
    <row r="77" spans="1:23" s="93" customFormat="1" ht="12" customHeight="1">
      <c r="A77" s="116"/>
      <c r="B77" s="68"/>
      <c r="C77" s="63">
        <v>100</v>
      </c>
      <c r="D77" s="91">
        <f t="shared" ref="D77:O77" si="34">D76/$C76*100</f>
        <v>15.942028985507244</v>
      </c>
      <c r="E77" s="91">
        <f t="shared" si="34"/>
        <v>36.95652173913043</v>
      </c>
      <c r="F77" s="91">
        <f t="shared" si="34"/>
        <v>35.507246376811594</v>
      </c>
      <c r="G77" s="75">
        <f t="shared" si="34"/>
        <v>8.695652173913043</v>
      </c>
      <c r="H77" s="91">
        <f t="shared" si="34"/>
        <v>0.72463768115942029</v>
      </c>
      <c r="I77" s="75">
        <f t="shared" si="34"/>
        <v>2.1739130434782608</v>
      </c>
      <c r="J77" s="91">
        <f t="shared" si="34"/>
        <v>30.434782608695656</v>
      </c>
      <c r="K77" s="91">
        <f t="shared" si="34"/>
        <v>33.333333333333329</v>
      </c>
      <c r="L77" s="91">
        <f t="shared" si="34"/>
        <v>22.463768115942027</v>
      </c>
      <c r="M77" s="75">
        <f t="shared" si="34"/>
        <v>3.6231884057971016</v>
      </c>
      <c r="N77" s="91">
        <f t="shared" si="34"/>
        <v>1.4492753623188406</v>
      </c>
      <c r="O77" s="75">
        <f t="shared" si="34"/>
        <v>8.695652173913043</v>
      </c>
      <c r="T77" s="94"/>
      <c r="U77" s="94"/>
      <c r="V77" s="94"/>
      <c r="W77" s="94"/>
    </row>
    <row r="78" spans="1:23" s="94" customFormat="1" ht="12" customHeight="1">
      <c r="A78" s="116"/>
      <c r="B78" s="85" t="s">
        <v>210</v>
      </c>
      <c r="C78" s="104">
        <v>224</v>
      </c>
      <c r="D78" s="107">
        <v>41</v>
      </c>
      <c r="E78" s="107">
        <v>81</v>
      </c>
      <c r="F78" s="108">
        <v>80</v>
      </c>
      <c r="G78" s="107">
        <v>13</v>
      </c>
      <c r="H78" s="108">
        <v>6</v>
      </c>
      <c r="I78" s="107">
        <v>3</v>
      </c>
      <c r="J78" s="107">
        <v>46</v>
      </c>
      <c r="K78" s="107">
        <v>80</v>
      </c>
      <c r="L78" s="108">
        <v>66</v>
      </c>
      <c r="M78" s="107">
        <v>6</v>
      </c>
      <c r="N78" s="108">
        <v>1</v>
      </c>
      <c r="O78" s="107">
        <v>25</v>
      </c>
    </row>
    <row r="79" spans="1:23" s="93" customFormat="1" ht="12" customHeight="1">
      <c r="A79" s="116"/>
      <c r="B79" s="68"/>
      <c r="C79" s="64">
        <v>100</v>
      </c>
      <c r="D79" s="91">
        <f t="shared" ref="D79:O79" si="35">D78/$C78*100</f>
        <v>18.303571428571427</v>
      </c>
      <c r="E79" s="91">
        <f t="shared" si="35"/>
        <v>36.160714285714285</v>
      </c>
      <c r="F79" s="91">
        <f t="shared" si="35"/>
        <v>35.714285714285715</v>
      </c>
      <c r="G79" s="75">
        <f t="shared" si="35"/>
        <v>5.8035714285714288</v>
      </c>
      <c r="H79" s="91">
        <f t="shared" si="35"/>
        <v>2.6785714285714284</v>
      </c>
      <c r="I79" s="75">
        <f t="shared" si="35"/>
        <v>1.3392857142857142</v>
      </c>
      <c r="J79" s="91">
        <f t="shared" si="35"/>
        <v>20.535714285714285</v>
      </c>
      <c r="K79" s="91">
        <f t="shared" si="35"/>
        <v>35.714285714285715</v>
      </c>
      <c r="L79" s="91">
        <f t="shared" si="35"/>
        <v>29.464285714285715</v>
      </c>
      <c r="M79" s="75">
        <f t="shared" si="35"/>
        <v>2.6785714285714284</v>
      </c>
      <c r="N79" s="91">
        <f t="shared" si="35"/>
        <v>0.4464285714285714</v>
      </c>
      <c r="O79" s="75">
        <f t="shared" si="35"/>
        <v>11.160714285714286</v>
      </c>
      <c r="T79" s="94"/>
      <c r="U79" s="94"/>
      <c r="V79" s="94"/>
      <c r="W79" s="94"/>
    </row>
    <row r="80" spans="1:23" s="94" customFormat="1" ht="12" customHeight="1">
      <c r="A80" s="116"/>
      <c r="B80" s="85" t="s">
        <v>211</v>
      </c>
      <c r="C80" s="104">
        <v>123</v>
      </c>
      <c r="D80" s="107">
        <v>10</v>
      </c>
      <c r="E80" s="107">
        <v>47</v>
      </c>
      <c r="F80" s="108">
        <v>51</v>
      </c>
      <c r="G80" s="107">
        <v>5</v>
      </c>
      <c r="H80" s="108">
        <v>4</v>
      </c>
      <c r="I80" s="107">
        <v>6</v>
      </c>
      <c r="J80" s="107">
        <v>22</v>
      </c>
      <c r="K80" s="107">
        <v>43</v>
      </c>
      <c r="L80" s="108">
        <v>38</v>
      </c>
      <c r="M80" s="107">
        <v>7</v>
      </c>
      <c r="N80" s="108">
        <v>1</v>
      </c>
      <c r="O80" s="107">
        <v>12</v>
      </c>
    </row>
    <row r="81" spans="1:23" s="93" customFormat="1" ht="12" customHeight="1">
      <c r="A81" s="116"/>
      <c r="B81" s="68"/>
      <c r="C81" s="64">
        <v>100</v>
      </c>
      <c r="D81" s="91">
        <f t="shared" ref="D81:O81" si="36">D80/$C80*100</f>
        <v>8.1300813008130071</v>
      </c>
      <c r="E81" s="91">
        <f t="shared" si="36"/>
        <v>38.211382113821138</v>
      </c>
      <c r="F81" s="91">
        <f t="shared" si="36"/>
        <v>41.463414634146339</v>
      </c>
      <c r="G81" s="75">
        <f t="shared" si="36"/>
        <v>4.0650406504065035</v>
      </c>
      <c r="H81" s="91">
        <f t="shared" si="36"/>
        <v>3.2520325203252036</v>
      </c>
      <c r="I81" s="75">
        <f t="shared" si="36"/>
        <v>4.8780487804878048</v>
      </c>
      <c r="J81" s="91">
        <f t="shared" si="36"/>
        <v>17.886178861788618</v>
      </c>
      <c r="K81" s="91">
        <f t="shared" si="36"/>
        <v>34.959349593495936</v>
      </c>
      <c r="L81" s="91">
        <f t="shared" si="36"/>
        <v>30.894308943089431</v>
      </c>
      <c r="M81" s="75">
        <f t="shared" si="36"/>
        <v>5.6910569105691051</v>
      </c>
      <c r="N81" s="91">
        <f t="shared" si="36"/>
        <v>0.81300813008130091</v>
      </c>
      <c r="O81" s="75">
        <f t="shared" si="36"/>
        <v>9.7560975609756095</v>
      </c>
      <c r="T81" s="94"/>
      <c r="U81" s="94"/>
      <c r="V81" s="94"/>
      <c r="W81" s="94"/>
    </row>
    <row r="82" spans="1:23" s="94" customFormat="1" ht="12" customHeight="1">
      <c r="A82" s="116"/>
      <c r="B82" s="85" t="s">
        <v>212</v>
      </c>
      <c r="C82" s="63">
        <v>143</v>
      </c>
      <c r="D82" s="107">
        <v>14</v>
      </c>
      <c r="E82" s="107">
        <v>55</v>
      </c>
      <c r="F82" s="108">
        <v>62</v>
      </c>
      <c r="G82" s="107">
        <v>7</v>
      </c>
      <c r="H82" s="108">
        <v>1</v>
      </c>
      <c r="I82" s="107">
        <v>4</v>
      </c>
      <c r="J82" s="107">
        <v>23</v>
      </c>
      <c r="K82" s="107">
        <v>43</v>
      </c>
      <c r="L82" s="108">
        <v>59</v>
      </c>
      <c r="M82" s="107">
        <v>3</v>
      </c>
      <c r="N82" s="108">
        <v>3</v>
      </c>
      <c r="O82" s="107">
        <v>12</v>
      </c>
    </row>
    <row r="83" spans="1:23" s="93" customFormat="1" ht="12" customHeight="1">
      <c r="A83" s="116"/>
      <c r="B83" s="68"/>
      <c r="C83" s="63">
        <v>100</v>
      </c>
      <c r="D83" s="91">
        <f t="shared" ref="D83:O83" si="37">D82/$C82*100</f>
        <v>9.79020979020979</v>
      </c>
      <c r="E83" s="91">
        <f t="shared" si="37"/>
        <v>38.461538461538467</v>
      </c>
      <c r="F83" s="91">
        <f t="shared" si="37"/>
        <v>43.356643356643353</v>
      </c>
      <c r="G83" s="75">
        <f t="shared" si="37"/>
        <v>4.895104895104895</v>
      </c>
      <c r="H83" s="91">
        <f t="shared" si="37"/>
        <v>0.69930069930069927</v>
      </c>
      <c r="I83" s="75">
        <f t="shared" si="37"/>
        <v>2.7972027972027971</v>
      </c>
      <c r="J83" s="91">
        <f t="shared" si="37"/>
        <v>16.083916083916083</v>
      </c>
      <c r="K83" s="91">
        <f t="shared" si="37"/>
        <v>30.069930069930066</v>
      </c>
      <c r="L83" s="91">
        <f t="shared" si="37"/>
        <v>41.25874125874126</v>
      </c>
      <c r="M83" s="75">
        <f t="shared" si="37"/>
        <v>2.0979020979020979</v>
      </c>
      <c r="N83" s="91">
        <f t="shared" si="37"/>
        <v>2.0979020979020979</v>
      </c>
      <c r="O83" s="75">
        <f t="shared" si="37"/>
        <v>8.3916083916083917</v>
      </c>
      <c r="T83" s="94"/>
      <c r="U83" s="94"/>
      <c r="V83" s="94"/>
      <c r="W83" s="94"/>
    </row>
    <row r="84" spans="1:23" s="94" customFormat="1" ht="12" customHeight="1">
      <c r="A84" s="116"/>
      <c r="B84" s="85" t="s">
        <v>213</v>
      </c>
      <c r="C84" s="104">
        <v>124</v>
      </c>
      <c r="D84" s="107">
        <v>13</v>
      </c>
      <c r="E84" s="107">
        <v>57</v>
      </c>
      <c r="F84" s="108">
        <v>43</v>
      </c>
      <c r="G84" s="107">
        <v>7</v>
      </c>
      <c r="H84" s="108">
        <v>2</v>
      </c>
      <c r="I84" s="107">
        <v>2</v>
      </c>
      <c r="J84" s="107">
        <v>17</v>
      </c>
      <c r="K84" s="107">
        <v>42</v>
      </c>
      <c r="L84" s="108">
        <v>47</v>
      </c>
      <c r="M84" s="107">
        <v>5</v>
      </c>
      <c r="N84" s="108">
        <v>0</v>
      </c>
      <c r="O84" s="107">
        <v>13</v>
      </c>
    </row>
    <row r="85" spans="1:23" s="93" customFormat="1" ht="12" customHeight="1">
      <c r="A85" s="116"/>
      <c r="B85" s="68"/>
      <c r="C85" s="64">
        <v>100</v>
      </c>
      <c r="D85" s="91">
        <f t="shared" ref="D85:O85" si="38">D84/$C84*100</f>
        <v>10.483870967741936</v>
      </c>
      <c r="E85" s="91">
        <f t="shared" si="38"/>
        <v>45.967741935483872</v>
      </c>
      <c r="F85" s="91">
        <f t="shared" si="38"/>
        <v>34.677419354838712</v>
      </c>
      <c r="G85" s="75">
        <f t="shared" si="38"/>
        <v>5.6451612903225801</v>
      </c>
      <c r="H85" s="91">
        <f t="shared" si="38"/>
        <v>1.6129032258064515</v>
      </c>
      <c r="I85" s="75">
        <f t="shared" si="38"/>
        <v>1.6129032258064515</v>
      </c>
      <c r="J85" s="91">
        <f t="shared" si="38"/>
        <v>13.709677419354838</v>
      </c>
      <c r="K85" s="91">
        <f t="shared" si="38"/>
        <v>33.87096774193548</v>
      </c>
      <c r="L85" s="91">
        <f t="shared" si="38"/>
        <v>37.903225806451616</v>
      </c>
      <c r="M85" s="75">
        <f t="shared" si="38"/>
        <v>4.032258064516129</v>
      </c>
      <c r="N85" s="91">
        <f t="shared" si="38"/>
        <v>0</v>
      </c>
      <c r="O85" s="75">
        <f t="shared" si="38"/>
        <v>10.483870967741936</v>
      </c>
      <c r="T85" s="94"/>
      <c r="U85" s="94"/>
      <c r="V85" s="94"/>
      <c r="W85" s="94"/>
    </row>
    <row r="86" spans="1:23" s="94" customFormat="1" ht="12" customHeight="1">
      <c r="A86" s="116"/>
      <c r="B86" s="85" t="s">
        <v>214</v>
      </c>
      <c r="C86" s="104">
        <v>332</v>
      </c>
      <c r="D86" s="105">
        <v>41</v>
      </c>
      <c r="E86" s="105">
        <v>119</v>
      </c>
      <c r="F86" s="106">
        <v>123</v>
      </c>
      <c r="G86" s="105">
        <v>19</v>
      </c>
      <c r="H86" s="106">
        <v>2</v>
      </c>
      <c r="I86" s="105">
        <v>28</v>
      </c>
      <c r="J86" s="105">
        <v>50</v>
      </c>
      <c r="K86" s="105">
        <v>114</v>
      </c>
      <c r="L86" s="106">
        <v>103</v>
      </c>
      <c r="M86" s="105">
        <v>9</v>
      </c>
      <c r="N86" s="106">
        <v>2</v>
      </c>
      <c r="O86" s="105">
        <v>54</v>
      </c>
    </row>
    <row r="87" spans="1:23" s="93" customFormat="1" ht="12" customHeight="1">
      <c r="A87" s="116"/>
      <c r="B87" s="68"/>
      <c r="C87" s="64">
        <v>100</v>
      </c>
      <c r="D87" s="89">
        <f t="shared" ref="D87:O87" si="39">D86/$C86*100</f>
        <v>12.349397590361445</v>
      </c>
      <c r="E87" s="89">
        <f t="shared" si="39"/>
        <v>35.843373493975903</v>
      </c>
      <c r="F87" s="89">
        <f t="shared" si="39"/>
        <v>37.048192771084338</v>
      </c>
      <c r="G87" s="90">
        <f t="shared" si="39"/>
        <v>5.7228915662650603</v>
      </c>
      <c r="H87" s="89">
        <f t="shared" si="39"/>
        <v>0.60240963855421692</v>
      </c>
      <c r="I87" s="90">
        <f t="shared" si="39"/>
        <v>8.4337349397590362</v>
      </c>
      <c r="J87" s="89">
        <f t="shared" si="39"/>
        <v>15.060240963855422</v>
      </c>
      <c r="K87" s="89">
        <f t="shared" si="39"/>
        <v>34.337349397590359</v>
      </c>
      <c r="L87" s="89">
        <f t="shared" si="39"/>
        <v>31.024096385542173</v>
      </c>
      <c r="M87" s="90">
        <f t="shared" si="39"/>
        <v>2.7108433734939759</v>
      </c>
      <c r="N87" s="89">
        <f t="shared" si="39"/>
        <v>0.60240963855421692</v>
      </c>
      <c r="O87" s="90">
        <f t="shared" si="39"/>
        <v>16.265060240963855</v>
      </c>
      <c r="T87" s="94"/>
      <c r="U87" s="94"/>
      <c r="V87" s="94"/>
      <c r="W87" s="94"/>
    </row>
    <row r="88" spans="1:23" s="94" customFormat="1" ht="12" customHeight="1">
      <c r="A88" s="116"/>
      <c r="B88" s="85" t="s">
        <v>215</v>
      </c>
      <c r="C88" s="104">
        <v>523</v>
      </c>
      <c r="D88" s="107">
        <v>50</v>
      </c>
      <c r="E88" s="107">
        <v>206</v>
      </c>
      <c r="F88" s="108">
        <v>195</v>
      </c>
      <c r="G88" s="107">
        <v>36</v>
      </c>
      <c r="H88" s="108">
        <v>7</v>
      </c>
      <c r="I88" s="107">
        <v>29</v>
      </c>
      <c r="J88" s="107">
        <v>74</v>
      </c>
      <c r="K88" s="107">
        <v>176</v>
      </c>
      <c r="L88" s="108">
        <v>171</v>
      </c>
      <c r="M88" s="107">
        <v>23</v>
      </c>
      <c r="N88" s="108">
        <v>6</v>
      </c>
      <c r="O88" s="107">
        <v>73</v>
      </c>
    </row>
    <row r="89" spans="1:23" s="93" customFormat="1" ht="12" customHeight="1">
      <c r="A89" s="116"/>
      <c r="B89" s="68"/>
      <c r="C89" s="64">
        <v>100</v>
      </c>
      <c r="D89" s="91">
        <f t="shared" ref="D89:O89" si="40">D88/$C88*100</f>
        <v>9.5602294455066925</v>
      </c>
      <c r="E89" s="91">
        <f t="shared" si="40"/>
        <v>39.38814531548757</v>
      </c>
      <c r="F89" s="91">
        <f t="shared" si="40"/>
        <v>37.284894837476102</v>
      </c>
      <c r="G89" s="75">
        <f t="shared" si="40"/>
        <v>6.8833652007648185</v>
      </c>
      <c r="H89" s="91">
        <f t="shared" si="40"/>
        <v>1.338432122370937</v>
      </c>
      <c r="I89" s="75">
        <f t="shared" si="40"/>
        <v>5.5449330783938811</v>
      </c>
      <c r="J89" s="91">
        <f t="shared" si="40"/>
        <v>14.149139579349903</v>
      </c>
      <c r="K89" s="91">
        <f t="shared" si="40"/>
        <v>33.652007648183556</v>
      </c>
      <c r="L89" s="91">
        <f t="shared" si="40"/>
        <v>32.695984703632888</v>
      </c>
      <c r="M89" s="75">
        <f t="shared" si="40"/>
        <v>4.3977055449330784</v>
      </c>
      <c r="N89" s="91">
        <f t="shared" si="40"/>
        <v>1.1472275334608031</v>
      </c>
      <c r="O89" s="75">
        <f t="shared" si="40"/>
        <v>13.957934990439771</v>
      </c>
      <c r="T89" s="94"/>
      <c r="U89" s="94"/>
      <c r="V89" s="94"/>
      <c r="W89" s="94"/>
    </row>
    <row r="90" spans="1:23" s="94" customFormat="1" ht="12" customHeight="1">
      <c r="A90" s="116"/>
      <c r="B90" s="85" t="s">
        <v>138</v>
      </c>
      <c r="C90" s="104">
        <v>391</v>
      </c>
      <c r="D90" s="107">
        <v>54</v>
      </c>
      <c r="E90" s="107">
        <v>124</v>
      </c>
      <c r="F90" s="108">
        <v>154</v>
      </c>
      <c r="G90" s="107">
        <v>28</v>
      </c>
      <c r="H90" s="108">
        <v>4</v>
      </c>
      <c r="I90" s="107">
        <v>27</v>
      </c>
      <c r="J90" s="107">
        <v>60</v>
      </c>
      <c r="K90" s="107">
        <v>117</v>
      </c>
      <c r="L90" s="108">
        <v>115</v>
      </c>
      <c r="M90" s="107">
        <v>15</v>
      </c>
      <c r="N90" s="108">
        <v>7</v>
      </c>
      <c r="O90" s="107">
        <v>77</v>
      </c>
    </row>
    <row r="91" spans="1:23" s="93" customFormat="1" ht="12" customHeight="1">
      <c r="A91" s="116"/>
      <c r="B91" s="68"/>
      <c r="C91" s="64">
        <v>100</v>
      </c>
      <c r="D91" s="91">
        <f t="shared" ref="D91:O91" si="41">D90/$C90*100</f>
        <v>13.810741687979538</v>
      </c>
      <c r="E91" s="91">
        <f t="shared" si="41"/>
        <v>31.713554987212277</v>
      </c>
      <c r="F91" s="91">
        <f t="shared" si="41"/>
        <v>39.386189258312022</v>
      </c>
      <c r="G91" s="75">
        <f t="shared" si="41"/>
        <v>7.1611253196930944</v>
      </c>
      <c r="H91" s="91">
        <f t="shared" si="41"/>
        <v>1.0230179028132993</v>
      </c>
      <c r="I91" s="75">
        <f t="shared" si="41"/>
        <v>6.9053708439897692</v>
      </c>
      <c r="J91" s="91">
        <f t="shared" si="41"/>
        <v>15.34526854219949</v>
      </c>
      <c r="K91" s="91">
        <f t="shared" si="41"/>
        <v>29.923273657289002</v>
      </c>
      <c r="L91" s="91">
        <f t="shared" si="41"/>
        <v>29.411764705882355</v>
      </c>
      <c r="M91" s="75">
        <f t="shared" si="41"/>
        <v>3.8363171355498724</v>
      </c>
      <c r="N91" s="91">
        <f t="shared" si="41"/>
        <v>1.7902813299232736</v>
      </c>
      <c r="O91" s="75">
        <f t="shared" si="41"/>
        <v>19.693094629156011</v>
      </c>
      <c r="T91" s="94"/>
      <c r="U91" s="94"/>
      <c r="V91" s="94"/>
      <c r="W91" s="94"/>
    </row>
    <row r="92" spans="1:23" s="94" customFormat="1" ht="12" customHeight="1">
      <c r="A92" s="116"/>
      <c r="B92" s="85" t="s">
        <v>139</v>
      </c>
      <c r="C92" s="63">
        <v>31</v>
      </c>
      <c r="D92" s="107">
        <v>5</v>
      </c>
      <c r="E92" s="107">
        <v>11</v>
      </c>
      <c r="F92" s="108">
        <v>7</v>
      </c>
      <c r="G92" s="107">
        <v>1</v>
      </c>
      <c r="H92" s="108">
        <v>1</v>
      </c>
      <c r="I92" s="107">
        <v>6</v>
      </c>
      <c r="J92" s="107">
        <v>2</v>
      </c>
      <c r="K92" s="107">
        <v>6</v>
      </c>
      <c r="L92" s="108">
        <v>7</v>
      </c>
      <c r="M92" s="107">
        <v>0</v>
      </c>
      <c r="N92" s="108">
        <v>0</v>
      </c>
      <c r="O92" s="107">
        <v>16</v>
      </c>
    </row>
    <row r="93" spans="1:23" s="93" customFormat="1" ht="12" customHeight="1">
      <c r="A93" s="117"/>
      <c r="B93" s="70"/>
      <c r="C93" s="62">
        <v>100</v>
      </c>
      <c r="D93" s="48">
        <f t="shared" ref="D93:O93" si="42">D92/$C92*100</f>
        <v>16.129032258064516</v>
      </c>
      <c r="E93" s="48">
        <f t="shared" si="42"/>
        <v>35.483870967741936</v>
      </c>
      <c r="F93" s="48">
        <f t="shared" si="42"/>
        <v>22.58064516129032</v>
      </c>
      <c r="G93" s="87">
        <f t="shared" si="42"/>
        <v>3.225806451612903</v>
      </c>
      <c r="H93" s="48">
        <f t="shared" si="42"/>
        <v>3.225806451612903</v>
      </c>
      <c r="I93" s="87">
        <f t="shared" si="42"/>
        <v>19.35483870967742</v>
      </c>
      <c r="J93" s="48">
        <f t="shared" si="42"/>
        <v>6.4516129032258061</v>
      </c>
      <c r="K93" s="48">
        <f t="shared" si="42"/>
        <v>19.35483870967742</v>
      </c>
      <c r="L93" s="48">
        <f t="shared" si="42"/>
        <v>22.58064516129032</v>
      </c>
      <c r="M93" s="87">
        <f t="shared" si="42"/>
        <v>0</v>
      </c>
      <c r="N93" s="48">
        <f t="shared" si="42"/>
        <v>0</v>
      </c>
      <c r="O93" s="87">
        <f t="shared" si="42"/>
        <v>51.612903225806448</v>
      </c>
      <c r="T93" s="94"/>
      <c r="U93" s="94"/>
      <c r="V93" s="94"/>
      <c r="W93" s="94"/>
    </row>
    <row r="94" spans="1:23" ht="13.5" customHeight="1">
      <c r="A94" s="112" t="s">
        <v>67</v>
      </c>
      <c r="B94" s="82" t="s">
        <v>55</v>
      </c>
      <c r="C94" s="80">
        <v>770</v>
      </c>
      <c r="D94" s="83">
        <v>82</v>
      </c>
      <c r="E94" s="83">
        <v>282</v>
      </c>
      <c r="F94" s="84">
        <v>318</v>
      </c>
      <c r="G94" s="83">
        <v>40</v>
      </c>
      <c r="H94" s="84">
        <v>18</v>
      </c>
      <c r="I94" s="83">
        <v>30</v>
      </c>
      <c r="J94" s="83">
        <v>130</v>
      </c>
      <c r="K94" s="83">
        <v>242</v>
      </c>
      <c r="L94" s="84">
        <v>261</v>
      </c>
      <c r="M94" s="83">
        <v>31</v>
      </c>
      <c r="N94" s="84">
        <v>7</v>
      </c>
      <c r="O94" s="83">
        <v>99</v>
      </c>
      <c r="T94" s="94"/>
      <c r="U94" s="94"/>
      <c r="V94" s="94"/>
      <c r="W94" s="94"/>
    </row>
    <row r="95" spans="1:23" ht="11.25">
      <c r="A95" s="113"/>
      <c r="B95" s="69"/>
      <c r="C95" s="63">
        <v>100</v>
      </c>
      <c r="D95" s="89">
        <f t="shared" ref="D95:O95" si="43">D94/$C94*100</f>
        <v>10.649350649350648</v>
      </c>
      <c r="E95" s="89">
        <f t="shared" si="43"/>
        <v>36.623376623376622</v>
      </c>
      <c r="F95" s="89">
        <f t="shared" si="43"/>
        <v>41.298701298701303</v>
      </c>
      <c r="G95" s="90">
        <f t="shared" si="43"/>
        <v>5.1948051948051948</v>
      </c>
      <c r="H95" s="89">
        <f t="shared" si="43"/>
        <v>2.3376623376623376</v>
      </c>
      <c r="I95" s="90">
        <f t="shared" si="43"/>
        <v>3.8961038961038961</v>
      </c>
      <c r="J95" s="89">
        <f t="shared" si="43"/>
        <v>16.883116883116884</v>
      </c>
      <c r="K95" s="89">
        <f t="shared" si="43"/>
        <v>31.428571428571427</v>
      </c>
      <c r="L95" s="89">
        <f t="shared" si="43"/>
        <v>33.896103896103895</v>
      </c>
      <c r="M95" s="90">
        <f t="shared" si="43"/>
        <v>4.0259740259740262</v>
      </c>
      <c r="N95" s="89">
        <f t="shared" si="43"/>
        <v>0.90909090909090906</v>
      </c>
      <c r="O95" s="90">
        <f t="shared" si="43"/>
        <v>12.857142857142856</v>
      </c>
      <c r="T95" s="94"/>
      <c r="U95" s="94"/>
      <c r="V95" s="94"/>
      <c r="W95" s="94"/>
    </row>
    <row r="96" spans="1:23" ht="11.25">
      <c r="A96" s="113"/>
      <c r="B96" s="85" t="s">
        <v>56</v>
      </c>
      <c r="C96" s="104">
        <v>1726</v>
      </c>
      <c r="D96" s="107">
        <v>210</v>
      </c>
      <c r="E96" s="107">
        <v>653</v>
      </c>
      <c r="F96" s="108">
        <v>632</v>
      </c>
      <c r="G96" s="107">
        <v>98</v>
      </c>
      <c r="H96" s="108">
        <v>20</v>
      </c>
      <c r="I96" s="107">
        <v>113</v>
      </c>
      <c r="J96" s="107">
        <v>257</v>
      </c>
      <c r="K96" s="107">
        <v>563</v>
      </c>
      <c r="L96" s="108">
        <v>528</v>
      </c>
      <c r="M96" s="107">
        <v>59</v>
      </c>
      <c r="N96" s="108">
        <v>21</v>
      </c>
      <c r="O96" s="107">
        <v>298</v>
      </c>
      <c r="T96" s="94"/>
      <c r="U96" s="94"/>
      <c r="V96" s="94"/>
      <c r="W96" s="94"/>
    </row>
    <row r="97" spans="1:23" ht="11.25">
      <c r="A97" s="113"/>
      <c r="B97" s="68"/>
      <c r="C97" s="64">
        <v>100</v>
      </c>
      <c r="D97" s="91">
        <f t="shared" ref="D97:O97" si="44">D96/$C96*100</f>
        <v>12.16685979142526</v>
      </c>
      <c r="E97" s="91">
        <f t="shared" si="44"/>
        <v>37.83314020857474</v>
      </c>
      <c r="F97" s="91">
        <f t="shared" si="44"/>
        <v>36.616454229432215</v>
      </c>
      <c r="G97" s="75">
        <f t="shared" si="44"/>
        <v>5.6778679026651213</v>
      </c>
      <c r="H97" s="91">
        <f t="shared" si="44"/>
        <v>1.1587485515643106</v>
      </c>
      <c r="I97" s="75">
        <f t="shared" si="44"/>
        <v>6.5469293163383542</v>
      </c>
      <c r="J97" s="91">
        <f t="shared" si="44"/>
        <v>14.889918887601391</v>
      </c>
      <c r="K97" s="91">
        <f t="shared" si="44"/>
        <v>32.618771726535343</v>
      </c>
      <c r="L97" s="91">
        <f t="shared" si="44"/>
        <v>30.590961761297798</v>
      </c>
      <c r="M97" s="75">
        <f t="shared" si="44"/>
        <v>3.4183082271147165</v>
      </c>
      <c r="N97" s="91">
        <f t="shared" si="44"/>
        <v>1.2166859791425262</v>
      </c>
      <c r="O97" s="75">
        <f t="shared" si="44"/>
        <v>17.265353418308226</v>
      </c>
      <c r="T97" s="94"/>
      <c r="U97" s="94"/>
      <c r="V97" s="94"/>
      <c r="W97" s="94"/>
    </row>
    <row r="98" spans="1:23" ht="11.25" customHeight="1">
      <c r="A98" s="113"/>
      <c r="B98" s="85" t="s">
        <v>11</v>
      </c>
      <c r="C98" s="104">
        <v>14</v>
      </c>
      <c r="D98" s="105">
        <v>2</v>
      </c>
      <c r="E98" s="105">
        <v>4</v>
      </c>
      <c r="F98" s="106">
        <v>3</v>
      </c>
      <c r="G98" s="105">
        <v>1</v>
      </c>
      <c r="H98" s="106">
        <v>1</v>
      </c>
      <c r="I98" s="105">
        <v>3</v>
      </c>
      <c r="J98" s="105">
        <v>0</v>
      </c>
      <c r="K98" s="105">
        <v>3</v>
      </c>
      <c r="L98" s="106">
        <v>4</v>
      </c>
      <c r="M98" s="105">
        <v>1</v>
      </c>
      <c r="N98" s="106">
        <v>0</v>
      </c>
      <c r="O98" s="105">
        <v>6</v>
      </c>
      <c r="T98" s="94"/>
      <c r="U98" s="94"/>
      <c r="V98" s="94"/>
      <c r="W98" s="94"/>
    </row>
    <row r="99" spans="1:23" ht="11.25">
      <c r="A99" s="114"/>
      <c r="B99" s="70"/>
      <c r="C99" s="62">
        <v>100</v>
      </c>
      <c r="D99" s="91">
        <f t="shared" ref="D99:O99" si="45">D98/$C98*100</f>
        <v>14.285714285714285</v>
      </c>
      <c r="E99" s="91">
        <f t="shared" si="45"/>
        <v>28.571428571428569</v>
      </c>
      <c r="F99" s="91">
        <f t="shared" si="45"/>
        <v>21.428571428571427</v>
      </c>
      <c r="G99" s="75">
        <f t="shared" si="45"/>
        <v>7.1428571428571423</v>
      </c>
      <c r="H99" s="91">
        <f t="shared" si="45"/>
        <v>7.1428571428571423</v>
      </c>
      <c r="I99" s="75">
        <f t="shared" si="45"/>
        <v>21.428571428571427</v>
      </c>
      <c r="J99" s="91">
        <f t="shared" si="45"/>
        <v>0</v>
      </c>
      <c r="K99" s="91">
        <f t="shared" si="45"/>
        <v>21.428571428571427</v>
      </c>
      <c r="L99" s="91">
        <f t="shared" si="45"/>
        <v>28.571428571428569</v>
      </c>
      <c r="M99" s="75">
        <f t="shared" si="45"/>
        <v>7.1428571428571423</v>
      </c>
      <c r="N99" s="91">
        <f t="shared" si="45"/>
        <v>0</v>
      </c>
      <c r="O99" s="75">
        <f t="shared" si="45"/>
        <v>42.857142857142854</v>
      </c>
      <c r="T99" s="94"/>
      <c r="U99" s="94"/>
      <c r="V99" s="94"/>
      <c r="W99" s="94"/>
    </row>
    <row r="100" spans="1:23" ht="11.25">
      <c r="A100" s="113" t="s">
        <v>68</v>
      </c>
      <c r="B100" s="86" t="s">
        <v>57</v>
      </c>
      <c r="C100" s="63">
        <v>37</v>
      </c>
      <c r="D100" s="83">
        <v>5</v>
      </c>
      <c r="E100" s="83">
        <v>17</v>
      </c>
      <c r="F100" s="84">
        <v>10</v>
      </c>
      <c r="G100" s="83">
        <v>1</v>
      </c>
      <c r="H100" s="84">
        <v>0</v>
      </c>
      <c r="I100" s="83">
        <v>4</v>
      </c>
      <c r="J100" s="83">
        <v>3</v>
      </c>
      <c r="K100" s="83">
        <v>11</v>
      </c>
      <c r="L100" s="84">
        <v>12</v>
      </c>
      <c r="M100" s="83">
        <v>2</v>
      </c>
      <c r="N100" s="84">
        <v>0</v>
      </c>
      <c r="O100" s="83">
        <v>9</v>
      </c>
      <c r="T100" s="94"/>
      <c r="U100" s="94"/>
      <c r="V100" s="94"/>
      <c r="W100" s="94"/>
    </row>
    <row r="101" spans="1:23" ht="11.25">
      <c r="A101" s="113"/>
      <c r="B101" s="69"/>
      <c r="C101" s="63">
        <v>100</v>
      </c>
      <c r="D101" s="89">
        <f t="shared" ref="D101:O101" si="46">D100/$C100*100</f>
        <v>13.513513513513514</v>
      </c>
      <c r="E101" s="89">
        <f t="shared" si="46"/>
        <v>45.945945945945951</v>
      </c>
      <c r="F101" s="89">
        <f t="shared" si="46"/>
        <v>27.027027027027028</v>
      </c>
      <c r="G101" s="90">
        <f t="shared" si="46"/>
        <v>2.7027027027027026</v>
      </c>
      <c r="H101" s="89">
        <f t="shared" si="46"/>
        <v>0</v>
      </c>
      <c r="I101" s="90">
        <f t="shared" si="46"/>
        <v>10.810810810810811</v>
      </c>
      <c r="J101" s="89">
        <f t="shared" si="46"/>
        <v>8.1081081081081088</v>
      </c>
      <c r="K101" s="89">
        <f t="shared" si="46"/>
        <v>29.72972972972973</v>
      </c>
      <c r="L101" s="89">
        <f t="shared" si="46"/>
        <v>32.432432432432435</v>
      </c>
      <c r="M101" s="90">
        <f t="shared" si="46"/>
        <v>5.4054054054054053</v>
      </c>
      <c r="N101" s="89">
        <f t="shared" si="46"/>
        <v>0</v>
      </c>
      <c r="O101" s="90">
        <f t="shared" si="46"/>
        <v>24.324324324324326</v>
      </c>
      <c r="T101" s="94"/>
      <c r="U101" s="94"/>
      <c r="V101" s="94"/>
      <c r="W101" s="94"/>
    </row>
    <row r="102" spans="1:23" ht="11.25">
      <c r="A102" s="113"/>
      <c r="B102" s="88" t="s">
        <v>58</v>
      </c>
      <c r="C102" s="104">
        <v>76</v>
      </c>
      <c r="D102" s="107">
        <v>14</v>
      </c>
      <c r="E102" s="107">
        <v>26</v>
      </c>
      <c r="F102" s="108">
        <v>30</v>
      </c>
      <c r="G102" s="107">
        <v>2</v>
      </c>
      <c r="H102" s="108">
        <v>1</v>
      </c>
      <c r="I102" s="107">
        <v>3</v>
      </c>
      <c r="J102" s="107">
        <v>10</v>
      </c>
      <c r="K102" s="107">
        <v>22</v>
      </c>
      <c r="L102" s="108">
        <v>30</v>
      </c>
      <c r="M102" s="107">
        <v>2</v>
      </c>
      <c r="N102" s="108">
        <v>1</v>
      </c>
      <c r="O102" s="107">
        <v>11</v>
      </c>
      <c r="T102" s="94"/>
      <c r="U102" s="94"/>
      <c r="V102" s="94"/>
      <c r="W102" s="94"/>
    </row>
    <row r="103" spans="1:23" ht="11.25">
      <c r="A103" s="113"/>
      <c r="B103" s="71"/>
      <c r="C103" s="64">
        <v>100</v>
      </c>
      <c r="D103" s="91">
        <f t="shared" ref="D103:O103" si="47">D102/$C102*100</f>
        <v>18.421052631578945</v>
      </c>
      <c r="E103" s="91">
        <f t="shared" si="47"/>
        <v>34.210526315789473</v>
      </c>
      <c r="F103" s="91">
        <f t="shared" si="47"/>
        <v>39.473684210526315</v>
      </c>
      <c r="G103" s="75">
        <f t="shared" si="47"/>
        <v>2.6315789473684208</v>
      </c>
      <c r="H103" s="91">
        <f t="shared" si="47"/>
        <v>1.3157894736842104</v>
      </c>
      <c r="I103" s="75">
        <f t="shared" si="47"/>
        <v>3.9473684210526314</v>
      </c>
      <c r="J103" s="91">
        <f t="shared" si="47"/>
        <v>13.157894736842104</v>
      </c>
      <c r="K103" s="91">
        <f t="shared" si="47"/>
        <v>28.947368421052634</v>
      </c>
      <c r="L103" s="91">
        <f t="shared" si="47"/>
        <v>39.473684210526315</v>
      </c>
      <c r="M103" s="75">
        <f t="shared" si="47"/>
        <v>2.6315789473684208</v>
      </c>
      <c r="N103" s="91">
        <f t="shared" si="47"/>
        <v>1.3157894736842104</v>
      </c>
      <c r="O103" s="75">
        <f t="shared" si="47"/>
        <v>14.473684210526317</v>
      </c>
      <c r="T103" s="94"/>
      <c r="U103" s="94"/>
      <c r="V103" s="94"/>
      <c r="W103" s="94"/>
    </row>
    <row r="104" spans="1:23" ht="11.25">
      <c r="A104" s="113"/>
      <c r="B104" s="88" t="s">
        <v>140</v>
      </c>
      <c r="C104" s="63">
        <v>52</v>
      </c>
      <c r="D104" s="105">
        <v>9</v>
      </c>
      <c r="E104" s="105">
        <v>15</v>
      </c>
      <c r="F104" s="106">
        <v>21</v>
      </c>
      <c r="G104" s="105">
        <v>4</v>
      </c>
      <c r="H104" s="106">
        <v>2</v>
      </c>
      <c r="I104" s="105">
        <v>1</v>
      </c>
      <c r="J104" s="105">
        <v>11</v>
      </c>
      <c r="K104" s="105">
        <v>14</v>
      </c>
      <c r="L104" s="106">
        <v>18</v>
      </c>
      <c r="M104" s="105">
        <v>0</v>
      </c>
      <c r="N104" s="106">
        <v>0</v>
      </c>
      <c r="O104" s="105">
        <v>9</v>
      </c>
      <c r="T104" s="94"/>
      <c r="U104" s="94"/>
      <c r="V104" s="94"/>
      <c r="W104" s="94"/>
    </row>
    <row r="105" spans="1:23" ht="11.25">
      <c r="A105" s="113"/>
      <c r="B105" s="71"/>
      <c r="C105" s="64">
        <v>100</v>
      </c>
      <c r="D105" s="91">
        <f t="shared" ref="D105:O105" si="48">D104/$C104*100</f>
        <v>17.307692307692307</v>
      </c>
      <c r="E105" s="91">
        <f t="shared" si="48"/>
        <v>28.846153846153843</v>
      </c>
      <c r="F105" s="91">
        <f t="shared" si="48"/>
        <v>40.384615384615387</v>
      </c>
      <c r="G105" s="75">
        <f t="shared" si="48"/>
        <v>7.6923076923076925</v>
      </c>
      <c r="H105" s="91">
        <f t="shared" si="48"/>
        <v>3.8461538461538463</v>
      </c>
      <c r="I105" s="75">
        <f t="shared" si="48"/>
        <v>1.9230769230769231</v>
      </c>
      <c r="J105" s="91">
        <f t="shared" si="48"/>
        <v>21.153846153846153</v>
      </c>
      <c r="K105" s="91">
        <f t="shared" si="48"/>
        <v>26.923076923076923</v>
      </c>
      <c r="L105" s="91">
        <f t="shared" si="48"/>
        <v>34.615384615384613</v>
      </c>
      <c r="M105" s="75">
        <f t="shared" si="48"/>
        <v>0</v>
      </c>
      <c r="N105" s="91">
        <f t="shared" si="48"/>
        <v>0</v>
      </c>
      <c r="O105" s="75">
        <f t="shared" si="48"/>
        <v>17.307692307692307</v>
      </c>
      <c r="T105" s="94"/>
      <c r="U105" s="94"/>
      <c r="V105" s="94"/>
      <c r="W105" s="94"/>
    </row>
    <row r="106" spans="1:23" ht="11.25">
      <c r="A106" s="113"/>
      <c r="B106" s="88" t="s">
        <v>60</v>
      </c>
      <c r="C106" s="104">
        <v>122</v>
      </c>
      <c r="D106" s="107">
        <v>21</v>
      </c>
      <c r="E106" s="107">
        <v>48</v>
      </c>
      <c r="F106" s="108">
        <v>40</v>
      </c>
      <c r="G106" s="107">
        <v>5</v>
      </c>
      <c r="H106" s="108">
        <v>4</v>
      </c>
      <c r="I106" s="107">
        <v>4</v>
      </c>
      <c r="J106" s="107">
        <v>25</v>
      </c>
      <c r="K106" s="107">
        <v>41</v>
      </c>
      <c r="L106" s="108">
        <v>34</v>
      </c>
      <c r="M106" s="107">
        <v>4</v>
      </c>
      <c r="N106" s="108">
        <v>2</v>
      </c>
      <c r="O106" s="107">
        <v>16</v>
      </c>
      <c r="T106" s="94"/>
      <c r="U106" s="94"/>
      <c r="V106" s="94"/>
      <c r="W106" s="94"/>
    </row>
    <row r="107" spans="1:23" ht="11.25">
      <c r="A107" s="113"/>
      <c r="B107" s="71"/>
      <c r="C107" s="64">
        <v>100</v>
      </c>
      <c r="D107" s="91">
        <f t="shared" ref="D107:O107" si="49">D106/$C106*100</f>
        <v>17.21311475409836</v>
      </c>
      <c r="E107" s="91">
        <f t="shared" si="49"/>
        <v>39.344262295081968</v>
      </c>
      <c r="F107" s="91">
        <f t="shared" si="49"/>
        <v>32.786885245901637</v>
      </c>
      <c r="G107" s="75">
        <f t="shared" si="49"/>
        <v>4.0983606557377046</v>
      </c>
      <c r="H107" s="91">
        <f t="shared" si="49"/>
        <v>3.278688524590164</v>
      </c>
      <c r="I107" s="75">
        <f t="shared" si="49"/>
        <v>3.278688524590164</v>
      </c>
      <c r="J107" s="91">
        <f t="shared" si="49"/>
        <v>20.491803278688526</v>
      </c>
      <c r="K107" s="91">
        <f t="shared" si="49"/>
        <v>33.606557377049178</v>
      </c>
      <c r="L107" s="91">
        <f t="shared" si="49"/>
        <v>27.868852459016392</v>
      </c>
      <c r="M107" s="75">
        <f t="shared" si="49"/>
        <v>3.278688524590164</v>
      </c>
      <c r="N107" s="91">
        <f t="shared" si="49"/>
        <v>1.639344262295082</v>
      </c>
      <c r="O107" s="75">
        <f t="shared" si="49"/>
        <v>13.114754098360656</v>
      </c>
      <c r="T107" s="94"/>
      <c r="U107" s="94"/>
      <c r="V107" s="94"/>
      <c r="W107" s="94"/>
    </row>
    <row r="108" spans="1:23" ht="11.25">
      <c r="A108" s="113"/>
      <c r="B108" s="88" t="s">
        <v>141</v>
      </c>
      <c r="C108" s="63">
        <v>297</v>
      </c>
      <c r="D108" s="107">
        <v>36</v>
      </c>
      <c r="E108" s="107">
        <v>105</v>
      </c>
      <c r="F108" s="108">
        <v>124</v>
      </c>
      <c r="G108" s="107">
        <v>19</v>
      </c>
      <c r="H108" s="108">
        <v>7</v>
      </c>
      <c r="I108" s="107">
        <v>6</v>
      </c>
      <c r="J108" s="107">
        <v>51</v>
      </c>
      <c r="K108" s="107">
        <v>87</v>
      </c>
      <c r="L108" s="108">
        <v>99</v>
      </c>
      <c r="M108" s="107">
        <v>19</v>
      </c>
      <c r="N108" s="108">
        <v>9</v>
      </c>
      <c r="O108" s="107">
        <v>32</v>
      </c>
      <c r="T108" s="94"/>
      <c r="U108" s="94"/>
      <c r="V108" s="94"/>
      <c r="W108" s="94"/>
    </row>
    <row r="109" spans="1:23" ht="11.25">
      <c r="A109" s="113"/>
      <c r="B109" s="71"/>
      <c r="C109" s="64">
        <v>100</v>
      </c>
      <c r="D109" s="91">
        <f t="shared" ref="D109:O109" si="50">D108/$C108*100</f>
        <v>12.121212121212121</v>
      </c>
      <c r="E109" s="91">
        <f t="shared" si="50"/>
        <v>35.353535353535356</v>
      </c>
      <c r="F109" s="91">
        <f t="shared" si="50"/>
        <v>41.750841750841751</v>
      </c>
      <c r="G109" s="75">
        <f t="shared" si="50"/>
        <v>6.3973063973063971</v>
      </c>
      <c r="H109" s="91">
        <f t="shared" si="50"/>
        <v>2.3569023569023568</v>
      </c>
      <c r="I109" s="75">
        <f t="shared" si="50"/>
        <v>2.0202020202020203</v>
      </c>
      <c r="J109" s="91">
        <f t="shared" si="50"/>
        <v>17.171717171717169</v>
      </c>
      <c r="K109" s="91">
        <f t="shared" si="50"/>
        <v>29.292929292929294</v>
      </c>
      <c r="L109" s="91">
        <f t="shared" si="50"/>
        <v>33.333333333333329</v>
      </c>
      <c r="M109" s="75">
        <f t="shared" si="50"/>
        <v>6.3973063973063971</v>
      </c>
      <c r="N109" s="91">
        <f t="shared" si="50"/>
        <v>3.0303030303030303</v>
      </c>
      <c r="O109" s="75">
        <f t="shared" si="50"/>
        <v>10.774410774410773</v>
      </c>
      <c r="T109" s="94"/>
      <c r="U109" s="94"/>
      <c r="V109" s="94"/>
      <c r="W109" s="94"/>
    </row>
    <row r="110" spans="1:23" ht="11.25">
      <c r="A110" s="113"/>
      <c r="B110" s="88" t="s">
        <v>62</v>
      </c>
      <c r="C110" s="104">
        <v>433</v>
      </c>
      <c r="D110" s="107">
        <v>45</v>
      </c>
      <c r="E110" s="107">
        <v>152</v>
      </c>
      <c r="F110" s="108">
        <v>176</v>
      </c>
      <c r="G110" s="107">
        <v>33</v>
      </c>
      <c r="H110" s="108">
        <v>2</v>
      </c>
      <c r="I110" s="107">
        <v>25</v>
      </c>
      <c r="J110" s="107">
        <v>71</v>
      </c>
      <c r="K110" s="107">
        <v>131</v>
      </c>
      <c r="L110" s="108">
        <v>149</v>
      </c>
      <c r="M110" s="107">
        <v>16</v>
      </c>
      <c r="N110" s="108">
        <v>5</v>
      </c>
      <c r="O110" s="107">
        <v>61</v>
      </c>
      <c r="T110" s="94"/>
      <c r="U110" s="94"/>
      <c r="V110" s="94"/>
      <c r="W110" s="94"/>
    </row>
    <row r="111" spans="1:23" ht="11.25">
      <c r="A111" s="113"/>
      <c r="B111" s="71"/>
      <c r="C111" s="64">
        <v>100</v>
      </c>
      <c r="D111" s="91">
        <f t="shared" ref="D111:O111" si="51">D110/$C110*100</f>
        <v>10.392609699769054</v>
      </c>
      <c r="E111" s="91">
        <f t="shared" si="51"/>
        <v>35.103926096997689</v>
      </c>
      <c r="F111" s="91">
        <f t="shared" si="51"/>
        <v>40.646651270207848</v>
      </c>
      <c r="G111" s="75">
        <f t="shared" si="51"/>
        <v>7.6212471131639719</v>
      </c>
      <c r="H111" s="91">
        <f t="shared" si="51"/>
        <v>0.46189376443418012</v>
      </c>
      <c r="I111" s="75">
        <f t="shared" si="51"/>
        <v>5.7736720554272516</v>
      </c>
      <c r="J111" s="91">
        <f t="shared" si="51"/>
        <v>16.397228637413395</v>
      </c>
      <c r="K111" s="91">
        <f t="shared" si="51"/>
        <v>30.254041570438801</v>
      </c>
      <c r="L111" s="91">
        <f t="shared" si="51"/>
        <v>34.41108545034642</v>
      </c>
      <c r="M111" s="75">
        <f t="shared" si="51"/>
        <v>3.695150115473441</v>
      </c>
      <c r="N111" s="91">
        <f t="shared" si="51"/>
        <v>1.1547344110854503</v>
      </c>
      <c r="O111" s="75">
        <f t="shared" si="51"/>
        <v>14.087759815242496</v>
      </c>
      <c r="T111" s="94"/>
      <c r="U111" s="94"/>
      <c r="V111" s="94"/>
      <c r="W111" s="94"/>
    </row>
    <row r="112" spans="1:23" ht="11.25">
      <c r="A112" s="113"/>
      <c r="B112" s="88" t="s">
        <v>142</v>
      </c>
      <c r="C112" s="63">
        <v>1454</v>
      </c>
      <c r="D112" s="107">
        <v>160</v>
      </c>
      <c r="E112" s="107">
        <v>560</v>
      </c>
      <c r="F112" s="108">
        <v>541</v>
      </c>
      <c r="G112" s="107">
        <v>73</v>
      </c>
      <c r="H112" s="108">
        <v>22</v>
      </c>
      <c r="I112" s="107">
        <v>98</v>
      </c>
      <c r="J112" s="107">
        <v>213</v>
      </c>
      <c r="K112" s="107">
        <v>490</v>
      </c>
      <c r="L112" s="108">
        <v>441</v>
      </c>
      <c r="M112" s="107">
        <v>47</v>
      </c>
      <c r="N112" s="108">
        <v>11</v>
      </c>
      <c r="O112" s="107">
        <v>252</v>
      </c>
      <c r="T112" s="94"/>
      <c r="U112" s="94"/>
      <c r="V112" s="94"/>
      <c r="W112" s="94"/>
    </row>
    <row r="113" spans="1:25" ht="11.25">
      <c r="A113" s="113"/>
      <c r="B113" s="71"/>
      <c r="C113" s="64">
        <v>100</v>
      </c>
      <c r="D113" s="91">
        <f t="shared" ref="D113:O113" si="52">D112/$C112*100</f>
        <v>11.004126547455295</v>
      </c>
      <c r="E113" s="91">
        <f t="shared" si="52"/>
        <v>38.514442916093536</v>
      </c>
      <c r="F113" s="91">
        <f t="shared" si="52"/>
        <v>37.207702888583214</v>
      </c>
      <c r="G113" s="75">
        <f t="shared" si="52"/>
        <v>5.020632737276479</v>
      </c>
      <c r="H113" s="91">
        <f t="shared" si="52"/>
        <v>1.5130674002751032</v>
      </c>
      <c r="I113" s="75">
        <f t="shared" si="52"/>
        <v>6.7400275103163683</v>
      </c>
      <c r="J113" s="91">
        <f t="shared" si="52"/>
        <v>14.649243466299863</v>
      </c>
      <c r="K113" s="91">
        <f t="shared" si="52"/>
        <v>33.700137551581847</v>
      </c>
      <c r="L113" s="91">
        <f t="shared" si="52"/>
        <v>30.330123796423656</v>
      </c>
      <c r="M113" s="75">
        <f t="shared" si="52"/>
        <v>3.2324621733149934</v>
      </c>
      <c r="N113" s="91">
        <f t="shared" si="52"/>
        <v>0.75653370013755161</v>
      </c>
      <c r="O113" s="75">
        <f t="shared" si="52"/>
        <v>17.331499312242091</v>
      </c>
      <c r="T113" s="94"/>
      <c r="U113" s="94"/>
      <c r="V113" s="94"/>
      <c r="W113" s="94"/>
    </row>
    <row r="114" spans="1:25" ht="11.25">
      <c r="A114" s="113"/>
      <c r="B114" s="86" t="s">
        <v>11</v>
      </c>
      <c r="C114" s="63">
        <v>39</v>
      </c>
      <c r="D114" s="105">
        <v>4</v>
      </c>
      <c r="E114" s="105">
        <v>16</v>
      </c>
      <c r="F114" s="106">
        <v>11</v>
      </c>
      <c r="G114" s="105">
        <v>2</v>
      </c>
      <c r="H114" s="106">
        <v>1</v>
      </c>
      <c r="I114" s="105">
        <v>5</v>
      </c>
      <c r="J114" s="105">
        <v>3</v>
      </c>
      <c r="K114" s="105">
        <v>12</v>
      </c>
      <c r="L114" s="106">
        <v>10</v>
      </c>
      <c r="M114" s="105">
        <v>1</v>
      </c>
      <c r="N114" s="106">
        <v>0</v>
      </c>
      <c r="O114" s="105">
        <v>13</v>
      </c>
      <c r="T114" s="94"/>
      <c r="U114" s="94"/>
      <c r="V114" s="94"/>
      <c r="W114" s="94"/>
    </row>
    <row r="115" spans="1:25" ht="11.25">
      <c r="A115" s="114"/>
      <c r="B115" s="70"/>
      <c r="C115" s="62">
        <v>100</v>
      </c>
      <c r="D115" s="89">
        <f t="shared" ref="D115:O115" si="53">D114/$C114*100</f>
        <v>10.256410256410255</v>
      </c>
      <c r="E115" s="89">
        <f t="shared" si="53"/>
        <v>41.025641025641022</v>
      </c>
      <c r="F115" s="89">
        <f t="shared" si="53"/>
        <v>28.205128205128204</v>
      </c>
      <c r="G115" s="90">
        <f t="shared" si="53"/>
        <v>5.1282051282051277</v>
      </c>
      <c r="H115" s="89">
        <f t="shared" si="53"/>
        <v>2.5641025641025639</v>
      </c>
      <c r="I115" s="90">
        <f t="shared" si="53"/>
        <v>12.820512820512819</v>
      </c>
      <c r="J115" s="89">
        <f t="shared" si="53"/>
        <v>7.6923076923076925</v>
      </c>
      <c r="K115" s="89">
        <f t="shared" si="53"/>
        <v>30.76923076923077</v>
      </c>
      <c r="L115" s="89">
        <f t="shared" si="53"/>
        <v>25.641025641025639</v>
      </c>
      <c r="M115" s="90">
        <f t="shared" si="53"/>
        <v>2.5641025641025639</v>
      </c>
      <c r="N115" s="89">
        <f t="shared" si="53"/>
        <v>0</v>
      </c>
      <c r="O115" s="90">
        <f t="shared" si="53"/>
        <v>33.333333333333329</v>
      </c>
      <c r="T115" s="94"/>
      <c r="U115" s="94"/>
      <c r="V115" s="94"/>
      <c r="W115" s="94"/>
    </row>
    <row r="116" spans="1:25" ht="11.25" customHeight="1">
      <c r="A116" s="113" t="s">
        <v>69</v>
      </c>
      <c r="B116" s="86" t="s">
        <v>57</v>
      </c>
      <c r="C116" s="63">
        <v>126</v>
      </c>
      <c r="D116" s="83">
        <v>15</v>
      </c>
      <c r="E116" s="83">
        <v>50</v>
      </c>
      <c r="F116" s="84">
        <v>43</v>
      </c>
      <c r="G116" s="83">
        <v>4</v>
      </c>
      <c r="H116" s="84">
        <v>3</v>
      </c>
      <c r="I116" s="83">
        <v>11</v>
      </c>
      <c r="J116" s="83">
        <v>22</v>
      </c>
      <c r="K116" s="83">
        <v>40</v>
      </c>
      <c r="L116" s="84">
        <v>39</v>
      </c>
      <c r="M116" s="83">
        <v>4</v>
      </c>
      <c r="N116" s="84">
        <v>1</v>
      </c>
      <c r="O116" s="83">
        <v>20</v>
      </c>
      <c r="T116" s="94"/>
      <c r="U116" s="94"/>
      <c r="V116" s="94"/>
      <c r="W116" s="94"/>
    </row>
    <row r="117" spans="1:25" ht="11.25">
      <c r="A117" s="113"/>
      <c r="B117" s="69"/>
      <c r="C117" s="63">
        <v>100</v>
      </c>
      <c r="D117" s="89">
        <f t="shared" ref="D117:O117" si="54">D116/$C116*100</f>
        <v>11.904761904761903</v>
      </c>
      <c r="E117" s="89">
        <f t="shared" si="54"/>
        <v>39.682539682539684</v>
      </c>
      <c r="F117" s="89">
        <f t="shared" si="54"/>
        <v>34.126984126984127</v>
      </c>
      <c r="G117" s="90">
        <f t="shared" si="54"/>
        <v>3.1746031746031744</v>
      </c>
      <c r="H117" s="89">
        <f t="shared" si="54"/>
        <v>2.3809523809523809</v>
      </c>
      <c r="I117" s="90">
        <f t="shared" si="54"/>
        <v>8.7301587301587293</v>
      </c>
      <c r="J117" s="89">
        <f t="shared" si="54"/>
        <v>17.460317460317459</v>
      </c>
      <c r="K117" s="89">
        <f t="shared" si="54"/>
        <v>31.746031746031743</v>
      </c>
      <c r="L117" s="89">
        <f t="shared" si="54"/>
        <v>30.952380952380953</v>
      </c>
      <c r="M117" s="90">
        <f t="shared" si="54"/>
        <v>3.1746031746031744</v>
      </c>
      <c r="N117" s="89">
        <f t="shared" si="54"/>
        <v>0.79365079365079361</v>
      </c>
      <c r="O117" s="90">
        <f t="shared" si="54"/>
        <v>15.873015873015872</v>
      </c>
      <c r="T117" s="94"/>
      <c r="U117" s="94"/>
      <c r="V117" s="94"/>
      <c r="W117" s="94"/>
    </row>
    <row r="118" spans="1:25" ht="11.25">
      <c r="A118" s="113"/>
      <c r="B118" s="88" t="s">
        <v>58</v>
      </c>
      <c r="C118" s="104">
        <v>254</v>
      </c>
      <c r="D118" s="107">
        <v>31</v>
      </c>
      <c r="E118" s="107">
        <v>85</v>
      </c>
      <c r="F118" s="108">
        <v>107</v>
      </c>
      <c r="G118" s="107">
        <v>17</v>
      </c>
      <c r="H118" s="108">
        <v>6</v>
      </c>
      <c r="I118" s="107">
        <v>8</v>
      </c>
      <c r="J118" s="107">
        <v>51</v>
      </c>
      <c r="K118" s="107">
        <v>74</v>
      </c>
      <c r="L118" s="108">
        <v>93</v>
      </c>
      <c r="M118" s="107">
        <v>7</v>
      </c>
      <c r="N118" s="108">
        <v>4</v>
      </c>
      <c r="O118" s="107">
        <v>25</v>
      </c>
      <c r="T118" s="94"/>
      <c r="U118" s="94"/>
      <c r="V118" s="94"/>
      <c r="W118" s="94"/>
    </row>
    <row r="119" spans="1:25" ht="11.25">
      <c r="A119" s="113"/>
      <c r="B119" s="71"/>
      <c r="C119" s="64">
        <v>100</v>
      </c>
      <c r="D119" s="91">
        <f t="shared" ref="D119:O119" si="55">D118/$C118*100</f>
        <v>12.204724409448819</v>
      </c>
      <c r="E119" s="91">
        <f t="shared" si="55"/>
        <v>33.464566929133859</v>
      </c>
      <c r="F119" s="91">
        <f t="shared" si="55"/>
        <v>42.125984251968504</v>
      </c>
      <c r="G119" s="75">
        <f t="shared" si="55"/>
        <v>6.6929133858267722</v>
      </c>
      <c r="H119" s="91">
        <f t="shared" si="55"/>
        <v>2.3622047244094486</v>
      </c>
      <c r="I119" s="75">
        <f t="shared" si="55"/>
        <v>3.1496062992125982</v>
      </c>
      <c r="J119" s="91">
        <f t="shared" si="55"/>
        <v>20.078740157480315</v>
      </c>
      <c r="K119" s="91">
        <f t="shared" si="55"/>
        <v>29.133858267716533</v>
      </c>
      <c r="L119" s="91">
        <f t="shared" si="55"/>
        <v>36.614173228346459</v>
      </c>
      <c r="M119" s="75">
        <f t="shared" si="55"/>
        <v>2.7559055118110236</v>
      </c>
      <c r="N119" s="91">
        <f t="shared" si="55"/>
        <v>1.5748031496062991</v>
      </c>
      <c r="O119" s="75">
        <f t="shared" si="55"/>
        <v>9.8425196850393704</v>
      </c>
      <c r="T119" s="94"/>
      <c r="U119" s="94"/>
      <c r="V119" s="94"/>
      <c r="W119" s="94"/>
    </row>
    <row r="120" spans="1:25" ht="11.25">
      <c r="A120" s="113"/>
      <c r="B120" s="88" t="s">
        <v>140</v>
      </c>
      <c r="C120" s="63">
        <v>174</v>
      </c>
      <c r="D120" s="107">
        <v>26</v>
      </c>
      <c r="E120" s="107">
        <v>62</v>
      </c>
      <c r="F120" s="108">
        <v>70</v>
      </c>
      <c r="G120" s="107">
        <v>9</v>
      </c>
      <c r="H120" s="108">
        <v>4</v>
      </c>
      <c r="I120" s="107">
        <v>3</v>
      </c>
      <c r="J120" s="107">
        <v>39</v>
      </c>
      <c r="K120" s="107">
        <v>46</v>
      </c>
      <c r="L120" s="108">
        <v>58</v>
      </c>
      <c r="M120" s="107">
        <v>2</v>
      </c>
      <c r="N120" s="108">
        <v>1</v>
      </c>
      <c r="O120" s="107">
        <v>28</v>
      </c>
      <c r="T120" s="94"/>
      <c r="U120" s="94"/>
      <c r="V120" s="94"/>
      <c r="W120" s="94"/>
    </row>
    <row r="121" spans="1:25" ht="11.25">
      <c r="A121" s="113"/>
      <c r="B121" s="71"/>
      <c r="C121" s="64">
        <v>100</v>
      </c>
      <c r="D121" s="91">
        <f t="shared" ref="D121:O121" si="56">D120/$C120*100</f>
        <v>14.942528735632186</v>
      </c>
      <c r="E121" s="91">
        <f t="shared" si="56"/>
        <v>35.632183908045981</v>
      </c>
      <c r="F121" s="91">
        <f t="shared" si="56"/>
        <v>40.229885057471265</v>
      </c>
      <c r="G121" s="75">
        <f t="shared" si="56"/>
        <v>5.1724137931034484</v>
      </c>
      <c r="H121" s="91">
        <f t="shared" si="56"/>
        <v>2.2988505747126435</v>
      </c>
      <c r="I121" s="75">
        <f t="shared" si="56"/>
        <v>1.7241379310344827</v>
      </c>
      <c r="J121" s="91">
        <f t="shared" si="56"/>
        <v>22.413793103448278</v>
      </c>
      <c r="K121" s="91">
        <f t="shared" si="56"/>
        <v>26.436781609195403</v>
      </c>
      <c r="L121" s="91">
        <f t="shared" si="56"/>
        <v>33.333333333333329</v>
      </c>
      <c r="M121" s="75">
        <f t="shared" si="56"/>
        <v>1.1494252873563218</v>
      </c>
      <c r="N121" s="91">
        <f t="shared" si="56"/>
        <v>0.57471264367816088</v>
      </c>
      <c r="O121" s="75">
        <f t="shared" si="56"/>
        <v>16.091954022988507</v>
      </c>
      <c r="T121" s="94"/>
      <c r="U121" s="94"/>
      <c r="V121" s="94"/>
      <c r="W121" s="94"/>
      <c r="Y121" s="101"/>
    </row>
    <row r="122" spans="1:25" ht="11.25">
      <c r="A122" s="113"/>
      <c r="B122" s="88" t="s">
        <v>60</v>
      </c>
      <c r="C122" s="104">
        <v>307</v>
      </c>
      <c r="D122" s="107">
        <v>45</v>
      </c>
      <c r="E122" s="107">
        <v>100</v>
      </c>
      <c r="F122" s="108">
        <v>130</v>
      </c>
      <c r="G122" s="107">
        <v>15</v>
      </c>
      <c r="H122" s="108">
        <v>5</v>
      </c>
      <c r="I122" s="107">
        <v>12</v>
      </c>
      <c r="J122" s="107">
        <v>52</v>
      </c>
      <c r="K122" s="107">
        <v>88</v>
      </c>
      <c r="L122" s="108">
        <v>113</v>
      </c>
      <c r="M122" s="107">
        <v>8</v>
      </c>
      <c r="N122" s="108">
        <v>4</v>
      </c>
      <c r="O122" s="107">
        <v>42</v>
      </c>
      <c r="T122" s="94"/>
      <c r="U122" s="94"/>
      <c r="V122" s="94"/>
      <c r="W122" s="94"/>
    </row>
    <row r="123" spans="1:25" ht="11.25">
      <c r="A123" s="113"/>
      <c r="B123" s="71"/>
      <c r="C123" s="64">
        <v>100</v>
      </c>
      <c r="D123" s="91">
        <f t="shared" ref="D123:O123" si="57">D122/$C122*100</f>
        <v>14.65798045602606</v>
      </c>
      <c r="E123" s="91">
        <f t="shared" si="57"/>
        <v>32.573289902280131</v>
      </c>
      <c r="F123" s="91">
        <f t="shared" si="57"/>
        <v>42.34527687296417</v>
      </c>
      <c r="G123" s="75">
        <f t="shared" si="57"/>
        <v>4.8859934853420199</v>
      </c>
      <c r="H123" s="91">
        <f t="shared" si="57"/>
        <v>1.6286644951140066</v>
      </c>
      <c r="I123" s="75">
        <f t="shared" si="57"/>
        <v>3.9087947882736152</v>
      </c>
      <c r="J123" s="91">
        <f t="shared" si="57"/>
        <v>16.938110749185668</v>
      </c>
      <c r="K123" s="91">
        <f t="shared" si="57"/>
        <v>28.664495114006517</v>
      </c>
      <c r="L123" s="91">
        <f t="shared" si="57"/>
        <v>36.807817589576544</v>
      </c>
      <c r="M123" s="75">
        <f t="shared" si="57"/>
        <v>2.6058631921824107</v>
      </c>
      <c r="N123" s="91">
        <f t="shared" si="57"/>
        <v>1.3029315960912053</v>
      </c>
      <c r="O123" s="75">
        <f t="shared" si="57"/>
        <v>13.680781758957655</v>
      </c>
      <c r="T123" s="94"/>
      <c r="U123" s="94"/>
      <c r="V123" s="94"/>
      <c r="W123" s="94"/>
    </row>
    <row r="124" spans="1:25" ht="11.25">
      <c r="A124" s="113"/>
      <c r="B124" s="88" t="s">
        <v>141</v>
      </c>
      <c r="C124" s="63">
        <v>517</v>
      </c>
      <c r="D124" s="107">
        <v>46</v>
      </c>
      <c r="E124" s="107">
        <v>211</v>
      </c>
      <c r="F124" s="108">
        <v>196</v>
      </c>
      <c r="G124" s="107">
        <v>31</v>
      </c>
      <c r="H124" s="108">
        <v>9</v>
      </c>
      <c r="I124" s="107">
        <v>24</v>
      </c>
      <c r="J124" s="107">
        <v>77</v>
      </c>
      <c r="K124" s="107">
        <v>184</v>
      </c>
      <c r="L124" s="108">
        <v>152</v>
      </c>
      <c r="M124" s="107">
        <v>28</v>
      </c>
      <c r="N124" s="108">
        <v>10</v>
      </c>
      <c r="O124" s="107">
        <v>66</v>
      </c>
      <c r="T124" s="94"/>
      <c r="U124" s="94"/>
      <c r="V124" s="94"/>
      <c r="W124" s="94"/>
    </row>
    <row r="125" spans="1:25" ht="11.25">
      <c r="A125" s="113"/>
      <c r="B125" s="71"/>
      <c r="C125" s="64">
        <v>100</v>
      </c>
      <c r="D125" s="91">
        <f t="shared" ref="D125:O125" si="58">D124/$C124*100</f>
        <v>8.8974854932301746</v>
      </c>
      <c r="E125" s="91">
        <f t="shared" si="58"/>
        <v>40.812379110251449</v>
      </c>
      <c r="F125" s="91">
        <f t="shared" si="58"/>
        <v>37.911025145067697</v>
      </c>
      <c r="G125" s="75">
        <f t="shared" si="58"/>
        <v>5.9961315280464218</v>
      </c>
      <c r="H125" s="91">
        <f t="shared" si="58"/>
        <v>1.7408123791102514</v>
      </c>
      <c r="I125" s="75">
        <f t="shared" si="58"/>
        <v>4.6421663442940044</v>
      </c>
      <c r="J125" s="91">
        <f t="shared" si="58"/>
        <v>14.893617021276595</v>
      </c>
      <c r="K125" s="91">
        <f t="shared" si="58"/>
        <v>35.589941972920698</v>
      </c>
      <c r="L125" s="91">
        <f t="shared" si="58"/>
        <v>29.40038684719536</v>
      </c>
      <c r="M125" s="75">
        <f t="shared" si="58"/>
        <v>5.4158607350096712</v>
      </c>
      <c r="N125" s="91">
        <f t="shared" si="58"/>
        <v>1.9342359767891684</v>
      </c>
      <c r="O125" s="75">
        <f t="shared" si="58"/>
        <v>12.76595744680851</v>
      </c>
      <c r="T125" s="94"/>
      <c r="U125" s="94"/>
      <c r="V125" s="94"/>
      <c r="W125" s="94"/>
    </row>
    <row r="126" spans="1:25" ht="11.25">
      <c r="A126" s="113"/>
      <c r="B126" s="88" t="s">
        <v>62</v>
      </c>
      <c r="C126" s="104">
        <v>446</v>
      </c>
      <c r="D126" s="107">
        <v>49</v>
      </c>
      <c r="E126" s="107">
        <v>160</v>
      </c>
      <c r="F126" s="108">
        <v>177</v>
      </c>
      <c r="G126" s="107">
        <v>27</v>
      </c>
      <c r="H126" s="108">
        <v>3</v>
      </c>
      <c r="I126" s="107">
        <v>30</v>
      </c>
      <c r="J126" s="107">
        <v>71</v>
      </c>
      <c r="K126" s="107">
        <v>141</v>
      </c>
      <c r="L126" s="108">
        <v>146</v>
      </c>
      <c r="M126" s="107">
        <v>19</v>
      </c>
      <c r="N126" s="108">
        <v>5</v>
      </c>
      <c r="O126" s="107">
        <v>64</v>
      </c>
      <c r="T126" s="94"/>
      <c r="U126" s="94"/>
      <c r="V126" s="94"/>
      <c r="W126" s="94"/>
    </row>
    <row r="127" spans="1:25" ht="11.25">
      <c r="A127" s="113"/>
      <c r="B127" s="71"/>
      <c r="C127" s="64">
        <v>100</v>
      </c>
      <c r="D127" s="91">
        <f t="shared" ref="D127:O127" si="59">D126/$C126*100</f>
        <v>10.986547085201794</v>
      </c>
      <c r="E127" s="91">
        <f t="shared" si="59"/>
        <v>35.874439461883405</v>
      </c>
      <c r="F127" s="91">
        <f t="shared" si="59"/>
        <v>39.686098654708516</v>
      </c>
      <c r="G127" s="75">
        <f t="shared" si="59"/>
        <v>6.0538116591928253</v>
      </c>
      <c r="H127" s="91">
        <f t="shared" si="59"/>
        <v>0.67264573991031396</v>
      </c>
      <c r="I127" s="75">
        <f t="shared" si="59"/>
        <v>6.7264573991031389</v>
      </c>
      <c r="J127" s="91">
        <f t="shared" si="59"/>
        <v>15.919282511210762</v>
      </c>
      <c r="K127" s="91">
        <f t="shared" si="59"/>
        <v>31.614349775784756</v>
      </c>
      <c r="L127" s="91">
        <f t="shared" si="59"/>
        <v>32.735426008968609</v>
      </c>
      <c r="M127" s="75">
        <f t="shared" si="59"/>
        <v>4.2600896860986541</v>
      </c>
      <c r="N127" s="91">
        <f t="shared" si="59"/>
        <v>1.1210762331838564</v>
      </c>
      <c r="O127" s="75">
        <f t="shared" si="59"/>
        <v>14.349775784753364</v>
      </c>
      <c r="T127" s="94"/>
      <c r="U127" s="94"/>
      <c r="V127" s="94"/>
      <c r="W127" s="94"/>
    </row>
    <row r="128" spans="1:25" ht="11.25">
      <c r="A128" s="113"/>
      <c r="B128" s="88" t="s">
        <v>142</v>
      </c>
      <c r="C128" s="63">
        <v>671</v>
      </c>
      <c r="D128" s="107">
        <v>79</v>
      </c>
      <c r="E128" s="107">
        <v>264</v>
      </c>
      <c r="F128" s="108">
        <v>228</v>
      </c>
      <c r="G128" s="107">
        <v>35</v>
      </c>
      <c r="H128" s="108">
        <v>8</v>
      </c>
      <c r="I128" s="107">
        <v>57</v>
      </c>
      <c r="J128" s="107">
        <v>75</v>
      </c>
      <c r="K128" s="107">
        <v>232</v>
      </c>
      <c r="L128" s="108">
        <v>187</v>
      </c>
      <c r="M128" s="107">
        <v>23</v>
      </c>
      <c r="N128" s="108">
        <v>3</v>
      </c>
      <c r="O128" s="107">
        <v>151</v>
      </c>
      <c r="T128" s="94"/>
      <c r="U128" s="94"/>
      <c r="V128" s="94"/>
      <c r="W128" s="94"/>
    </row>
    <row r="129" spans="1:23" ht="11.25">
      <c r="A129" s="113"/>
      <c r="B129" s="71"/>
      <c r="C129" s="64">
        <v>100</v>
      </c>
      <c r="D129" s="91">
        <f t="shared" ref="D129:O129" si="60">D128/$C128*100</f>
        <v>11.773472429210134</v>
      </c>
      <c r="E129" s="91">
        <f t="shared" si="60"/>
        <v>39.344262295081968</v>
      </c>
      <c r="F129" s="91">
        <f t="shared" si="60"/>
        <v>33.97913561847988</v>
      </c>
      <c r="G129" s="75">
        <f t="shared" si="60"/>
        <v>5.216095380029806</v>
      </c>
      <c r="H129" s="91">
        <f t="shared" si="60"/>
        <v>1.1922503725782414</v>
      </c>
      <c r="I129" s="75">
        <f t="shared" si="60"/>
        <v>8.49478390461997</v>
      </c>
      <c r="J129" s="91">
        <f t="shared" si="60"/>
        <v>11.177347242921014</v>
      </c>
      <c r="K129" s="91">
        <f t="shared" si="60"/>
        <v>34.575260804769002</v>
      </c>
      <c r="L129" s="91">
        <f t="shared" si="60"/>
        <v>27.868852459016392</v>
      </c>
      <c r="M129" s="75">
        <f t="shared" si="60"/>
        <v>3.427719821162444</v>
      </c>
      <c r="N129" s="91">
        <f t="shared" si="60"/>
        <v>0.44709388971684055</v>
      </c>
      <c r="O129" s="75">
        <f t="shared" si="60"/>
        <v>22.503725782414307</v>
      </c>
      <c r="T129" s="94"/>
      <c r="U129" s="94"/>
      <c r="V129" s="94"/>
      <c r="W129" s="94"/>
    </row>
    <row r="130" spans="1:23" ht="11.25">
      <c r="A130" s="113"/>
      <c r="B130" s="86" t="s">
        <v>139</v>
      </c>
      <c r="C130" s="63">
        <v>15</v>
      </c>
      <c r="D130" s="107">
        <v>3</v>
      </c>
      <c r="E130" s="107">
        <v>7</v>
      </c>
      <c r="F130" s="108">
        <v>2</v>
      </c>
      <c r="G130" s="107">
        <v>1</v>
      </c>
      <c r="H130" s="108">
        <v>1</v>
      </c>
      <c r="I130" s="107">
        <v>1</v>
      </c>
      <c r="J130" s="107">
        <v>0</v>
      </c>
      <c r="K130" s="107">
        <v>3</v>
      </c>
      <c r="L130" s="108">
        <v>5</v>
      </c>
      <c r="M130" s="107">
        <v>0</v>
      </c>
      <c r="N130" s="108">
        <v>0</v>
      </c>
      <c r="O130" s="107">
        <v>7</v>
      </c>
      <c r="T130" s="94"/>
      <c r="U130" s="94"/>
      <c r="V130" s="94"/>
      <c r="W130" s="94"/>
    </row>
    <row r="131" spans="1:23" ht="11.25">
      <c r="A131" s="114"/>
      <c r="B131" s="70"/>
      <c r="C131" s="62">
        <v>100</v>
      </c>
      <c r="D131" s="89">
        <f t="shared" ref="D131:O131" si="61">D130/$C130*100</f>
        <v>20</v>
      </c>
      <c r="E131" s="89">
        <f t="shared" si="61"/>
        <v>46.666666666666664</v>
      </c>
      <c r="F131" s="89">
        <f t="shared" si="61"/>
        <v>13.333333333333334</v>
      </c>
      <c r="G131" s="90">
        <f t="shared" si="61"/>
        <v>6.666666666666667</v>
      </c>
      <c r="H131" s="89">
        <f t="shared" si="61"/>
        <v>6.666666666666667</v>
      </c>
      <c r="I131" s="90">
        <f t="shared" si="61"/>
        <v>6.666666666666667</v>
      </c>
      <c r="J131" s="89">
        <f t="shared" si="61"/>
        <v>0</v>
      </c>
      <c r="K131" s="89">
        <f t="shared" si="61"/>
        <v>20</v>
      </c>
      <c r="L131" s="89">
        <f t="shared" si="61"/>
        <v>33.333333333333329</v>
      </c>
      <c r="M131" s="90">
        <f t="shared" si="61"/>
        <v>0</v>
      </c>
      <c r="N131" s="89">
        <f t="shared" si="61"/>
        <v>0</v>
      </c>
      <c r="O131" s="90">
        <f t="shared" si="61"/>
        <v>46.666666666666664</v>
      </c>
      <c r="T131" s="94"/>
      <c r="U131" s="94"/>
      <c r="V131" s="94"/>
      <c r="W131" s="94"/>
    </row>
    <row r="132" spans="1:23" ht="11.25" customHeight="1">
      <c r="A132" s="112" t="s">
        <v>70</v>
      </c>
      <c r="B132" s="82" t="s">
        <v>63</v>
      </c>
      <c r="C132" s="80">
        <v>1267</v>
      </c>
      <c r="D132" s="83">
        <v>155</v>
      </c>
      <c r="E132" s="83">
        <v>506</v>
      </c>
      <c r="F132" s="84">
        <v>434</v>
      </c>
      <c r="G132" s="83">
        <v>69</v>
      </c>
      <c r="H132" s="84">
        <v>14</v>
      </c>
      <c r="I132" s="83">
        <v>89</v>
      </c>
      <c r="J132" s="83">
        <v>170</v>
      </c>
      <c r="K132" s="83">
        <v>448</v>
      </c>
      <c r="L132" s="84">
        <v>368</v>
      </c>
      <c r="M132" s="83">
        <v>42</v>
      </c>
      <c r="N132" s="84">
        <v>12</v>
      </c>
      <c r="O132" s="83">
        <v>227</v>
      </c>
      <c r="T132" s="94"/>
      <c r="U132" s="94"/>
      <c r="V132" s="94"/>
      <c r="W132" s="94"/>
    </row>
    <row r="133" spans="1:23" ht="11.25">
      <c r="A133" s="113"/>
      <c r="B133" s="69"/>
      <c r="C133" s="63">
        <v>100</v>
      </c>
      <c r="D133" s="89">
        <f t="shared" ref="D133:O133" si="62">D132/$C132*100</f>
        <v>12.233622730860299</v>
      </c>
      <c r="E133" s="89">
        <f t="shared" si="62"/>
        <v>39.936858721389108</v>
      </c>
      <c r="F133" s="89">
        <f t="shared" si="62"/>
        <v>34.254143646408842</v>
      </c>
      <c r="G133" s="90">
        <f t="shared" si="62"/>
        <v>5.4459352801894241</v>
      </c>
      <c r="H133" s="89">
        <f t="shared" si="62"/>
        <v>1.1049723756906076</v>
      </c>
      <c r="I133" s="90">
        <f t="shared" si="62"/>
        <v>7.0244672454617199</v>
      </c>
      <c r="J133" s="89">
        <f t="shared" si="62"/>
        <v>13.417521704814522</v>
      </c>
      <c r="K133" s="89">
        <f t="shared" si="62"/>
        <v>35.359116022099442</v>
      </c>
      <c r="L133" s="89">
        <f t="shared" si="62"/>
        <v>29.044988161010259</v>
      </c>
      <c r="M133" s="90">
        <f t="shared" si="62"/>
        <v>3.3149171270718232</v>
      </c>
      <c r="N133" s="89">
        <f t="shared" si="62"/>
        <v>0.94711917916337818</v>
      </c>
      <c r="O133" s="90">
        <f t="shared" si="62"/>
        <v>17.91633780584057</v>
      </c>
      <c r="T133" s="94"/>
      <c r="U133" s="94"/>
      <c r="V133" s="94"/>
      <c r="W133" s="94"/>
    </row>
    <row r="134" spans="1:23" ht="11.25">
      <c r="A134" s="113"/>
      <c r="B134" s="88" t="s">
        <v>143</v>
      </c>
      <c r="C134" s="104">
        <v>1534</v>
      </c>
      <c r="D134" s="107">
        <v>188</v>
      </c>
      <c r="E134" s="107">
        <v>587</v>
      </c>
      <c r="F134" s="108">
        <v>567</v>
      </c>
      <c r="G134" s="107">
        <v>79</v>
      </c>
      <c r="H134" s="108">
        <v>18</v>
      </c>
      <c r="I134" s="107">
        <v>95</v>
      </c>
      <c r="J134" s="107">
        <v>234</v>
      </c>
      <c r="K134" s="107">
        <v>512</v>
      </c>
      <c r="L134" s="108">
        <v>481</v>
      </c>
      <c r="M134" s="107">
        <v>55</v>
      </c>
      <c r="N134" s="108">
        <v>11</v>
      </c>
      <c r="O134" s="107">
        <v>241</v>
      </c>
      <c r="T134" s="94"/>
      <c r="U134" s="94"/>
      <c r="V134" s="94"/>
      <c r="W134" s="94"/>
    </row>
    <row r="135" spans="1:23" ht="11.25">
      <c r="A135" s="113"/>
      <c r="B135" s="71"/>
      <c r="C135" s="64">
        <v>100</v>
      </c>
      <c r="D135" s="91">
        <f t="shared" ref="D135:O135" si="63">D134/$C134*100</f>
        <v>12.25554106910039</v>
      </c>
      <c r="E135" s="91">
        <f t="shared" si="63"/>
        <v>38.265971316818778</v>
      </c>
      <c r="F135" s="91">
        <f t="shared" si="63"/>
        <v>36.962190352020862</v>
      </c>
      <c r="G135" s="75">
        <f t="shared" si="63"/>
        <v>5.14993481095176</v>
      </c>
      <c r="H135" s="91">
        <f t="shared" si="63"/>
        <v>1.1734028683181226</v>
      </c>
      <c r="I135" s="75">
        <f t="shared" si="63"/>
        <v>6.192959582790091</v>
      </c>
      <c r="J135" s="91">
        <f t="shared" si="63"/>
        <v>15.254237288135593</v>
      </c>
      <c r="K135" s="91">
        <f t="shared" si="63"/>
        <v>33.376792698826598</v>
      </c>
      <c r="L135" s="91">
        <f t="shared" si="63"/>
        <v>31.35593220338983</v>
      </c>
      <c r="M135" s="75">
        <f t="shared" si="63"/>
        <v>3.5853976531942631</v>
      </c>
      <c r="N135" s="91">
        <f t="shared" si="63"/>
        <v>0.71707953063885266</v>
      </c>
      <c r="O135" s="75">
        <f t="shared" si="63"/>
        <v>15.710560625814862</v>
      </c>
      <c r="T135" s="94"/>
      <c r="U135" s="94"/>
      <c r="V135" s="94"/>
      <c r="W135" s="94"/>
    </row>
    <row r="136" spans="1:23" ht="11.25">
      <c r="A136" s="113"/>
      <c r="B136" s="88" t="s">
        <v>144</v>
      </c>
      <c r="C136" s="63">
        <v>375</v>
      </c>
      <c r="D136" s="105">
        <v>51</v>
      </c>
      <c r="E136" s="105">
        <v>135</v>
      </c>
      <c r="F136" s="106">
        <v>148</v>
      </c>
      <c r="G136" s="105">
        <v>12</v>
      </c>
      <c r="H136" s="106">
        <v>5</v>
      </c>
      <c r="I136" s="105">
        <v>24</v>
      </c>
      <c r="J136" s="105">
        <v>51</v>
      </c>
      <c r="K136" s="105">
        <v>129</v>
      </c>
      <c r="L136" s="106">
        <v>108</v>
      </c>
      <c r="M136" s="105">
        <v>14</v>
      </c>
      <c r="N136" s="106">
        <v>2</v>
      </c>
      <c r="O136" s="105">
        <v>71</v>
      </c>
      <c r="T136" s="94"/>
      <c r="U136" s="94"/>
      <c r="V136" s="94"/>
      <c r="W136" s="94"/>
    </row>
    <row r="137" spans="1:23" ht="11.25">
      <c r="A137" s="113"/>
      <c r="B137" s="71"/>
      <c r="C137" s="64">
        <v>100</v>
      </c>
      <c r="D137" s="91">
        <f t="shared" ref="D137:O137" si="64">D136/$C136*100</f>
        <v>13.600000000000001</v>
      </c>
      <c r="E137" s="91">
        <f t="shared" si="64"/>
        <v>36</v>
      </c>
      <c r="F137" s="91">
        <f t="shared" si="64"/>
        <v>39.466666666666669</v>
      </c>
      <c r="G137" s="75">
        <f t="shared" si="64"/>
        <v>3.2</v>
      </c>
      <c r="H137" s="91">
        <f t="shared" si="64"/>
        <v>1.3333333333333335</v>
      </c>
      <c r="I137" s="75">
        <f t="shared" si="64"/>
        <v>6.4</v>
      </c>
      <c r="J137" s="91">
        <f t="shared" si="64"/>
        <v>13.600000000000001</v>
      </c>
      <c r="K137" s="91">
        <f t="shared" si="64"/>
        <v>34.4</v>
      </c>
      <c r="L137" s="91">
        <f t="shared" si="64"/>
        <v>28.799999999999997</v>
      </c>
      <c r="M137" s="75">
        <f t="shared" si="64"/>
        <v>3.7333333333333338</v>
      </c>
      <c r="N137" s="91">
        <f t="shared" si="64"/>
        <v>0.53333333333333333</v>
      </c>
      <c r="O137" s="75">
        <f t="shared" si="64"/>
        <v>18.933333333333334</v>
      </c>
      <c r="T137" s="94"/>
      <c r="U137" s="94"/>
      <c r="V137" s="94"/>
      <c r="W137" s="94"/>
    </row>
    <row r="138" spans="1:23" ht="11.25">
      <c r="A138" s="113"/>
      <c r="B138" s="88" t="s">
        <v>145</v>
      </c>
      <c r="C138" s="104">
        <v>849</v>
      </c>
      <c r="D138" s="107">
        <v>109</v>
      </c>
      <c r="E138" s="107">
        <v>354</v>
      </c>
      <c r="F138" s="108">
        <v>306</v>
      </c>
      <c r="G138" s="107">
        <v>47</v>
      </c>
      <c r="H138" s="108">
        <v>17</v>
      </c>
      <c r="I138" s="107">
        <v>16</v>
      </c>
      <c r="J138" s="107">
        <v>155</v>
      </c>
      <c r="K138" s="107">
        <v>299</v>
      </c>
      <c r="L138" s="108">
        <v>282</v>
      </c>
      <c r="M138" s="107">
        <v>39</v>
      </c>
      <c r="N138" s="108">
        <v>9</v>
      </c>
      <c r="O138" s="107">
        <v>65</v>
      </c>
      <c r="T138" s="94"/>
      <c r="U138" s="94"/>
      <c r="V138" s="94"/>
      <c r="W138" s="94"/>
    </row>
    <row r="139" spans="1:23" ht="11.25">
      <c r="A139" s="113"/>
      <c r="B139" s="71"/>
      <c r="C139" s="64">
        <v>100</v>
      </c>
      <c r="D139" s="91">
        <f t="shared" ref="D139:O139" si="65">D138/$C138*100</f>
        <v>12.838633686690223</v>
      </c>
      <c r="E139" s="91">
        <f t="shared" si="65"/>
        <v>41.696113074204952</v>
      </c>
      <c r="F139" s="91">
        <f t="shared" si="65"/>
        <v>36.042402826855124</v>
      </c>
      <c r="G139" s="75">
        <f t="shared" si="65"/>
        <v>5.5359246171967014</v>
      </c>
      <c r="H139" s="91">
        <f t="shared" si="65"/>
        <v>2.0023557126030624</v>
      </c>
      <c r="I139" s="75">
        <f t="shared" si="65"/>
        <v>1.884570082449941</v>
      </c>
      <c r="J139" s="91">
        <f t="shared" si="65"/>
        <v>18.256772673733803</v>
      </c>
      <c r="K139" s="91">
        <f t="shared" si="65"/>
        <v>35.217903415783276</v>
      </c>
      <c r="L139" s="91">
        <f t="shared" si="65"/>
        <v>33.215547703180206</v>
      </c>
      <c r="M139" s="75">
        <f t="shared" si="65"/>
        <v>4.5936395759717312</v>
      </c>
      <c r="N139" s="91">
        <f t="shared" si="65"/>
        <v>1.0600706713780919</v>
      </c>
      <c r="O139" s="75">
        <f t="shared" si="65"/>
        <v>7.656065959952886</v>
      </c>
      <c r="T139" s="94"/>
      <c r="U139" s="94"/>
      <c r="V139" s="94"/>
      <c r="W139" s="94"/>
    </row>
    <row r="140" spans="1:23" ht="11.25">
      <c r="A140" s="113"/>
      <c r="B140" s="88" t="s">
        <v>146</v>
      </c>
      <c r="C140" s="63">
        <v>245</v>
      </c>
      <c r="D140" s="107">
        <v>33</v>
      </c>
      <c r="E140" s="107">
        <v>80</v>
      </c>
      <c r="F140" s="108">
        <v>98</v>
      </c>
      <c r="G140" s="107">
        <v>20</v>
      </c>
      <c r="H140" s="108">
        <v>9</v>
      </c>
      <c r="I140" s="107">
        <v>5</v>
      </c>
      <c r="J140" s="107">
        <v>58</v>
      </c>
      <c r="K140" s="107">
        <v>69</v>
      </c>
      <c r="L140" s="108">
        <v>80</v>
      </c>
      <c r="M140" s="107">
        <v>14</v>
      </c>
      <c r="N140" s="108">
        <v>3</v>
      </c>
      <c r="O140" s="107">
        <v>21</v>
      </c>
      <c r="T140" s="94"/>
      <c r="U140" s="94"/>
      <c r="V140" s="94"/>
      <c r="W140" s="94"/>
    </row>
    <row r="141" spans="1:23" ht="11.25">
      <c r="A141" s="113"/>
      <c r="B141" s="71"/>
      <c r="C141" s="64">
        <v>100</v>
      </c>
      <c r="D141" s="91">
        <f t="shared" ref="D141:O141" si="66">D140/$C140*100</f>
        <v>13.469387755102041</v>
      </c>
      <c r="E141" s="91">
        <f t="shared" si="66"/>
        <v>32.653061224489797</v>
      </c>
      <c r="F141" s="91">
        <f t="shared" si="66"/>
        <v>40</v>
      </c>
      <c r="G141" s="75">
        <f t="shared" si="66"/>
        <v>8.1632653061224492</v>
      </c>
      <c r="H141" s="91">
        <f t="shared" si="66"/>
        <v>3.6734693877551026</v>
      </c>
      <c r="I141" s="75">
        <f t="shared" si="66"/>
        <v>2.0408163265306123</v>
      </c>
      <c r="J141" s="91">
        <f t="shared" si="66"/>
        <v>23.673469387755102</v>
      </c>
      <c r="K141" s="91">
        <f t="shared" si="66"/>
        <v>28.163265306122447</v>
      </c>
      <c r="L141" s="91">
        <f t="shared" si="66"/>
        <v>32.653061224489797</v>
      </c>
      <c r="M141" s="75">
        <f t="shared" si="66"/>
        <v>5.7142857142857144</v>
      </c>
      <c r="N141" s="91">
        <f t="shared" si="66"/>
        <v>1.2244897959183674</v>
      </c>
      <c r="O141" s="75">
        <f t="shared" si="66"/>
        <v>8.5714285714285712</v>
      </c>
      <c r="T141" s="94"/>
      <c r="U141" s="94"/>
      <c r="V141" s="94"/>
      <c r="W141" s="94"/>
    </row>
    <row r="142" spans="1:23" ht="11.25">
      <c r="A142" s="113"/>
      <c r="B142" s="88" t="s">
        <v>64</v>
      </c>
      <c r="C142" s="104">
        <v>1891</v>
      </c>
      <c r="D142" s="107">
        <v>226</v>
      </c>
      <c r="E142" s="107">
        <v>753</v>
      </c>
      <c r="F142" s="108">
        <v>693</v>
      </c>
      <c r="G142" s="107">
        <v>98</v>
      </c>
      <c r="H142" s="108">
        <v>24</v>
      </c>
      <c r="I142" s="107">
        <v>97</v>
      </c>
      <c r="J142" s="107">
        <v>289</v>
      </c>
      <c r="K142" s="107">
        <v>655</v>
      </c>
      <c r="L142" s="108">
        <v>577</v>
      </c>
      <c r="M142" s="107">
        <v>64</v>
      </c>
      <c r="N142" s="108">
        <v>12</v>
      </c>
      <c r="O142" s="107">
        <v>294</v>
      </c>
      <c r="T142" s="94"/>
      <c r="U142" s="94"/>
      <c r="V142" s="94"/>
      <c r="W142" s="94"/>
    </row>
    <row r="143" spans="1:23" ht="11.25">
      <c r="A143" s="113"/>
      <c r="B143" s="71"/>
      <c r="C143" s="64">
        <v>100</v>
      </c>
      <c r="D143" s="91">
        <f t="shared" ref="D143:O143" si="67">D142/$C142*100</f>
        <v>11.951348492860921</v>
      </c>
      <c r="E143" s="91">
        <f t="shared" si="67"/>
        <v>39.820200951877318</v>
      </c>
      <c r="F143" s="91">
        <f t="shared" si="67"/>
        <v>36.647276573241669</v>
      </c>
      <c r="G143" s="75">
        <f t="shared" si="67"/>
        <v>5.1824431517715492</v>
      </c>
      <c r="H143" s="91">
        <f t="shared" si="67"/>
        <v>1.269169751454257</v>
      </c>
      <c r="I143" s="75">
        <f t="shared" si="67"/>
        <v>5.1295610787942891</v>
      </c>
      <c r="J143" s="91">
        <f t="shared" si="67"/>
        <v>15.282919090428345</v>
      </c>
      <c r="K143" s="91">
        <f t="shared" si="67"/>
        <v>34.63775780010576</v>
      </c>
      <c r="L143" s="91">
        <f t="shared" si="67"/>
        <v>30.512956107879429</v>
      </c>
      <c r="M143" s="75">
        <f t="shared" si="67"/>
        <v>3.3844526705446851</v>
      </c>
      <c r="N143" s="91">
        <f t="shared" si="67"/>
        <v>0.63458487572712852</v>
      </c>
      <c r="O143" s="75">
        <f t="shared" si="67"/>
        <v>15.547329455314648</v>
      </c>
      <c r="T143" s="94"/>
      <c r="U143" s="94"/>
      <c r="V143" s="94"/>
      <c r="W143" s="94"/>
    </row>
    <row r="144" spans="1:23" ht="11.25">
      <c r="A144" s="113"/>
      <c r="B144" s="88" t="s">
        <v>147</v>
      </c>
      <c r="C144" s="63">
        <v>662</v>
      </c>
      <c r="D144" s="107">
        <v>95</v>
      </c>
      <c r="E144" s="107">
        <v>278</v>
      </c>
      <c r="F144" s="108">
        <v>207</v>
      </c>
      <c r="G144" s="107">
        <v>43</v>
      </c>
      <c r="H144" s="108">
        <v>11</v>
      </c>
      <c r="I144" s="107">
        <v>28</v>
      </c>
      <c r="J144" s="107">
        <v>124</v>
      </c>
      <c r="K144" s="107">
        <v>250</v>
      </c>
      <c r="L144" s="108">
        <v>161</v>
      </c>
      <c r="M144" s="107">
        <v>25</v>
      </c>
      <c r="N144" s="108">
        <v>4</v>
      </c>
      <c r="O144" s="107">
        <v>98</v>
      </c>
      <c r="T144" s="94"/>
      <c r="U144" s="94"/>
      <c r="V144" s="94"/>
      <c r="W144" s="94"/>
    </row>
    <row r="145" spans="1:23" ht="11.25">
      <c r="A145" s="113"/>
      <c r="B145" s="71"/>
      <c r="C145" s="64">
        <v>100</v>
      </c>
      <c r="D145" s="91">
        <f t="shared" ref="D145:O145" si="68">D144/$C144*100</f>
        <v>14.350453172205437</v>
      </c>
      <c r="E145" s="91">
        <f t="shared" si="68"/>
        <v>41.993957703927492</v>
      </c>
      <c r="F145" s="91">
        <f t="shared" si="68"/>
        <v>31.268882175226587</v>
      </c>
      <c r="G145" s="75">
        <f t="shared" si="68"/>
        <v>6.4954682779456192</v>
      </c>
      <c r="H145" s="91">
        <f t="shared" si="68"/>
        <v>1.6616314199395772</v>
      </c>
      <c r="I145" s="75">
        <f t="shared" si="68"/>
        <v>4.2296072507552873</v>
      </c>
      <c r="J145" s="91">
        <f t="shared" si="68"/>
        <v>18.731117824773413</v>
      </c>
      <c r="K145" s="91">
        <f t="shared" si="68"/>
        <v>37.764350453172206</v>
      </c>
      <c r="L145" s="91">
        <f t="shared" si="68"/>
        <v>24.320241691842899</v>
      </c>
      <c r="M145" s="75">
        <f t="shared" si="68"/>
        <v>3.7764350453172204</v>
      </c>
      <c r="N145" s="91">
        <f t="shared" si="68"/>
        <v>0.60422960725075525</v>
      </c>
      <c r="O145" s="75">
        <f t="shared" si="68"/>
        <v>14.803625377643503</v>
      </c>
      <c r="T145" s="94"/>
      <c r="U145" s="94"/>
      <c r="V145" s="94"/>
      <c r="W145" s="94"/>
    </row>
    <row r="146" spans="1:23" ht="11.25">
      <c r="A146" s="113"/>
      <c r="B146" s="86" t="s">
        <v>148</v>
      </c>
      <c r="C146" s="63">
        <v>958</v>
      </c>
      <c r="D146" s="105">
        <v>120</v>
      </c>
      <c r="E146" s="105">
        <v>401</v>
      </c>
      <c r="F146" s="106">
        <v>337</v>
      </c>
      <c r="G146" s="105">
        <v>43</v>
      </c>
      <c r="H146" s="106">
        <v>9</v>
      </c>
      <c r="I146" s="105">
        <v>48</v>
      </c>
      <c r="J146" s="105">
        <v>145</v>
      </c>
      <c r="K146" s="105">
        <v>351</v>
      </c>
      <c r="L146" s="106">
        <v>272</v>
      </c>
      <c r="M146" s="105">
        <v>32</v>
      </c>
      <c r="N146" s="106">
        <v>3</v>
      </c>
      <c r="O146" s="105">
        <v>155</v>
      </c>
      <c r="T146" s="94"/>
      <c r="U146" s="94"/>
      <c r="V146" s="94"/>
      <c r="W146" s="94"/>
    </row>
    <row r="147" spans="1:23" ht="11.25">
      <c r="A147" s="113"/>
      <c r="B147" s="71"/>
      <c r="C147" s="64">
        <v>100</v>
      </c>
      <c r="D147" s="89">
        <f t="shared" ref="D147:O147" si="69">D146/$C146*100</f>
        <v>12.526096033402922</v>
      </c>
      <c r="E147" s="89">
        <f t="shared" si="69"/>
        <v>41.858037578288098</v>
      </c>
      <c r="F147" s="89">
        <f t="shared" si="69"/>
        <v>35.177453027139876</v>
      </c>
      <c r="G147" s="90">
        <f t="shared" si="69"/>
        <v>4.4885177453027145</v>
      </c>
      <c r="H147" s="89">
        <f t="shared" si="69"/>
        <v>0.93945720250521914</v>
      </c>
      <c r="I147" s="90">
        <f t="shared" si="69"/>
        <v>5.010438413361169</v>
      </c>
      <c r="J147" s="89">
        <f t="shared" si="69"/>
        <v>15.1356993736952</v>
      </c>
      <c r="K147" s="89">
        <f t="shared" si="69"/>
        <v>36.638830897703549</v>
      </c>
      <c r="L147" s="89">
        <f t="shared" si="69"/>
        <v>28.392484342379959</v>
      </c>
      <c r="M147" s="90">
        <f t="shared" si="69"/>
        <v>3.3402922755741122</v>
      </c>
      <c r="N147" s="89">
        <f t="shared" si="69"/>
        <v>0.31315240083507306</v>
      </c>
      <c r="O147" s="90">
        <f t="shared" si="69"/>
        <v>16.179540709812109</v>
      </c>
      <c r="T147" s="94"/>
      <c r="U147" s="94"/>
      <c r="V147" s="94"/>
      <c r="W147" s="94"/>
    </row>
    <row r="148" spans="1:23" ht="11.25">
      <c r="A148" s="113"/>
      <c r="B148" s="92" t="s">
        <v>149</v>
      </c>
      <c r="C148" s="63">
        <v>544</v>
      </c>
      <c r="D148" s="107">
        <v>78</v>
      </c>
      <c r="E148" s="107">
        <v>202</v>
      </c>
      <c r="F148" s="108">
        <v>197</v>
      </c>
      <c r="G148" s="107">
        <v>33</v>
      </c>
      <c r="H148" s="108">
        <v>9</v>
      </c>
      <c r="I148" s="107">
        <v>25</v>
      </c>
      <c r="J148" s="107">
        <v>98</v>
      </c>
      <c r="K148" s="107">
        <v>194</v>
      </c>
      <c r="L148" s="108">
        <v>166</v>
      </c>
      <c r="M148" s="107">
        <v>17</v>
      </c>
      <c r="N148" s="108">
        <v>5</v>
      </c>
      <c r="O148" s="107">
        <v>64</v>
      </c>
      <c r="T148" s="94"/>
      <c r="U148" s="94"/>
      <c r="V148" s="94"/>
      <c r="W148" s="94"/>
    </row>
    <row r="149" spans="1:23" ht="11.25">
      <c r="A149" s="113"/>
      <c r="B149" s="71"/>
      <c r="C149" s="64">
        <v>100</v>
      </c>
      <c r="D149" s="91">
        <f t="shared" ref="D149:O149" si="70">D148/$C148*100</f>
        <v>14.338235294117647</v>
      </c>
      <c r="E149" s="91">
        <f t="shared" si="70"/>
        <v>37.132352941176471</v>
      </c>
      <c r="F149" s="91">
        <f t="shared" si="70"/>
        <v>36.213235294117645</v>
      </c>
      <c r="G149" s="75">
        <f t="shared" si="70"/>
        <v>6.0661764705882355</v>
      </c>
      <c r="H149" s="91">
        <f t="shared" si="70"/>
        <v>1.6544117647058825</v>
      </c>
      <c r="I149" s="75">
        <f t="shared" si="70"/>
        <v>4.5955882352941178</v>
      </c>
      <c r="J149" s="91">
        <f t="shared" si="70"/>
        <v>18.014705882352942</v>
      </c>
      <c r="K149" s="91">
        <f t="shared" si="70"/>
        <v>35.661764705882355</v>
      </c>
      <c r="L149" s="91">
        <f t="shared" si="70"/>
        <v>30.514705882352942</v>
      </c>
      <c r="M149" s="75">
        <f t="shared" si="70"/>
        <v>3.125</v>
      </c>
      <c r="N149" s="91">
        <f t="shared" si="70"/>
        <v>0.91911764705882359</v>
      </c>
      <c r="O149" s="75">
        <f t="shared" si="70"/>
        <v>11.76470588235294</v>
      </c>
      <c r="T149" s="94"/>
      <c r="U149" s="94"/>
      <c r="V149" s="94"/>
      <c r="W149" s="94"/>
    </row>
    <row r="150" spans="1:23" ht="11.25">
      <c r="A150" s="113"/>
      <c r="B150" s="88" t="s">
        <v>150</v>
      </c>
      <c r="C150" s="104">
        <v>17</v>
      </c>
      <c r="D150" s="107">
        <v>4</v>
      </c>
      <c r="E150" s="107">
        <v>7</v>
      </c>
      <c r="F150" s="108">
        <v>3</v>
      </c>
      <c r="G150" s="107">
        <v>1</v>
      </c>
      <c r="H150" s="108">
        <v>1</v>
      </c>
      <c r="I150" s="107">
        <v>1</v>
      </c>
      <c r="J150" s="107">
        <v>4</v>
      </c>
      <c r="K150" s="107">
        <v>5</v>
      </c>
      <c r="L150" s="108">
        <v>3</v>
      </c>
      <c r="M150" s="107">
        <v>2</v>
      </c>
      <c r="N150" s="108">
        <v>1</v>
      </c>
      <c r="O150" s="107">
        <v>2</v>
      </c>
      <c r="T150" s="94"/>
      <c r="U150" s="94"/>
      <c r="V150" s="94"/>
      <c r="W150" s="94"/>
    </row>
    <row r="151" spans="1:23" ht="11.25">
      <c r="A151" s="113"/>
      <c r="B151" s="71"/>
      <c r="C151" s="64">
        <v>100</v>
      </c>
      <c r="D151" s="91">
        <f t="shared" ref="D151:O151" si="71">D150/$C150*100</f>
        <v>23.52941176470588</v>
      </c>
      <c r="E151" s="91">
        <f t="shared" si="71"/>
        <v>41.17647058823529</v>
      </c>
      <c r="F151" s="91">
        <f t="shared" si="71"/>
        <v>17.647058823529413</v>
      </c>
      <c r="G151" s="75">
        <f t="shared" si="71"/>
        <v>5.8823529411764701</v>
      </c>
      <c r="H151" s="91">
        <f t="shared" si="71"/>
        <v>5.8823529411764701</v>
      </c>
      <c r="I151" s="75">
        <f t="shared" si="71"/>
        <v>5.8823529411764701</v>
      </c>
      <c r="J151" s="91">
        <f t="shared" si="71"/>
        <v>23.52941176470588</v>
      </c>
      <c r="K151" s="91">
        <f t="shared" si="71"/>
        <v>29.411764705882355</v>
      </c>
      <c r="L151" s="91">
        <f t="shared" si="71"/>
        <v>17.647058823529413</v>
      </c>
      <c r="M151" s="75">
        <f t="shared" si="71"/>
        <v>11.76470588235294</v>
      </c>
      <c r="N151" s="91">
        <f t="shared" si="71"/>
        <v>5.8823529411764701</v>
      </c>
      <c r="O151" s="75">
        <f t="shared" si="71"/>
        <v>11.76470588235294</v>
      </c>
      <c r="T151" s="94"/>
      <c r="U151" s="94"/>
      <c r="V151" s="94"/>
      <c r="W151" s="94"/>
    </row>
    <row r="152" spans="1:23" ht="11.25">
      <c r="A152" s="113"/>
      <c r="B152" s="88" t="s">
        <v>151</v>
      </c>
      <c r="C152" s="63">
        <v>73</v>
      </c>
      <c r="D152" s="107">
        <v>8</v>
      </c>
      <c r="E152" s="107">
        <v>13</v>
      </c>
      <c r="F152" s="108">
        <v>42</v>
      </c>
      <c r="G152" s="107">
        <v>6</v>
      </c>
      <c r="H152" s="108">
        <v>1</v>
      </c>
      <c r="I152" s="107">
        <v>3</v>
      </c>
      <c r="J152" s="107">
        <v>9</v>
      </c>
      <c r="K152" s="107">
        <v>18</v>
      </c>
      <c r="L152" s="108">
        <v>29</v>
      </c>
      <c r="M152" s="107">
        <v>3</v>
      </c>
      <c r="N152" s="108">
        <v>2</v>
      </c>
      <c r="O152" s="107">
        <v>12</v>
      </c>
      <c r="T152" s="94"/>
      <c r="U152" s="94"/>
      <c r="V152" s="94"/>
      <c r="W152" s="94"/>
    </row>
    <row r="153" spans="1:23" ht="11.25">
      <c r="A153" s="113"/>
      <c r="B153" s="71"/>
      <c r="C153" s="64">
        <v>100</v>
      </c>
      <c r="D153" s="91">
        <f t="shared" ref="D153:O153" si="72">D152/$C152*100</f>
        <v>10.95890410958904</v>
      </c>
      <c r="E153" s="91">
        <f t="shared" si="72"/>
        <v>17.80821917808219</v>
      </c>
      <c r="F153" s="91">
        <f t="shared" si="72"/>
        <v>57.534246575342465</v>
      </c>
      <c r="G153" s="75">
        <f t="shared" si="72"/>
        <v>8.2191780821917799</v>
      </c>
      <c r="H153" s="91">
        <f t="shared" si="72"/>
        <v>1.3698630136986301</v>
      </c>
      <c r="I153" s="75">
        <f t="shared" si="72"/>
        <v>4.10958904109589</v>
      </c>
      <c r="J153" s="91">
        <f t="shared" si="72"/>
        <v>12.328767123287671</v>
      </c>
      <c r="K153" s="91">
        <f t="shared" si="72"/>
        <v>24.657534246575342</v>
      </c>
      <c r="L153" s="91">
        <f t="shared" si="72"/>
        <v>39.726027397260275</v>
      </c>
      <c r="M153" s="75">
        <f t="shared" si="72"/>
        <v>4.10958904109589</v>
      </c>
      <c r="N153" s="91">
        <f t="shared" si="72"/>
        <v>2.7397260273972601</v>
      </c>
      <c r="O153" s="75">
        <f t="shared" si="72"/>
        <v>16.43835616438356</v>
      </c>
      <c r="T153" s="94"/>
      <c r="U153" s="94"/>
      <c r="V153" s="94"/>
      <c r="W153" s="94"/>
    </row>
    <row r="154" spans="1:23" ht="11.25">
      <c r="A154" s="113"/>
      <c r="B154" s="88" t="s">
        <v>66</v>
      </c>
      <c r="C154" s="104">
        <v>14</v>
      </c>
      <c r="D154" s="105">
        <v>3</v>
      </c>
      <c r="E154" s="105">
        <v>4</v>
      </c>
      <c r="F154" s="106">
        <v>3</v>
      </c>
      <c r="G154" s="105">
        <v>0</v>
      </c>
      <c r="H154" s="106">
        <v>1</v>
      </c>
      <c r="I154" s="105">
        <v>3</v>
      </c>
      <c r="J154" s="105">
        <v>1</v>
      </c>
      <c r="K154" s="105">
        <v>1</v>
      </c>
      <c r="L154" s="106">
        <v>5</v>
      </c>
      <c r="M154" s="105">
        <v>0</v>
      </c>
      <c r="N154" s="106">
        <v>0</v>
      </c>
      <c r="O154" s="105">
        <v>7</v>
      </c>
      <c r="T154" s="94"/>
      <c r="U154" s="94"/>
      <c r="V154" s="94"/>
      <c r="W154" s="94"/>
    </row>
    <row r="155" spans="1:23" ht="11.25">
      <c r="A155" s="114"/>
      <c r="B155" s="73"/>
      <c r="C155" s="62">
        <v>100</v>
      </c>
      <c r="D155" s="48">
        <f t="shared" ref="D155:O155" si="73">D154/$C154*100</f>
        <v>21.428571428571427</v>
      </c>
      <c r="E155" s="48">
        <f t="shared" si="73"/>
        <v>28.571428571428569</v>
      </c>
      <c r="F155" s="48">
        <f t="shared" si="73"/>
        <v>21.428571428571427</v>
      </c>
      <c r="G155" s="87">
        <f t="shared" si="73"/>
        <v>0</v>
      </c>
      <c r="H155" s="48">
        <f t="shared" si="73"/>
        <v>7.1428571428571423</v>
      </c>
      <c r="I155" s="87">
        <f t="shared" si="73"/>
        <v>21.428571428571427</v>
      </c>
      <c r="J155" s="48">
        <f t="shared" si="73"/>
        <v>7.1428571428571423</v>
      </c>
      <c r="K155" s="48">
        <f t="shared" si="73"/>
        <v>7.1428571428571423</v>
      </c>
      <c r="L155" s="48">
        <f t="shared" si="73"/>
        <v>35.714285714285715</v>
      </c>
      <c r="M155" s="87">
        <f t="shared" si="73"/>
        <v>0</v>
      </c>
      <c r="N155" s="48">
        <f t="shared" si="73"/>
        <v>0</v>
      </c>
      <c r="O155" s="87">
        <f t="shared" si="73"/>
        <v>50</v>
      </c>
      <c r="T155" s="94"/>
      <c r="U155" s="94"/>
      <c r="V155" s="94"/>
      <c r="W155" s="94"/>
    </row>
    <row r="156" spans="1:23">
      <c r="C156" s="31">
        <f>SUM(D156:I156)</f>
        <v>0</v>
      </c>
    </row>
  </sheetData>
  <mergeCells count="13">
    <mergeCell ref="A18:A31"/>
    <mergeCell ref="E7:I7"/>
    <mergeCell ref="K7:O7"/>
    <mergeCell ref="D8:I8"/>
    <mergeCell ref="J8:O8"/>
    <mergeCell ref="A12:A17"/>
    <mergeCell ref="A132:A155"/>
    <mergeCell ref="A32:A53"/>
    <mergeCell ref="A54:A71"/>
    <mergeCell ref="A72:A93"/>
    <mergeCell ref="A94:A99"/>
    <mergeCell ref="A100:A115"/>
    <mergeCell ref="A116:A131"/>
  </mergeCells>
  <phoneticPr fontId="4"/>
  <pageMargins left="1.5748031496062993" right="0.19685039370078741" top="0.19685039370078741" bottom="0.27559055118110237" header="0.31496062992125984" footer="0.23622047244094491"/>
  <pageSetup paperSize="9" scale="69" orientation="portrait" useFirstPageNumber="1" r:id="rId1"/>
  <rowBreaks count="1" manualBreakCount="1">
    <brk id="71" max="1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showGridLines="0" topLeftCell="A98" zoomScale="85" zoomScaleNormal="85" zoomScaleSheetLayoutView="90" workbookViewId="0">
      <selection activeCell="T98" sqref="T1:W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15" width="6.625" style="1" customWidth="1"/>
    <col min="16" max="70" width="4.625" style="1" customWidth="1"/>
    <col min="71" max="16384" width="9" style="1"/>
  </cols>
  <sheetData>
    <row r="1" spans="1:23" ht="22.5" customHeight="1" thickBot="1">
      <c r="A1" s="4" t="s">
        <v>152</v>
      </c>
      <c r="B1" s="3"/>
      <c r="C1" s="30"/>
      <c r="E1" s="3"/>
    </row>
    <row r="2" spans="1:23" ht="11.25" customHeight="1">
      <c r="D2" s="65"/>
    </row>
    <row r="3" spans="1:23" ht="11.25" customHeight="1">
      <c r="A3" s="67"/>
    </row>
    <row r="4" spans="1:23" ht="11.25">
      <c r="A4" s="76" t="s">
        <v>183</v>
      </c>
      <c r="B4" s="99"/>
      <c r="E4" s="100"/>
      <c r="K4" s="100"/>
    </row>
    <row r="5" spans="1:23" ht="11.25">
      <c r="A5" s="76" t="s">
        <v>184</v>
      </c>
      <c r="B5" s="99"/>
      <c r="E5" s="100"/>
      <c r="K5" s="100"/>
    </row>
    <row r="6" spans="1:23" ht="11.25">
      <c r="B6" s="99"/>
      <c r="E6" s="100"/>
      <c r="K6" s="100"/>
    </row>
    <row r="7" spans="1:23" ht="20.25" customHeight="1">
      <c r="B7" s="99"/>
      <c r="D7" s="102" t="s">
        <v>238</v>
      </c>
      <c r="E7" s="118" t="s">
        <v>239</v>
      </c>
      <c r="F7" s="118"/>
      <c r="G7" s="118"/>
      <c r="H7" s="118"/>
      <c r="I7" s="119"/>
      <c r="J7" s="102" t="s">
        <v>238</v>
      </c>
      <c r="K7" s="118" t="s">
        <v>239</v>
      </c>
      <c r="L7" s="118"/>
      <c r="M7" s="118"/>
      <c r="N7" s="118"/>
      <c r="O7" s="119"/>
    </row>
    <row r="8" spans="1:23" ht="24" customHeight="1">
      <c r="B8" s="99"/>
      <c r="D8" s="120" t="s">
        <v>187</v>
      </c>
      <c r="E8" s="121"/>
      <c r="F8" s="121"/>
      <c r="G8" s="121"/>
      <c r="H8" s="121"/>
      <c r="I8" s="122"/>
      <c r="J8" s="120" t="s">
        <v>188</v>
      </c>
      <c r="K8" s="121"/>
      <c r="L8" s="121"/>
      <c r="M8" s="121"/>
      <c r="N8" s="121"/>
      <c r="O8" s="122"/>
    </row>
    <row r="9" spans="1:23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  <c r="J9" s="81" t="s">
        <v>74</v>
      </c>
      <c r="K9" s="81" t="s">
        <v>75</v>
      </c>
      <c r="L9" s="81" t="s">
        <v>76</v>
      </c>
      <c r="M9" s="77" t="s">
        <v>77</v>
      </c>
      <c r="N9" s="81" t="s">
        <v>78</v>
      </c>
      <c r="O9" s="77" t="s">
        <v>51</v>
      </c>
    </row>
    <row r="10" spans="1:23" s="94" customFormat="1" ht="12" customHeight="1">
      <c r="A10" s="97"/>
      <c r="B10" s="96" t="s">
        <v>6</v>
      </c>
      <c r="C10" s="80">
        <v>2510</v>
      </c>
      <c r="D10" s="95">
        <v>115</v>
      </c>
      <c r="E10" s="95">
        <v>590</v>
      </c>
      <c r="F10" s="83">
        <v>1228</v>
      </c>
      <c r="G10" s="83">
        <v>282</v>
      </c>
      <c r="H10" s="83">
        <v>115</v>
      </c>
      <c r="I10" s="83">
        <v>180</v>
      </c>
      <c r="J10" s="95">
        <v>726</v>
      </c>
      <c r="K10" s="95">
        <v>690</v>
      </c>
      <c r="L10" s="83">
        <v>640</v>
      </c>
      <c r="M10" s="83">
        <v>50</v>
      </c>
      <c r="N10" s="83">
        <v>20</v>
      </c>
      <c r="O10" s="83">
        <v>384</v>
      </c>
    </row>
    <row r="11" spans="1:23" s="93" customFormat="1" ht="12" customHeight="1">
      <c r="A11" s="32"/>
      <c r="B11" s="66"/>
      <c r="C11" s="62">
        <v>100</v>
      </c>
      <c r="D11" s="48">
        <f>D10/$C$10*100</f>
        <v>4.5816733067729087</v>
      </c>
      <c r="E11" s="48">
        <f t="shared" ref="E11:I11" si="0">E10/$C$10*100</f>
        <v>23.50597609561753</v>
      </c>
      <c r="F11" s="48">
        <f t="shared" si="0"/>
        <v>48.924302788844621</v>
      </c>
      <c r="G11" s="48">
        <f t="shared" si="0"/>
        <v>11.235059760956176</v>
      </c>
      <c r="H11" s="48">
        <f t="shared" si="0"/>
        <v>4.5816733067729087</v>
      </c>
      <c r="I11" s="48">
        <f t="shared" si="0"/>
        <v>7.1713147410358573</v>
      </c>
      <c r="J11" s="48">
        <f>J10/$C$10*100</f>
        <v>28.924302788844621</v>
      </c>
      <c r="K11" s="48">
        <f>K10/$C$10*100</f>
        <v>27.490039840637447</v>
      </c>
      <c r="L11" s="48">
        <f t="shared" ref="L11:O11" si="1">L10/$C$10*100</f>
        <v>25.498007968127489</v>
      </c>
      <c r="M11" s="87">
        <f t="shared" si="1"/>
        <v>1.9920318725099602</v>
      </c>
      <c r="N11" s="48">
        <f t="shared" si="1"/>
        <v>0.79681274900398402</v>
      </c>
      <c r="O11" s="87">
        <f t="shared" si="1"/>
        <v>15.298804780876493</v>
      </c>
      <c r="T11" s="94"/>
      <c r="U11" s="94"/>
      <c r="V11" s="94"/>
      <c r="W11" s="94"/>
    </row>
    <row r="12" spans="1:23" s="94" customFormat="1" ht="12" customHeight="1">
      <c r="A12" s="115" t="s">
        <v>17</v>
      </c>
      <c r="B12" s="82" t="s">
        <v>7</v>
      </c>
      <c r="C12" s="80">
        <v>1002</v>
      </c>
      <c r="D12" s="83">
        <v>57</v>
      </c>
      <c r="E12" s="83">
        <v>221</v>
      </c>
      <c r="F12" s="84">
        <v>504</v>
      </c>
      <c r="G12" s="83">
        <v>112</v>
      </c>
      <c r="H12" s="84">
        <v>54</v>
      </c>
      <c r="I12" s="83">
        <v>54</v>
      </c>
      <c r="J12" s="83">
        <v>277</v>
      </c>
      <c r="K12" s="83">
        <v>285</v>
      </c>
      <c r="L12" s="84">
        <v>270</v>
      </c>
      <c r="M12" s="83">
        <v>23</v>
      </c>
      <c r="N12" s="84">
        <v>11</v>
      </c>
      <c r="O12" s="83">
        <v>136</v>
      </c>
    </row>
    <row r="13" spans="1:23" s="93" customFormat="1" ht="12" customHeight="1">
      <c r="A13" s="116"/>
      <c r="B13" s="68"/>
      <c r="C13" s="63">
        <v>100</v>
      </c>
      <c r="D13" s="89">
        <f>D12/$C12*100</f>
        <v>5.6886227544910177</v>
      </c>
      <c r="E13" s="89">
        <f t="shared" ref="E13:O13" si="2">E12/$C12*100</f>
        <v>22.055888223552895</v>
      </c>
      <c r="F13" s="89">
        <f t="shared" si="2"/>
        <v>50.299401197604787</v>
      </c>
      <c r="G13" s="90">
        <f t="shared" si="2"/>
        <v>11.177644710578843</v>
      </c>
      <c r="H13" s="89">
        <f t="shared" si="2"/>
        <v>5.3892215568862278</v>
      </c>
      <c r="I13" s="90">
        <f t="shared" si="2"/>
        <v>5.3892215568862278</v>
      </c>
      <c r="J13" s="89">
        <f t="shared" si="2"/>
        <v>27.644710578842314</v>
      </c>
      <c r="K13" s="89">
        <f t="shared" si="2"/>
        <v>28.443113772455092</v>
      </c>
      <c r="L13" s="89">
        <f t="shared" si="2"/>
        <v>26.946107784431138</v>
      </c>
      <c r="M13" s="90">
        <f t="shared" si="2"/>
        <v>2.2954091816367264</v>
      </c>
      <c r="N13" s="89">
        <f t="shared" si="2"/>
        <v>1.097804391217565</v>
      </c>
      <c r="O13" s="90">
        <f t="shared" si="2"/>
        <v>13.572854291417165</v>
      </c>
      <c r="T13" s="94"/>
      <c r="U13" s="94"/>
      <c r="V13" s="94"/>
      <c r="W13" s="94"/>
    </row>
    <row r="14" spans="1:23" s="94" customFormat="1" ht="12" customHeight="1">
      <c r="A14" s="116"/>
      <c r="B14" s="85" t="s">
        <v>8</v>
      </c>
      <c r="C14" s="104">
        <v>1491</v>
      </c>
      <c r="D14" s="107">
        <v>56</v>
      </c>
      <c r="E14" s="107">
        <v>365</v>
      </c>
      <c r="F14" s="108">
        <v>721</v>
      </c>
      <c r="G14" s="107">
        <v>167</v>
      </c>
      <c r="H14" s="108">
        <v>61</v>
      </c>
      <c r="I14" s="107">
        <v>121</v>
      </c>
      <c r="J14" s="107">
        <v>449</v>
      </c>
      <c r="K14" s="107">
        <v>402</v>
      </c>
      <c r="L14" s="108">
        <v>366</v>
      </c>
      <c r="M14" s="107">
        <v>25</v>
      </c>
      <c r="N14" s="108">
        <v>9</v>
      </c>
      <c r="O14" s="107">
        <v>240</v>
      </c>
    </row>
    <row r="15" spans="1:23" s="93" customFormat="1" ht="12" customHeight="1">
      <c r="A15" s="116"/>
      <c r="B15" s="69"/>
      <c r="C15" s="64">
        <v>100</v>
      </c>
      <c r="D15" s="91">
        <f t="shared" ref="D15:O15" si="3">D14/$C14*100</f>
        <v>3.755868544600939</v>
      </c>
      <c r="E15" s="91">
        <f>E14/$C14*100</f>
        <v>24.480214621059694</v>
      </c>
      <c r="F15" s="91">
        <f t="shared" si="3"/>
        <v>48.356807511737088</v>
      </c>
      <c r="G15" s="75">
        <f t="shared" si="3"/>
        <v>11.200536552649229</v>
      </c>
      <c r="H15" s="91">
        <f t="shared" si="3"/>
        <v>4.0912139503688802</v>
      </c>
      <c r="I15" s="75">
        <f t="shared" si="3"/>
        <v>8.1153588195841717</v>
      </c>
      <c r="J15" s="91">
        <f t="shared" si="3"/>
        <v>30.114017437961099</v>
      </c>
      <c r="K15" s="91">
        <f t="shared" si="3"/>
        <v>26.961770623742453</v>
      </c>
      <c r="L15" s="91">
        <f t="shared" si="3"/>
        <v>24.547283702213278</v>
      </c>
      <c r="M15" s="75">
        <f t="shared" si="3"/>
        <v>1.6767270288397049</v>
      </c>
      <c r="N15" s="91">
        <f t="shared" si="3"/>
        <v>0.60362173038229372</v>
      </c>
      <c r="O15" s="75">
        <f t="shared" si="3"/>
        <v>16.096579476861166</v>
      </c>
      <c r="T15" s="94"/>
      <c r="U15" s="94"/>
      <c r="V15" s="94"/>
      <c r="W15" s="94"/>
    </row>
    <row r="16" spans="1:23" s="94" customFormat="1" ht="12" customHeight="1">
      <c r="A16" s="116"/>
      <c r="B16" s="85" t="s">
        <v>12</v>
      </c>
      <c r="C16" s="63">
        <v>17</v>
      </c>
      <c r="D16" s="105">
        <v>2</v>
      </c>
      <c r="E16" s="105">
        <v>4</v>
      </c>
      <c r="F16" s="106">
        <v>3</v>
      </c>
      <c r="G16" s="105">
        <v>3</v>
      </c>
      <c r="H16" s="106">
        <v>0</v>
      </c>
      <c r="I16" s="105">
        <v>5</v>
      </c>
      <c r="J16" s="105">
        <v>0</v>
      </c>
      <c r="K16" s="105">
        <v>3</v>
      </c>
      <c r="L16" s="106">
        <v>4</v>
      </c>
      <c r="M16" s="105">
        <v>2</v>
      </c>
      <c r="N16" s="106">
        <v>0</v>
      </c>
      <c r="O16" s="105">
        <v>8</v>
      </c>
    </row>
    <row r="17" spans="1:23" s="93" customFormat="1" ht="12" customHeight="1">
      <c r="A17" s="117"/>
      <c r="B17" s="70"/>
      <c r="C17" s="62">
        <v>100</v>
      </c>
      <c r="D17" s="89">
        <f t="shared" ref="D17" si="4">D16/$C16*100</f>
        <v>11.76470588235294</v>
      </c>
      <c r="E17" s="89">
        <f>E16/$C16*100</f>
        <v>23.52941176470588</v>
      </c>
      <c r="F17" s="89">
        <f t="shared" ref="F17:O17" si="5">F16/$C16*100</f>
        <v>17.647058823529413</v>
      </c>
      <c r="G17" s="90">
        <f t="shared" si="5"/>
        <v>17.647058823529413</v>
      </c>
      <c r="H17" s="89">
        <f t="shared" si="5"/>
        <v>0</v>
      </c>
      <c r="I17" s="90">
        <f t="shared" si="5"/>
        <v>29.411764705882355</v>
      </c>
      <c r="J17" s="89">
        <f t="shared" si="5"/>
        <v>0</v>
      </c>
      <c r="K17" s="89">
        <f t="shared" si="5"/>
        <v>17.647058823529413</v>
      </c>
      <c r="L17" s="89">
        <f t="shared" si="5"/>
        <v>23.52941176470588</v>
      </c>
      <c r="M17" s="90">
        <f t="shared" si="5"/>
        <v>11.76470588235294</v>
      </c>
      <c r="N17" s="89">
        <f t="shared" si="5"/>
        <v>0</v>
      </c>
      <c r="O17" s="90">
        <f t="shared" si="5"/>
        <v>47.058823529411761</v>
      </c>
      <c r="T17" s="94"/>
      <c r="U17" s="94"/>
      <c r="V17" s="94"/>
      <c r="W17" s="94"/>
    </row>
    <row r="18" spans="1:23" s="94" customFormat="1" ht="12" customHeight="1">
      <c r="A18" s="116" t="s">
        <v>18</v>
      </c>
      <c r="B18" s="85" t="s">
        <v>48</v>
      </c>
      <c r="C18" s="104">
        <v>199</v>
      </c>
      <c r="D18" s="83">
        <v>9</v>
      </c>
      <c r="E18" s="83">
        <v>50</v>
      </c>
      <c r="F18" s="84">
        <v>97</v>
      </c>
      <c r="G18" s="83">
        <v>27</v>
      </c>
      <c r="H18" s="84">
        <v>14</v>
      </c>
      <c r="I18" s="83">
        <v>2</v>
      </c>
      <c r="J18" s="83">
        <v>83</v>
      </c>
      <c r="K18" s="83">
        <v>50</v>
      </c>
      <c r="L18" s="84">
        <v>49</v>
      </c>
      <c r="M18" s="83">
        <v>3</v>
      </c>
      <c r="N18" s="84">
        <v>2</v>
      </c>
      <c r="O18" s="83">
        <v>12</v>
      </c>
    </row>
    <row r="19" spans="1:23" s="93" customFormat="1" ht="12" customHeight="1">
      <c r="A19" s="116"/>
      <c r="B19" s="68"/>
      <c r="C19" s="64">
        <v>100</v>
      </c>
      <c r="D19" s="89">
        <f t="shared" ref="D19" si="6">D18/$C18*100</f>
        <v>4.5226130653266337</v>
      </c>
      <c r="E19" s="89">
        <f>E18/$C18*100</f>
        <v>25.125628140703515</v>
      </c>
      <c r="F19" s="89">
        <f t="shared" ref="F19:O19" si="7">F18/$C18*100</f>
        <v>48.743718592964825</v>
      </c>
      <c r="G19" s="90">
        <f t="shared" si="7"/>
        <v>13.5678391959799</v>
      </c>
      <c r="H19" s="89">
        <f t="shared" si="7"/>
        <v>7.0351758793969852</v>
      </c>
      <c r="I19" s="90">
        <f t="shared" si="7"/>
        <v>1.0050251256281406</v>
      </c>
      <c r="J19" s="89">
        <f t="shared" si="7"/>
        <v>41.708542713567837</v>
      </c>
      <c r="K19" s="89">
        <f t="shared" si="7"/>
        <v>25.125628140703515</v>
      </c>
      <c r="L19" s="89">
        <f t="shared" si="7"/>
        <v>24.623115577889447</v>
      </c>
      <c r="M19" s="90">
        <f t="shared" si="7"/>
        <v>1.5075376884422109</v>
      </c>
      <c r="N19" s="89">
        <f t="shared" si="7"/>
        <v>1.0050251256281406</v>
      </c>
      <c r="O19" s="90">
        <f t="shared" si="7"/>
        <v>6.0301507537688437</v>
      </c>
      <c r="T19" s="94"/>
      <c r="U19" s="94"/>
      <c r="V19" s="94"/>
      <c r="W19" s="94"/>
    </row>
    <row r="20" spans="1:23" s="94" customFormat="1" ht="12" customHeight="1">
      <c r="A20" s="116"/>
      <c r="B20" s="85" t="s">
        <v>13</v>
      </c>
      <c r="C20" s="104">
        <v>276</v>
      </c>
      <c r="D20" s="107">
        <v>10</v>
      </c>
      <c r="E20" s="107">
        <v>72</v>
      </c>
      <c r="F20" s="108">
        <v>110</v>
      </c>
      <c r="G20" s="107">
        <v>39</v>
      </c>
      <c r="H20" s="108">
        <v>36</v>
      </c>
      <c r="I20" s="107">
        <v>9</v>
      </c>
      <c r="J20" s="107">
        <v>163</v>
      </c>
      <c r="K20" s="107">
        <v>52</v>
      </c>
      <c r="L20" s="108">
        <v>39</v>
      </c>
      <c r="M20" s="107">
        <v>4</v>
      </c>
      <c r="N20" s="108">
        <v>4</v>
      </c>
      <c r="O20" s="107">
        <v>14</v>
      </c>
    </row>
    <row r="21" spans="1:23" s="93" customFormat="1" ht="12" customHeight="1">
      <c r="A21" s="116"/>
      <c r="B21" s="68"/>
      <c r="C21" s="64">
        <v>100</v>
      </c>
      <c r="D21" s="91">
        <f t="shared" ref="D21" si="8">D20/$C20*100</f>
        <v>3.6231884057971016</v>
      </c>
      <c r="E21" s="91">
        <f>E20/$C20*100</f>
        <v>26.086956521739129</v>
      </c>
      <c r="F21" s="91">
        <f t="shared" ref="F21:O21" si="9">F20/$C20*100</f>
        <v>39.855072463768117</v>
      </c>
      <c r="G21" s="75">
        <f t="shared" si="9"/>
        <v>14.130434782608695</v>
      </c>
      <c r="H21" s="91">
        <f t="shared" si="9"/>
        <v>13.043478260869565</v>
      </c>
      <c r="I21" s="75">
        <f t="shared" si="9"/>
        <v>3.2608695652173911</v>
      </c>
      <c r="J21" s="91">
        <f t="shared" si="9"/>
        <v>59.05797101449275</v>
      </c>
      <c r="K21" s="91">
        <f t="shared" si="9"/>
        <v>18.840579710144929</v>
      </c>
      <c r="L21" s="91">
        <f t="shared" si="9"/>
        <v>14.130434782608695</v>
      </c>
      <c r="M21" s="75">
        <f t="shared" si="9"/>
        <v>1.4492753623188406</v>
      </c>
      <c r="N21" s="91">
        <f t="shared" si="9"/>
        <v>1.4492753623188406</v>
      </c>
      <c r="O21" s="75">
        <f t="shared" si="9"/>
        <v>5.0724637681159424</v>
      </c>
      <c r="T21" s="94"/>
      <c r="U21" s="94"/>
      <c r="V21" s="94"/>
      <c r="W21" s="94"/>
    </row>
    <row r="22" spans="1:23" s="94" customFormat="1" ht="12" customHeight="1">
      <c r="A22" s="116"/>
      <c r="B22" s="86" t="s">
        <v>14</v>
      </c>
      <c r="C22" s="104">
        <v>413</v>
      </c>
      <c r="D22" s="105">
        <v>20</v>
      </c>
      <c r="E22" s="105">
        <v>93</v>
      </c>
      <c r="F22" s="106">
        <v>210</v>
      </c>
      <c r="G22" s="105">
        <v>54</v>
      </c>
      <c r="H22" s="106">
        <v>26</v>
      </c>
      <c r="I22" s="105">
        <v>10</v>
      </c>
      <c r="J22" s="105">
        <v>131</v>
      </c>
      <c r="K22" s="105">
        <v>107</v>
      </c>
      <c r="L22" s="106">
        <v>121</v>
      </c>
      <c r="M22" s="105">
        <v>8</v>
      </c>
      <c r="N22" s="106">
        <v>6</v>
      </c>
      <c r="O22" s="105">
        <v>40</v>
      </c>
    </row>
    <row r="23" spans="1:23" s="93" customFormat="1" ht="12" customHeight="1">
      <c r="A23" s="116"/>
      <c r="B23" s="68"/>
      <c r="C23" s="63">
        <v>100</v>
      </c>
      <c r="D23" s="91">
        <f t="shared" ref="D23" si="10">D22/$C22*100</f>
        <v>4.8426150121065374</v>
      </c>
      <c r="E23" s="91">
        <f>E22/$C22*100</f>
        <v>22.518159806295397</v>
      </c>
      <c r="F23" s="91">
        <f t="shared" ref="F23:O23" si="11">F22/$C22*100</f>
        <v>50.847457627118644</v>
      </c>
      <c r="G23" s="75">
        <f t="shared" si="11"/>
        <v>13.075060532687651</v>
      </c>
      <c r="H23" s="91">
        <f t="shared" si="11"/>
        <v>6.2953995157384997</v>
      </c>
      <c r="I23" s="75">
        <f t="shared" si="11"/>
        <v>2.4213075060532687</v>
      </c>
      <c r="J23" s="91">
        <f t="shared" si="11"/>
        <v>31.719128329297817</v>
      </c>
      <c r="K23" s="91">
        <f t="shared" si="11"/>
        <v>25.907990314769975</v>
      </c>
      <c r="L23" s="91">
        <f t="shared" si="11"/>
        <v>29.297820823244553</v>
      </c>
      <c r="M23" s="75">
        <f t="shared" si="11"/>
        <v>1.937046004842615</v>
      </c>
      <c r="N23" s="91">
        <f t="shared" si="11"/>
        <v>1.4527845036319613</v>
      </c>
      <c r="O23" s="75">
        <f t="shared" si="11"/>
        <v>9.6852300242130749</v>
      </c>
      <c r="T23" s="94"/>
      <c r="U23" s="94"/>
      <c r="V23" s="94"/>
      <c r="W23" s="94"/>
    </row>
    <row r="24" spans="1:23" s="94" customFormat="1" ht="12" customHeight="1">
      <c r="A24" s="116"/>
      <c r="B24" s="85" t="s">
        <v>15</v>
      </c>
      <c r="C24" s="104">
        <v>405</v>
      </c>
      <c r="D24" s="107">
        <v>14</v>
      </c>
      <c r="E24" s="107">
        <v>93</v>
      </c>
      <c r="F24" s="108">
        <v>229</v>
      </c>
      <c r="G24" s="107">
        <v>39</v>
      </c>
      <c r="H24" s="108">
        <v>16</v>
      </c>
      <c r="I24" s="107">
        <v>14</v>
      </c>
      <c r="J24" s="107">
        <v>94</v>
      </c>
      <c r="K24" s="107">
        <v>118</v>
      </c>
      <c r="L24" s="108">
        <v>139</v>
      </c>
      <c r="M24" s="107">
        <v>8</v>
      </c>
      <c r="N24" s="108">
        <v>3</v>
      </c>
      <c r="O24" s="107">
        <v>43</v>
      </c>
    </row>
    <row r="25" spans="1:23" s="93" customFormat="1" ht="12" customHeight="1">
      <c r="A25" s="116"/>
      <c r="B25" s="68"/>
      <c r="C25" s="64">
        <v>100</v>
      </c>
      <c r="D25" s="91">
        <f t="shared" ref="D25" si="12">D24/$C24*100</f>
        <v>3.4567901234567899</v>
      </c>
      <c r="E25" s="91">
        <f>E24/$C24*100</f>
        <v>22.962962962962962</v>
      </c>
      <c r="F25" s="91">
        <f t="shared" ref="F25:O25" si="13">F24/$C24*100</f>
        <v>56.543209876543209</v>
      </c>
      <c r="G25" s="75">
        <f t="shared" si="13"/>
        <v>9.6296296296296298</v>
      </c>
      <c r="H25" s="91">
        <f t="shared" si="13"/>
        <v>3.9506172839506171</v>
      </c>
      <c r="I25" s="75">
        <f t="shared" si="13"/>
        <v>3.4567901234567899</v>
      </c>
      <c r="J25" s="91">
        <f t="shared" si="13"/>
        <v>23.209876543209877</v>
      </c>
      <c r="K25" s="91">
        <f t="shared" si="13"/>
        <v>29.1358024691358</v>
      </c>
      <c r="L25" s="91">
        <f t="shared" si="13"/>
        <v>34.320987654320987</v>
      </c>
      <c r="M25" s="75">
        <f t="shared" si="13"/>
        <v>1.9753086419753085</v>
      </c>
      <c r="N25" s="91">
        <f t="shared" si="13"/>
        <v>0.74074074074074081</v>
      </c>
      <c r="O25" s="75">
        <f t="shared" si="13"/>
        <v>10.617283950617285</v>
      </c>
      <c r="T25" s="94"/>
      <c r="U25" s="94"/>
      <c r="V25" s="94"/>
      <c r="W25" s="94"/>
    </row>
    <row r="26" spans="1:23" s="94" customFormat="1" ht="12" customHeight="1">
      <c r="A26" s="116"/>
      <c r="B26" s="85" t="s">
        <v>16</v>
      </c>
      <c r="C26" s="104">
        <v>525</v>
      </c>
      <c r="D26" s="107">
        <v>18</v>
      </c>
      <c r="E26" s="107">
        <v>101</v>
      </c>
      <c r="F26" s="108">
        <v>297</v>
      </c>
      <c r="G26" s="107">
        <v>63</v>
      </c>
      <c r="H26" s="108">
        <v>13</v>
      </c>
      <c r="I26" s="107">
        <v>33</v>
      </c>
      <c r="J26" s="107">
        <v>130</v>
      </c>
      <c r="K26" s="107">
        <v>172</v>
      </c>
      <c r="L26" s="108">
        <v>151</v>
      </c>
      <c r="M26" s="107">
        <v>11</v>
      </c>
      <c r="N26" s="108">
        <v>2</v>
      </c>
      <c r="O26" s="107">
        <v>59</v>
      </c>
    </row>
    <row r="27" spans="1:23" s="93" customFormat="1" ht="12" customHeight="1">
      <c r="A27" s="116"/>
      <c r="B27" s="68"/>
      <c r="C27" s="63">
        <v>100</v>
      </c>
      <c r="D27" s="91">
        <f t="shared" ref="D27" si="14">D26/$C26*100</f>
        <v>3.4285714285714288</v>
      </c>
      <c r="E27" s="91">
        <f>E26/$C26*100</f>
        <v>19.238095238095237</v>
      </c>
      <c r="F27" s="91">
        <f t="shared" ref="F27:O27" si="15">F26/$C26*100</f>
        <v>56.571428571428569</v>
      </c>
      <c r="G27" s="75">
        <f t="shared" si="15"/>
        <v>12</v>
      </c>
      <c r="H27" s="91">
        <f t="shared" si="15"/>
        <v>2.4761904761904763</v>
      </c>
      <c r="I27" s="75">
        <f t="shared" si="15"/>
        <v>6.2857142857142865</v>
      </c>
      <c r="J27" s="91">
        <f t="shared" si="15"/>
        <v>24.761904761904763</v>
      </c>
      <c r="K27" s="91">
        <f t="shared" si="15"/>
        <v>32.761904761904766</v>
      </c>
      <c r="L27" s="91">
        <f t="shared" si="15"/>
        <v>28.761904761904759</v>
      </c>
      <c r="M27" s="75">
        <f t="shared" si="15"/>
        <v>2.0952380952380953</v>
      </c>
      <c r="N27" s="91">
        <f t="shared" si="15"/>
        <v>0.38095238095238093</v>
      </c>
      <c r="O27" s="75">
        <f t="shared" si="15"/>
        <v>11.238095238095239</v>
      </c>
      <c r="T27" s="94"/>
      <c r="U27" s="94"/>
      <c r="V27" s="94"/>
      <c r="W27" s="94"/>
    </row>
    <row r="28" spans="1:23" s="94" customFormat="1" ht="12" customHeight="1">
      <c r="A28" s="116"/>
      <c r="B28" s="86" t="s">
        <v>49</v>
      </c>
      <c r="C28" s="104">
        <v>683</v>
      </c>
      <c r="D28" s="107">
        <v>43</v>
      </c>
      <c r="E28" s="107">
        <v>177</v>
      </c>
      <c r="F28" s="108">
        <v>285</v>
      </c>
      <c r="G28" s="107">
        <v>58</v>
      </c>
      <c r="H28" s="108">
        <v>10</v>
      </c>
      <c r="I28" s="107">
        <v>110</v>
      </c>
      <c r="J28" s="107">
        <v>125</v>
      </c>
      <c r="K28" s="107">
        <v>189</v>
      </c>
      <c r="L28" s="108">
        <v>141</v>
      </c>
      <c r="M28" s="107">
        <v>15</v>
      </c>
      <c r="N28" s="108">
        <v>3</v>
      </c>
      <c r="O28" s="107">
        <v>210</v>
      </c>
    </row>
    <row r="29" spans="1:23" s="93" customFormat="1" ht="12" customHeight="1">
      <c r="A29" s="116"/>
      <c r="B29" s="68"/>
      <c r="C29" s="64">
        <v>100</v>
      </c>
      <c r="D29" s="89">
        <f t="shared" ref="D29" si="16">D28/$C28*100</f>
        <v>6.2957540263543192</v>
      </c>
      <c r="E29" s="89">
        <f>E28/$C28*100</f>
        <v>25.915080527086381</v>
      </c>
      <c r="F29" s="89">
        <f t="shared" ref="F29:O29" si="17">F28/$C28*100</f>
        <v>41.727672035139094</v>
      </c>
      <c r="G29" s="90">
        <f t="shared" si="17"/>
        <v>8.4919472913616403</v>
      </c>
      <c r="H29" s="89">
        <f t="shared" si="17"/>
        <v>1.4641288433382138</v>
      </c>
      <c r="I29" s="90">
        <f t="shared" si="17"/>
        <v>16.105417276720353</v>
      </c>
      <c r="J29" s="89">
        <f t="shared" si="17"/>
        <v>18.301610541727673</v>
      </c>
      <c r="K29" s="89">
        <f t="shared" si="17"/>
        <v>27.672035139092237</v>
      </c>
      <c r="L29" s="89">
        <f t="shared" si="17"/>
        <v>20.644216691068813</v>
      </c>
      <c r="M29" s="90">
        <f t="shared" si="17"/>
        <v>2.1961932650073206</v>
      </c>
      <c r="N29" s="89">
        <f t="shared" si="17"/>
        <v>0.43923865300146414</v>
      </c>
      <c r="O29" s="90">
        <f t="shared" si="17"/>
        <v>30.746705710102489</v>
      </c>
      <c r="T29" s="94"/>
      <c r="U29" s="94"/>
      <c r="V29" s="94"/>
      <c r="W29" s="94"/>
    </row>
    <row r="30" spans="1:23" s="94" customFormat="1" ht="12" customHeight="1">
      <c r="A30" s="116"/>
      <c r="B30" s="85" t="s">
        <v>11</v>
      </c>
      <c r="C30" s="104">
        <v>9</v>
      </c>
      <c r="D30" s="107">
        <v>1</v>
      </c>
      <c r="E30" s="107">
        <v>4</v>
      </c>
      <c r="F30" s="108">
        <v>0</v>
      </c>
      <c r="G30" s="107">
        <v>2</v>
      </c>
      <c r="H30" s="108">
        <v>0</v>
      </c>
      <c r="I30" s="107">
        <v>2</v>
      </c>
      <c r="J30" s="107">
        <v>0</v>
      </c>
      <c r="K30" s="107">
        <v>2</v>
      </c>
      <c r="L30" s="108">
        <v>0</v>
      </c>
      <c r="M30" s="107">
        <v>1</v>
      </c>
      <c r="N30" s="108">
        <v>0</v>
      </c>
      <c r="O30" s="107">
        <v>6</v>
      </c>
    </row>
    <row r="31" spans="1:23" s="93" customFormat="1" ht="12" customHeight="1">
      <c r="A31" s="117"/>
      <c r="B31" s="70"/>
      <c r="C31" s="62">
        <v>100</v>
      </c>
      <c r="D31" s="48">
        <f t="shared" ref="D31" si="18">D30/$C30*100</f>
        <v>11.111111111111111</v>
      </c>
      <c r="E31" s="48">
        <f>E30/$C30*100</f>
        <v>44.444444444444443</v>
      </c>
      <c r="F31" s="48">
        <f t="shared" ref="F31:O31" si="19">F30/$C30*100</f>
        <v>0</v>
      </c>
      <c r="G31" s="87">
        <f t="shared" si="19"/>
        <v>22.222222222222221</v>
      </c>
      <c r="H31" s="48">
        <f t="shared" si="19"/>
        <v>0</v>
      </c>
      <c r="I31" s="87">
        <f t="shared" si="19"/>
        <v>22.222222222222221</v>
      </c>
      <c r="J31" s="48">
        <f t="shared" si="19"/>
        <v>0</v>
      </c>
      <c r="K31" s="48">
        <f t="shared" si="19"/>
        <v>22.222222222222221</v>
      </c>
      <c r="L31" s="48">
        <f t="shared" si="19"/>
        <v>0</v>
      </c>
      <c r="M31" s="87">
        <f t="shared" si="19"/>
        <v>11.111111111111111</v>
      </c>
      <c r="N31" s="48">
        <f t="shared" si="19"/>
        <v>0</v>
      </c>
      <c r="O31" s="87">
        <f t="shared" si="19"/>
        <v>66.666666666666657</v>
      </c>
      <c r="T31" s="94"/>
      <c r="U31" s="94"/>
      <c r="V31" s="94"/>
      <c r="W31" s="94"/>
    </row>
    <row r="32" spans="1:23" s="94" customFormat="1" ht="12" customHeight="1">
      <c r="A32" s="115" t="s">
        <v>19</v>
      </c>
      <c r="B32" s="86" t="s">
        <v>20</v>
      </c>
      <c r="C32" s="80">
        <v>274</v>
      </c>
      <c r="D32" s="83">
        <v>10</v>
      </c>
      <c r="E32" s="83">
        <v>68</v>
      </c>
      <c r="F32" s="84">
        <v>135</v>
      </c>
      <c r="G32" s="83">
        <v>31</v>
      </c>
      <c r="H32" s="84">
        <v>10</v>
      </c>
      <c r="I32" s="83">
        <v>20</v>
      </c>
      <c r="J32" s="83">
        <v>86</v>
      </c>
      <c r="K32" s="83">
        <v>68</v>
      </c>
      <c r="L32" s="84">
        <v>62</v>
      </c>
      <c r="M32" s="83">
        <v>3</v>
      </c>
      <c r="N32" s="84">
        <v>4</v>
      </c>
      <c r="O32" s="83">
        <v>51</v>
      </c>
    </row>
    <row r="33" spans="1:23" s="93" customFormat="1" ht="12" customHeight="1">
      <c r="A33" s="116"/>
      <c r="B33" s="68"/>
      <c r="C33" s="63">
        <v>100</v>
      </c>
      <c r="D33" s="89">
        <f t="shared" ref="D33" si="20">D32/$C32*100</f>
        <v>3.6496350364963499</v>
      </c>
      <c r="E33" s="89">
        <f>E32/$C32*100</f>
        <v>24.817518248175183</v>
      </c>
      <c r="F33" s="89">
        <f t="shared" ref="F33:O33" si="21">F32/$C32*100</f>
        <v>49.270072992700733</v>
      </c>
      <c r="G33" s="90">
        <f t="shared" si="21"/>
        <v>11.313868613138686</v>
      </c>
      <c r="H33" s="89">
        <f t="shared" si="21"/>
        <v>3.6496350364963499</v>
      </c>
      <c r="I33" s="90">
        <f t="shared" si="21"/>
        <v>7.2992700729926998</v>
      </c>
      <c r="J33" s="89">
        <f t="shared" si="21"/>
        <v>31.386861313868614</v>
      </c>
      <c r="K33" s="89">
        <f t="shared" si="21"/>
        <v>24.817518248175183</v>
      </c>
      <c r="L33" s="89">
        <f t="shared" si="21"/>
        <v>22.627737226277372</v>
      </c>
      <c r="M33" s="90">
        <f t="shared" si="21"/>
        <v>1.0948905109489051</v>
      </c>
      <c r="N33" s="89">
        <f t="shared" si="21"/>
        <v>1.4598540145985401</v>
      </c>
      <c r="O33" s="90">
        <f t="shared" si="21"/>
        <v>18.613138686131386</v>
      </c>
      <c r="T33" s="94"/>
      <c r="U33" s="94"/>
      <c r="V33" s="94"/>
      <c r="W33" s="94"/>
    </row>
    <row r="34" spans="1:23" s="94" customFormat="1" ht="12" customHeight="1">
      <c r="A34" s="116"/>
      <c r="B34" s="86" t="s">
        <v>21</v>
      </c>
      <c r="C34" s="104">
        <v>346</v>
      </c>
      <c r="D34" s="107">
        <v>17</v>
      </c>
      <c r="E34" s="107">
        <v>81</v>
      </c>
      <c r="F34" s="108">
        <v>159</v>
      </c>
      <c r="G34" s="107">
        <v>37</v>
      </c>
      <c r="H34" s="108">
        <v>14</v>
      </c>
      <c r="I34" s="107">
        <v>38</v>
      </c>
      <c r="J34" s="107">
        <v>99</v>
      </c>
      <c r="K34" s="107">
        <v>94</v>
      </c>
      <c r="L34" s="108">
        <v>78</v>
      </c>
      <c r="M34" s="107">
        <v>9</v>
      </c>
      <c r="N34" s="108">
        <v>2</v>
      </c>
      <c r="O34" s="107">
        <v>64</v>
      </c>
    </row>
    <row r="35" spans="1:23" s="93" customFormat="1" ht="12" customHeight="1">
      <c r="A35" s="116"/>
      <c r="B35" s="68"/>
      <c r="C35" s="64">
        <v>100</v>
      </c>
      <c r="D35" s="91">
        <f t="shared" ref="D35" si="22">D34/$C34*100</f>
        <v>4.9132947976878611</v>
      </c>
      <c r="E35" s="91">
        <f>E34/$C34*100</f>
        <v>23.410404624277454</v>
      </c>
      <c r="F35" s="91">
        <f t="shared" ref="F35:O35" si="23">F34/$C34*100</f>
        <v>45.953757225433527</v>
      </c>
      <c r="G35" s="75">
        <f t="shared" si="23"/>
        <v>10.693641618497111</v>
      </c>
      <c r="H35" s="91">
        <f t="shared" si="23"/>
        <v>4.0462427745664744</v>
      </c>
      <c r="I35" s="75">
        <f t="shared" si="23"/>
        <v>10.982658959537572</v>
      </c>
      <c r="J35" s="91">
        <f t="shared" si="23"/>
        <v>28.612716763005778</v>
      </c>
      <c r="K35" s="91">
        <f t="shared" si="23"/>
        <v>27.167630057803464</v>
      </c>
      <c r="L35" s="91">
        <f t="shared" si="23"/>
        <v>22.543352601156069</v>
      </c>
      <c r="M35" s="75">
        <f t="shared" si="23"/>
        <v>2.601156069364162</v>
      </c>
      <c r="N35" s="91">
        <f t="shared" si="23"/>
        <v>0.57803468208092479</v>
      </c>
      <c r="O35" s="75">
        <f t="shared" si="23"/>
        <v>18.497109826589593</v>
      </c>
      <c r="T35" s="94"/>
      <c r="U35" s="94"/>
      <c r="V35" s="94"/>
      <c r="W35" s="94"/>
    </row>
    <row r="36" spans="1:23" s="94" customFormat="1" ht="12" customHeight="1">
      <c r="A36" s="116"/>
      <c r="B36" s="85" t="s">
        <v>22</v>
      </c>
      <c r="C36" s="63">
        <v>314</v>
      </c>
      <c r="D36" s="105">
        <v>13</v>
      </c>
      <c r="E36" s="105">
        <v>69</v>
      </c>
      <c r="F36" s="106">
        <v>158</v>
      </c>
      <c r="G36" s="105">
        <v>40</v>
      </c>
      <c r="H36" s="106">
        <v>22</v>
      </c>
      <c r="I36" s="105">
        <v>12</v>
      </c>
      <c r="J36" s="105">
        <v>92</v>
      </c>
      <c r="K36" s="105">
        <v>69</v>
      </c>
      <c r="L36" s="106">
        <v>96</v>
      </c>
      <c r="M36" s="105">
        <v>3</v>
      </c>
      <c r="N36" s="106">
        <v>2</v>
      </c>
      <c r="O36" s="105">
        <v>52</v>
      </c>
    </row>
    <row r="37" spans="1:23" s="93" customFormat="1" ht="12" customHeight="1">
      <c r="A37" s="116"/>
      <c r="B37" s="68"/>
      <c r="C37" s="63">
        <v>100</v>
      </c>
      <c r="D37" s="91">
        <f t="shared" ref="D37" si="24">D36/$C36*100</f>
        <v>4.1401273885350314</v>
      </c>
      <c r="E37" s="91">
        <f>E36/$C36*100</f>
        <v>21.97452229299363</v>
      </c>
      <c r="F37" s="91">
        <f t="shared" ref="F37:O37" si="25">F36/$C36*100</f>
        <v>50.318471337579616</v>
      </c>
      <c r="G37" s="75">
        <f t="shared" si="25"/>
        <v>12.738853503184714</v>
      </c>
      <c r="H37" s="91">
        <f t="shared" si="25"/>
        <v>7.0063694267515926</v>
      </c>
      <c r="I37" s="75">
        <f t="shared" si="25"/>
        <v>3.8216560509554141</v>
      </c>
      <c r="J37" s="91">
        <f t="shared" si="25"/>
        <v>29.29936305732484</v>
      </c>
      <c r="K37" s="91">
        <f t="shared" si="25"/>
        <v>21.97452229299363</v>
      </c>
      <c r="L37" s="91">
        <f t="shared" si="25"/>
        <v>30.573248407643312</v>
      </c>
      <c r="M37" s="75">
        <f t="shared" si="25"/>
        <v>0.95541401273885351</v>
      </c>
      <c r="N37" s="91">
        <f t="shared" si="25"/>
        <v>0.63694267515923575</v>
      </c>
      <c r="O37" s="75">
        <f t="shared" si="25"/>
        <v>16.560509554140125</v>
      </c>
      <c r="T37" s="94"/>
      <c r="U37" s="94"/>
      <c r="V37" s="94"/>
      <c r="W37" s="94"/>
    </row>
    <row r="38" spans="1:23" s="94" customFormat="1" ht="12" customHeight="1">
      <c r="A38" s="116"/>
      <c r="B38" s="85" t="s">
        <v>23</v>
      </c>
      <c r="C38" s="104">
        <v>276</v>
      </c>
      <c r="D38" s="107">
        <v>12</v>
      </c>
      <c r="E38" s="107">
        <v>59</v>
      </c>
      <c r="F38" s="108">
        <v>142</v>
      </c>
      <c r="G38" s="107">
        <v>32</v>
      </c>
      <c r="H38" s="108">
        <v>11</v>
      </c>
      <c r="I38" s="107">
        <v>20</v>
      </c>
      <c r="J38" s="107">
        <v>81</v>
      </c>
      <c r="K38" s="107">
        <v>76</v>
      </c>
      <c r="L38" s="108">
        <v>75</v>
      </c>
      <c r="M38" s="107">
        <v>4</v>
      </c>
      <c r="N38" s="108">
        <v>4</v>
      </c>
      <c r="O38" s="107">
        <v>36</v>
      </c>
    </row>
    <row r="39" spans="1:23" s="93" customFormat="1" ht="12" customHeight="1">
      <c r="A39" s="116"/>
      <c r="B39" s="68"/>
      <c r="C39" s="64">
        <v>100</v>
      </c>
      <c r="D39" s="91">
        <f t="shared" ref="D39" si="26">D38/$C38*100</f>
        <v>4.3478260869565215</v>
      </c>
      <c r="E39" s="91">
        <f>E38/$C38*100</f>
        <v>21.376811594202898</v>
      </c>
      <c r="F39" s="91">
        <f t="shared" ref="F39:O39" si="27">F38/$C38*100</f>
        <v>51.449275362318836</v>
      </c>
      <c r="G39" s="75">
        <f t="shared" si="27"/>
        <v>11.594202898550725</v>
      </c>
      <c r="H39" s="91">
        <f t="shared" si="27"/>
        <v>3.9855072463768111</v>
      </c>
      <c r="I39" s="75">
        <f t="shared" si="27"/>
        <v>7.2463768115942031</v>
      </c>
      <c r="J39" s="91">
        <f t="shared" si="27"/>
        <v>29.347826086956523</v>
      </c>
      <c r="K39" s="91">
        <f t="shared" si="27"/>
        <v>27.536231884057973</v>
      </c>
      <c r="L39" s="91">
        <f t="shared" si="27"/>
        <v>27.173913043478258</v>
      </c>
      <c r="M39" s="75">
        <f t="shared" si="27"/>
        <v>1.4492753623188406</v>
      </c>
      <c r="N39" s="91">
        <f t="shared" si="27"/>
        <v>1.4492753623188406</v>
      </c>
      <c r="O39" s="75">
        <f t="shared" si="27"/>
        <v>13.043478260869565</v>
      </c>
      <c r="T39" s="94"/>
      <c r="U39" s="94"/>
      <c r="V39" s="94"/>
      <c r="W39" s="94"/>
    </row>
    <row r="40" spans="1:23" s="94" customFormat="1" ht="12" customHeight="1">
      <c r="A40" s="116"/>
      <c r="B40" s="85" t="s">
        <v>24</v>
      </c>
      <c r="C40" s="63">
        <v>178</v>
      </c>
      <c r="D40" s="107">
        <v>7</v>
      </c>
      <c r="E40" s="107">
        <v>41</v>
      </c>
      <c r="F40" s="108">
        <v>87</v>
      </c>
      <c r="G40" s="107">
        <v>24</v>
      </c>
      <c r="H40" s="108">
        <v>9</v>
      </c>
      <c r="I40" s="107">
        <v>10</v>
      </c>
      <c r="J40" s="107">
        <v>52</v>
      </c>
      <c r="K40" s="107">
        <v>48</v>
      </c>
      <c r="L40" s="108">
        <v>45</v>
      </c>
      <c r="M40" s="107">
        <v>6</v>
      </c>
      <c r="N40" s="108">
        <v>1</v>
      </c>
      <c r="O40" s="107">
        <v>26</v>
      </c>
    </row>
    <row r="41" spans="1:23" s="93" customFormat="1" ht="12" customHeight="1">
      <c r="A41" s="116"/>
      <c r="B41" s="68"/>
      <c r="C41" s="63">
        <v>100</v>
      </c>
      <c r="D41" s="91">
        <f t="shared" ref="D41" si="28">D40/$C40*100</f>
        <v>3.9325842696629212</v>
      </c>
      <c r="E41" s="91">
        <f>E40/$C40*100</f>
        <v>23.033707865168541</v>
      </c>
      <c r="F41" s="91">
        <f t="shared" ref="F41:O41" si="29">F40/$C40*100</f>
        <v>48.876404494382022</v>
      </c>
      <c r="G41" s="75">
        <f t="shared" si="29"/>
        <v>13.48314606741573</v>
      </c>
      <c r="H41" s="91">
        <f t="shared" si="29"/>
        <v>5.0561797752808983</v>
      </c>
      <c r="I41" s="75">
        <f t="shared" si="29"/>
        <v>5.6179775280898872</v>
      </c>
      <c r="J41" s="91">
        <f t="shared" si="29"/>
        <v>29.213483146067414</v>
      </c>
      <c r="K41" s="91">
        <f t="shared" si="29"/>
        <v>26.966292134831459</v>
      </c>
      <c r="L41" s="91">
        <f t="shared" si="29"/>
        <v>25.280898876404496</v>
      </c>
      <c r="M41" s="75">
        <f t="shared" si="29"/>
        <v>3.3707865168539324</v>
      </c>
      <c r="N41" s="91">
        <f t="shared" si="29"/>
        <v>0.5617977528089888</v>
      </c>
      <c r="O41" s="75">
        <f t="shared" si="29"/>
        <v>14.606741573033707</v>
      </c>
      <c r="T41" s="94"/>
      <c r="U41" s="94"/>
      <c r="V41" s="94"/>
      <c r="W41" s="94"/>
    </row>
    <row r="42" spans="1:23" s="94" customFormat="1" ht="12" customHeight="1">
      <c r="A42" s="116"/>
      <c r="B42" s="86" t="s">
        <v>25</v>
      </c>
      <c r="C42" s="104">
        <v>271</v>
      </c>
      <c r="D42" s="107">
        <v>9</v>
      </c>
      <c r="E42" s="107">
        <v>70</v>
      </c>
      <c r="F42" s="108">
        <v>136</v>
      </c>
      <c r="G42" s="107">
        <v>28</v>
      </c>
      <c r="H42" s="108">
        <v>14</v>
      </c>
      <c r="I42" s="107">
        <v>14</v>
      </c>
      <c r="J42" s="107">
        <v>69</v>
      </c>
      <c r="K42" s="107">
        <v>84</v>
      </c>
      <c r="L42" s="108">
        <v>76</v>
      </c>
      <c r="M42" s="107">
        <v>7</v>
      </c>
      <c r="N42" s="108">
        <v>1</v>
      </c>
      <c r="O42" s="107">
        <v>34</v>
      </c>
    </row>
    <row r="43" spans="1:23" s="93" customFormat="1" ht="12" customHeight="1">
      <c r="A43" s="116"/>
      <c r="B43" s="68"/>
      <c r="C43" s="64">
        <v>100</v>
      </c>
      <c r="D43" s="91">
        <f t="shared" ref="D43" si="30">D42/$C42*100</f>
        <v>3.3210332103321036</v>
      </c>
      <c r="E43" s="91">
        <f>E42/$C42*100</f>
        <v>25.830258302583026</v>
      </c>
      <c r="F43" s="91">
        <f t="shared" ref="F43:O43" si="31">F42/$C42*100</f>
        <v>50.184501845018445</v>
      </c>
      <c r="G43" s="75">
        <f t="shared" si="31"/>
        <v>10.332103321033211</v>
      </c>
      <c r="H43" s="91">
        <f t="shared" si="31"/>
        <v>5.1660516605166054</v>
      </c>
      <c r="I43" s="75">
        <f t="shared" si="31"/>
        <v>5.1660516605166054</v>
      </c>
      <c r="J43" s="91">
        <f t="shared" si="31"/>
        <v>25.461254612546124</v>
      </c>
      <c r="K43" s="91">
        <f t="shared" si="31"/>
        <v>30.996309963099634</v>
      </c>
      <c r="L43" s="91">
        <f t="shared" si="31"/>
        <v>28.044280442804425</v>
      </c>
      <c r="M43" s="75">
        <f t="shared" si="31"/>
        <v>2.5830258302583027</v>
      </c>
      <c r="N43" s="91">
        <f t="shared" si="31"/>
        <v>0.36900369003690037</v>
      </c>
      <c r="O43" s="75">
        <f t="shared" si="31"/>
        <v>12.546125461254611</v>
      </c>
      <c r="T43" s="94"/>
      <c r="U43" s="94"/>
      <c r="V43" s="94"/>
      <c r="W43" s="94"/>
    </row>
    <row r="44" spans="1:23" s="94" customFormat="1" ht="12" customHeight="1">
      <c r="A44" s="116"/>
      <c r="B44" s="85" t="s">
        <v>26</v>
      </c>
      <c r="C44" s="63">
        <v>151</v>
      </c>
      <c r="D44" s="107">
        <v>13</v>
      </c>
      <c r="E44" s="107">
        <v>20</v>
      </c>
      <c r="F44" s="108">
        <v>86</v>
      </c>
      <c r="G44" s="107">
        <v>15</v>
      </c>
      <c r="H44" s="108">
        <v>6</v>
      </c>
      <c r="I44" s="107">
        <v>11</v>
      </c>
      <c r="J44" s="107">
        <v>46</v>
      </c>
      <c r="K44" s="107">
        <v>44</v>
      </c>
      <c r="L44" s="108">
        <v>42</v>
      </c>
      <c r="M44" s="107">
        <v>2</v>
      </c>
      <c r="N44" s="108">
        <v>0</v>
      </c>
      <c r="O44" s="107">
        <v>17</v>
      </c>
    </row>
    <row r="45" spans="1:23" s="93" customFormat="1" ht="12" customHeight="1">
      <c r="A45" s="116"/>
      <c r="B45" s="68"/>
      <c r="C45" s="63">
        <v>100</v>
      </c>
      <c r="D45" s="91">
        <f t="shared" ref="D45" si="32">D44/$C44*100</f>
        <v>8.6092715231788084</v>
      </c>
      <c r="E45" s="91">
        <f>E44/$C44*100</f>
        <v>13.245033112582782</v>
      </c>
      <c r="F45" s="91">
        <f t="shared" ref="F45:O45" si="33">F44/$C44*100</f>
        <v>56.953642384105962</v>
      </c>
      <c r="G45" s="75">
        <f t="shared" si="33"/>
        <v>9.9337748344370862</v>
      </c>
      <c r="H45" s="91">
        <f t="shared" si="33"/>
        <v>3.9735099337748347</v>
      </c>
      <c r="I45" s="75">
        <f t="shared" si="33"/>
        <v>7.2847682119205297</v>
      </c>
      <c r="J45" s="91">
        <f t="shared" si="33"/>
        <v>30.463576158940398</v>
      </c>
      <c r="K45" s="91">
        <f t="shared" si="33"/>
        <v>29.139072847682119</v>
      </c>
      <c r="L45" s="91">
        <f t="shared" si="33"/>
        <v>27.814569536423839</v>
      </c>
      <c r="M45" s="75">
        <f t="shared" si="33"/>
        <v>1.3245033112582782</v>
      </c>
      <c r="N45" s="91">
        <f t="shared" si="33"/>
        <v>0</v>
      </c>
      <c r="O45" s="75">
        <f t="shared" si="33"/>
        <v>11.258278145695364</v>
      </c>
      <c r="T45" s="94"/>
      <c r="U45" s="94"/>
      <c r="V45" s="94"/>
      <c r="W45" s="94"/>
    </row>
    <row r="46" spans="1:23" s="94" customFormat="1" ht="12" customHeight="1">
      <c r="A46" s="116"/>
      <c r="B46" s="86" t="s">
        <v>27</v>
      </c>
      <c r="C46" s="104">
        <v>184</v>
      </c>
      <c r="D46" s="105">
        <v>12</v>
      </c>
      <c r="E46" s="105">
        <v>43</v>
      </c>
      <c r="F46" s="106">
        <v>77</v>
      </c>
      <c r="G46" s="105">
        <v>20</v>
      </c>
      <c r="H46" s="106">
        <v>9</v>
      </c>
      <c r="I46" s="105">
        <v>23</v>
      </c>
      <c r="J46" s="105">
        <v>55</v>
      </c>
      <c r="K46" s="105">
        <v>49</v>
      </c>
      <c r="L46" s="106">
        <v>41</v>
      </c>
      <c r="M46" s="105">
        <v>5</v>
      </c>
      <c r="N46" s="106">
        <v>1</v>
      </c>
      <c r="O46" s="105">
        <v>33</v>
      </c>
    </row>
    <row r="47" spans="1:23" s="93" customFormat="1" ht="12" customHeight="1">
      <c r="A47" s="116"/>
      <c r="B47" s="68"/>
      <c r="C47" s="64">
        <v>100</v>
      </c>
      <c r="D47" s="91">
        <f t="shared" ref="D47" si="34">D46/$C46*100</f>
        <v>6.5217391304347823</v>
      </c>
      <c r="E47" s="91">
        <f>E46/$C46*100</f>
        <v>23.369565217391305</v>
      </c>
      <c r="F47" s="91">
        <f t="shared" ref="F47:O47" si="35">F46/$C46*100</f>
        <v>41.847826086956523</v>
      </c>
      <c r="G47" s="75">
        <f t="shared" si="35"/>
        <v>10.869565217391305</v>
      </c>
      <c r="H47" s="91">
        <f t="shared" si="35"/>
        <v>4.8913043478260869</v>
      </c>
      <c r="I47" s="75">
        <f t="shared" si="35"/>
        <v>12.5</v>
      </c>
      <c r="J47" s="91">
        <f t="shared" si="35"/>
        <v>29.891304347826086</v>
      </c>
      <c r="K47" s="91">
        <f t="shared" si="35"/>
        <v>26.630434782608699</v>
      </c>
      <c r="L47" s="91">
        <f t="shared" si="35"/>
        <v>22.282608695652172</v>
      </c>
      <c r="M47" s="75">
        <f t="shared" si="35"/>
        <v>2.7173913043478262</v>
      </c>
      <c r="N47" s="91">
        <f t="shared" si="35"/>
        <v>0.54347826086956519</v>
      </c>
      <c r="O47" s="75">
        <f t="shared" si="35"/>
        <v>17.934782608695652</v>
      </c>
      <c r="T47" s="94"/>
      <c r="U47" s="94"/>
      <c r="V47" s="94"/>
      <c r="W47" s="94"/>
    </row>
    <row r="48" spans="1:23" s="94" customFormat="1" ht="12" customHeight="1">
      <c r="A48" s="116"/>
      <c r="B48" s="85" t="s">
        <v>28</v>
      </c>
      <c r="C48" s="63">
        <v>292</v>
      </c>
      <c r="D48" s="107">
        <v>7</v>
      </c>
      <c r="E48" s="107">
        <v>71</v>
      </c>
      <c r="F48" s="108">
        <v>151</v>
      </c>
      <c r="G48" s="107">
        <v>30</v>
      </c>
      <c r="H48" s="108">
        <v>15</v>
      </c>
      <c r="I48" s="107">
        <v>18</v>
      </c>
      <c r="J48" s="107">
        <v>83</v>
      </c>
      <c r="K48" s="107">
        <v>90</v>
      </c>
      <c r="L48" s="108">
        <v>78</v>
      </c>
      <c r="M48" s="107">
        <v>3</v>
      </c>
      <c r="N48" s="108">
        <v>2</v>
      </c>
      <c r="O48" s="107">
        <v>36</v>
      </c>
    </row>
    <row r="49" spans="1:23" s="93" customFormat="1" ht="12" customHeight="1">
      <c r="A49" s="116"/>
      <c r="B49" s="68"/>
      <c r="C49" s="63">
        <v>100</v>
      </c>
      <c r="D49" s="91">
        <f t="shared" ref="D49" si="36">D48/$C48*100</f>
        <v>2.3972602739726026</v>
      </c>
      <c r="E49" s="91">
        <f>E48/$C48*100</f>
        <v>24.315068493150687</v>
      </c>
      <c r="F49" s="91">
        <f t="shared" ref="F49:O49" si="37">F48/$C48*100</f>
        <v>51.712328767123282</v>
      </c>
      <c r="G49" s="75">
        <f t="shared" si="37"/>
        <v>10.273972602739725</v>
      </c>
      <c r="H49" s="91">
        <f t="shared" si="37"/>
        <v>5.1369863013698627</v>
      </c>
      <c r="I49" s="75">
        <f t="shared" si="37"/>
        <v>6.1643835616438354</v>
      </c>
      <c r="J49" s="91">
        <f t="shared" si="37"/>
        <v>28.424657534246577</v>
      </c>
      <c r="K49" s="91">
        <f t="shared" si="37"/>
        <v>30.82191780821918</v>
      </c>
      <c r="L49" s="91">
        <f t="shared" si="37"/>
        <v>26.712328767123289</v>
      </c>
      <c r="M49" s="75">
        <f t="shared" si="37"/>
        <v>1.0273972602739725</v>
      </c>
      <c r="N49" s="91">
        <f t="shared" si="37"/>
        <v>0.68493150684931503</v>
      </c>
      <c r="O49" s="75">
        <f t="shared" si="37"/>
        <v>12.328767123287671</v>
      </c>
      <c r="T49" s="94"/>
      <c r="U49" s="94"/>
      <c r="V49" s="94"/>
      <c r="W49" s="94"/>
    </row>
    <row r="50" spans="1:23" s="94" customFormat="1" ht="12" customHeight="1">
      <c r="A50" s="116"/>
      <c r="B50" s="85" t="s">
        <v>29</v>
      </c>
      <c r="C50" s="104">
        <v>207</v>
      </c>
      <c r="D50" s="107">
        <v>13</v>
      </c>
      <c r="E50" s="107">
        <v>64</v>
      </c>
      <c r="F50" s="108">
        <v>94</v>
      </c>
      <c r="G50" s="107">
        <v>22</v>
      </c>
      <c r="H50" s="108">
        <v>5</v>
      </c>
      <c r="I50" s="107">
        <v>9</v>
      </c>
      <c r="J50" s="107">
        <v>59</v>
      </c>
      <c r="K50" s="107">
        <v>66</v>
      </c>
      <c r="L50" s="108">
        <v>46</v>
      </c>
      <c r="M50" s="107">
        <v>7</v>
      </c>
      <c r="N50" s="108">
        <v>3</v>
      </c>
      <c r="O50" s="107">
        <v>26</v>
      </c>
    </row>
    <row r="51" spans="1:23" s="93" customFormat="1" ht="12" customHeight="1">
      <c r="A51" s="116"/>
      <c r="B51" s="68"/>
      <c r="C51" s="64">
        <v>100</v>
      </c>
      <c r="D51" s="91">
        <f t="shared" ref="D51" si="38">D50/$C50*100</f>
        <v>6.2801932367149762</v>
      </c>
      <c r="E51" s="91">
        <f>E50/$C50*100</f>
        <v>30.917874396135264</v>
      </c>
      <c r="F51" s="91">
        <f t="shared" ref="F51:O51" si="39">F50/$C50*100</f>
        <v>45.410628019323674</v>
      </c>
      <c r="G51" s="75">
        <f t="shared" si="39"/>
        <v>10.628019323671497</v>
      </c>
      <c r="H51" s="91">
        <f t="shared" si="39"/>
        <v>2.4154589371980677</v>
      </c>
      <c r="I51" s="75">
        <f t="shared" si="39"/>
        <v>4.3478260869565215</v>
      </c>
      <c r="J51" s="91">
        <f t="shared" si="39"/>
        <v>28.502415458937197</v>
      </c>
      <c r="K51" s="91">
        <f t="shared" si="39"/>
        <v>31.884057971014489</v>
      </c>
      <c r="L51" s="91">
        <f t="shared" si="39"/>
        <v>22.222222222222221</v>
      </c>
      <c r="M51" s="75">
        <f t="shared" si="39"/>
        <v>3.3816425120772946</v>
      </c>
      <c r="N51" s="91">
        <f t="shared" si="39"/>
        <v>1.4492753623188406</v>
      </c>
      <c r="O51" s="75">
        <f t="shared" si="39"/>
        <v>12.560386473429952</v>
      </c>
      <c r="T51" s="94"/>
      <c r="U51" s="94"/>
      <c r="V51" s="94"/>
      <c r="W51" s="94"/>
    </row>
    <row r="52" spans="1:23" s="94" customFormat="1" ht="12" customHeight="1">
      <c r="A52" s="116"/>
      <c r="B52" s="85" t="s">
        <v>11</v>
      </c>
      <c r="C52" s="63">
        <v>17</v>
      </c>
      <c r="D52" s="107">
        <v>2</v>
      </c>
      <c r="E52" s="107">
        <v>4</v>
      </c>
      <c r="F52" s="108">
        <v>3</v>
      </c>
      <c r="G52" s="107">
        <v>3</v>
      </c>
      <c r="H52" s="108">
        <v>0</v>
      </c>
      <c r="I52" s="107">
        <v>5</v>
      </c>
      <c r="J52" s="107">
        <v>4</v>
      </c>
      <c r="K52" s="107">
        <v>2</v>
      </c>
      <c r="L52" s="108">
        <v>1</v>
      </c>
      <c r="M52" s="107">
        <v>1</v>
      </c>
      <c r="N52" s="108">
        <v>0</v>
      </c>
      <c r="O52" s="107">
        <v>9</v>
      </c>
    </row>
    <row r="53" spans="1:23" s="93" customFormat="1" ht="12" customHeight="1">
      <c r="A53" s="117"/>
      <c r="B53" s="70"/>
      <c r="C53" s="63">
        <v>100</v>
      </c>
      <c r="D53" s="89">
        <f t="shared" ref="D53" si="40">D52/$C52*100</f>
        <v>11.76470588235294</v>
      </c>
      <c r="E53" s="89">
        <f>E52/$C52*100</f>
        <v>23.52941176470588</v>
      </c>
      <c r="F53" s="89">
        <f t="shared" ref="F53:O53" si="41">F52/$C52*100</f>
        <v>17.647058823529413</v>
      </c>
      <c r="G53" s="90">
        <f t="shared" si="41"/>
        <v>17.647058823529413</v>
      </c>
      <c r="H53" s="89">
        <f t="shared" si="41"/>
        <v>0</v>
      </c>
      <c r="I53" s="90">
        <f t="shared" si="41"/>
        <v>29.411764705882355</v>
      </c>
      <c r="J53" s="89">
        <f t="shared" si="41"/>
        <v>23.52941176470588</v>
      </c>
      <c r="K53" s="89">
        <f t="shared" si="41"/>
        <v>11.76470588235294</v>
      </c>
      <c r="L53" s="89">
        <f t="shared" si="41"/>
        <v>5.8823529411764701</v>
      </c>
      <c r="M53" s="90">
        <f t="shared" si="41"/>
        <v>5.8823529411764701</v>
      </c>
      <c r="N53" s="89">
        <f t="shared" si="41"/>
        <v>0</v>
      </c>
      <c r="O53" s="90">
        <f t="shared" si="41"/>
        <v>52.941176470588239</v>
      </c>
      <c r="T53" s="94"/>
      <c r="U53" s="94"/>
      <c r="V53" s="94"/>
      <c r="W53" s="94"/>
    </row>
    <row r="54" spans="1:23" s="93" customFormat="1" ht="12" customHeight="1">
      <c r="A54" s="115" t="s">
        <v>40</v>
      </c>
      <c r="B54" s="72" t="s">
        <v>189</v>
      </c>
      <c r="C54" s="80">
        <v>683</v>
      </c>
      <c r="D54" s="83">
        <v>24</v>
      </c>
      <c r="E54" s="83">
        <v>150</v>
      </c>
      <c r="F54" s="84">
        <v>343</v>
      </c>
      <c r="G54" s="83">
        <v>92</v>
      </c>
      <c r="H54" s="84">
        <v>50</v>
      </c>
      <c r="I54" s="83">
        <v>24</v>
      </c>
      <c r="J54" s="83">
        <v>226</v>
      </c>
      <c r="K54" s="83">
        <v>172</v>
      </c>
      <c r="L54" s="84">
        <v>200</v>
      </c>
      <c r="M54" s="83">
        <v>15</v>
      </c>
      <c r="N54" s="84">
        <v>11</v>
      </c>
      <c r="O54" s="83">
        <v>59</v>
      </c>
      <c r="T54" s="94"/>
      <c r="U54" s="94"/>
      <c r="V54" s="94"/>
      <c r="W54" s="94"/>
    </row>
    <row r="55" spans="1:23" s="93" customFormat="1" ht="12" customHeight="1">
      <c r="A55" s="116"/>
      <c r="B55" s="71"/>
      <c r="C55" s="64">
        <v>100</v>
      </c>
      <c r="D55" s="91">
        <f t="shared" ref="D55" si="42">D54/$C54*100</f>
        <v>3.5139092240117131</v>
      </c>
      <c r="E55" s="91">
        <f>E54/$C54*100</f>
        <v>21.961932650073209</v>
      </c>
      <c r="F55" s="91">
        <f t="shared" ref="F55:O55" si="43">F54/$C54*100</f>
        <v>50.219619326500734</v>
      </c>
      <c r="G55" s="75">
        <f t="shared" si="43"/>
        <v>13.469985358711567</v>
      </c>
      <c r="H55" s="91">
        <f t="shared" si="43"/>
        <v>7.3206442166910692</v>
      </c>
      <c r="I55" s="75">
        <f t="shared" si="43"/>
        <v>3.5139092240117131</v>
      </c>
      <c r="J55" s="91">
        <f t="shared" si="43"/>
        <v>33.089311859443633</v>
      </c>
      <c r="K55" s="91">
        <f t="shared" si="43"/>
        <v>25.183016105417277</v>
      </c>
      <c r="L55" s="91">
        <f t="shared" si="43"/>
        <v>29.282576866764277</v>
      </c>
      <c r="M55" s="75">
        <f t="shared" si="43"/>
        <v>2.1961932650073206</v>
      </c>
      <c r="N55" s="91">
        <f t="shared" si="43"/>
        <v>1.6105417276720351</v>
      </c>
      <c r="O55" s="75">
        <f t="shared" si="43"/>
        <v>8.6383601756954622</v>
      </c>
      <c r="T55" s="94"/>
      <c r="U55" s="94"/>
      <c r="V55" s="94"/>
      <c r="W55" s="94"/>
    </row>
    <row r="56" spans="1:23" s="93" customFormat="1" ht="12" customHeight="1">
      <c r="A56" s="116"/>
      <c r="B56" s="72" t="s">
        <v>190</v>
      </c>
      <c r="C56" s="63">
        <v>103</v>
      </c>
      <c r="D56" s="107">
        <v>4</v>
      </c>
      <c r="E56" s="107">
        <v>27</v>
      </c>
      <c r="F56" s="108">
        <v>51</v>
      </c>
      <c r="G56" s="107">
        <v>8</v>
      </c>
      <c r="H56" s="108">
        <v>8</v>
      </c>
      <c r="I56" s="107">
        <v>5</v>
      </c>
      <c r="J56" s="107">
        <v>34</v>
      </c>
      <c r="K56" s="107">
        <v>26</v>
      </c>
      <c r="L56" s="108">
        <v>26</v>
      </c>
      <c r="M56" s="107">
        <v>3</v>
      </c>
      <c r="N56" s="108">
        <v>1</v>
      </c>
      <c r="O56" s="107">
        <v>13</v>
      </c>
      <c r="T56" s="94"/>
      <c r="U56" s="94"/>
      <c r="V56" s="94"/>
      <c r="W56" s="94"/>
    </row>
    <row r="57" spans="1:23" s="93" customFormat="1" ht="12" customHeight="1">
      <c r="A57" s="116"/>
      <c r="B57" s="71"/>
      <c r="C57" s="63">
        <v>100</v>
      </c>
      <c r="D57" s="91">
        <f t="shared" ref="D57" si="44">D56/$C56*100</f>
        <v>3.8834951456310676</v>
      </c>
      <c r="E57" s="91">
        <f>E56/$C56*100</f>
        <v>26.21359223300971</v>
      </c>
      <c r="F57" s="91">
        <f t="shared" ref="F57:O57" si="45">F56/$C56*100</f>
        <v>49.514563106796118</v>
      </c>
      <c r="G57" s="75">
        <f t="shared" si="45"/>
        <v>7.7669902912621351</v>
      </c>
      <c r="H57" s="91">
        <f t="shared" si="45"/>
        <v>7.7669902912621351</v>
      </c>
      <c r="I57" s="75">
        <f t="shared" si="45"/>
        <v>4.8543689320388346</v>
      </c>
      <c r="J57" s="91">
        <f t="shared" si="45"/>
        <v>33.009708737864081</v>
      </c>
      <c r="K57" s="91">
        <f t="shared" si="45"/>
        <v>25.242718446601941</v>
      </c>
      <c r="L57" s="91">
        <f t="shared" si="45"/>
        <v>25.242718446601941</v>
      </c>
      <c r="M57" s="75">
        <f t="shared" si="45"/>
        <v>2.912621359223301</v>
      </c>
      <c r="N57" s="91">
        <f t="shared" si="45"/>
        <v>0.97087378640776689</v>
      </c>
      <c r="O57" s="75">
        <f t="shared" si="45"/>
        <v>12.621359223300971</v>
      </c>
      <c r="T57" s="94"/>
      <c r="U57" s="94"/>
      <c r="V57" s="94"/>
      <c r="W57" s="94"/>
    </row>
    <row r="58" spans="1:23" s="93" customFormat="1" ht="12" customHeight="1">
      <c r="A58" s="116"/>
      <c r="B58" s="72" t="s">
        <v>191</v>
      </c>
      <c r="C58" s="104">
        <v>126</v>
      </c>
      <c r="D58" s="105">
        <v>6</v>
      </c>
      <c r="E58" s="105">
        <v>28</v>
      </c>
      <c r="F58" s="106">
        <v>69</v>
      </c>
      <c r="G58" s="105">
        <v>13</v>
      </c>
      <c r="H58" s="106">
        <v>3</v>
      </c>
      <c r="I58" s="105">
        <v>7</v>
      </c>
      <c r="J58" s="105">
        <v>29</v>
      </c>
      <c r="K58" s="105">
        <v>43</v>
      </c>
      <c r="L58" s="106">
        <v>31</v>
      </c>
      <c r="M58" s="105">
        <v>0</v>
      </c>
      <c r="N58" s="106">
        <v>1</v>
      </c>
      <c r="O58" s="105">
        <v>22</v>
      </c>
      <c r="T58" s="94"/>
      <c r="U58" s="94"/>
      <c r="V58" s="94"/>
      <c r="W58" s="94"/>
    </row>
    <row r="59" spans="1:23" s="93" customFormat="1" ht="12" customHeight="1">
      <c r="A59" s="116"/>
      <c r="B59" s="71"/>
      <c r="C59" s="64">
        <v>100</v>
      </c>
      <c r="D59" s="91">
        <f t="shared" ref="D59" si="46">D58/$C58*100</f>
        <v>4.7619047619047619</v>
      </c>
      <c r="E59" s="91">
        <f>E58/$C58*100</f>
        <v>22.222222222222221</v>
      </c>
      <c r="F59" s="91">
        <f t="shared" ref="F59:O59" si="47">F58/$C58*100</f>
        <v>54.761904761904766</v>
      </c>
      <c r="G59" s="75">
        <f t="shared" si="47"/>
        <v>10.317460317460316</v>
      </c>
      <c r="H59" s="91">
        <f t="shared" si="47"/>
        <v>2.3809523809523809</v>
      </c>
      <c r="I59" s="75">
        <f t="shared" si="47"/>
        <v>5.5555555555555554</v>
      </c>
      <c r="J59" s="91">
        <f t="shared" si="47"/>
        <v>23.015873015873016</v>
      </c>
      <c r="K59" s="91">
        <f t="shared" si="47"/>
        <v>34.126984126984127</v>
      </c>
      <c r="L59" s="91">
        <f t="shared" si="47"/>
        <v>24.603174603174601</v>
      </c>
      <c r="M59" s="75">
        <f t="shared" si="47"/>
        <v>0</v>
      </c>
      <c r="N59" s="91">
        <f t="shared" si="47"/>
        <v>0.79365079365079361</v>
      </c>
      <c r="O59" s="75">
        <f t="shared" si="47"/>
        <v>17.460317460317459</v>
      </c>
      <c r="T59" s="94"/>
      <c r="U59" s="94"/>
      <c r="V59" s="94"/>
      <c r="W59" s="94"/>
    </row>
    <row r="60" spans="1:23" s="93" customFormat="1" ht="12" customHeight="1">
      <c r="A60" s="116"/>
      <c r="B60" s="72" t="s">
        <v>192</v>
      </c>
      <c r="C60" s="63">
        <v>387</v>
      </c>
      <c r="D60" s="107">
        <v>14</v>
      </c>
      <c r="E60" s="107">
        <v>103</v>
      </c>
      <c r="F60" s="108">
        <v>184</v>
      </c>
      <c r="G60" s="107">
        <v>52</v>
      </c>
      <c r="H60" s="108">
        <v>18</v>
      </c>
      <c r="I60" s="107">
        <v>16</v>
      </c>
      <c r="J60" s="107">
        <v>124</v>
      </c>
      <c r="K60" s="107">
        <v>116</v>
      </c>
      <c r="L60" s="108">
        <v>97</v>
      </c>
      <c r="M60" s="107">
        <v>9</v>
      </c>
      <c r="N60" s="108">
        <v>2</v>
      </c>
      <c r="O60" s="107">
        <v>39</v>
      </c>
      <c r="T60" s="94"/>
      <c r="U60" s="94"/>
      <c r="V60" s="94"/>
      <c r="W60" s="94"/>
    </row>
    <row r="61" spans="1:23" s="93" customFormat="1" ht="12" customHeight="1">
      <c r="A61" s="116"/>
      <c r="B61" s="71"/>
      <c r="C61" s="64">
        <v>100</v>
      </c>
      <c r="D61" s="91">
        <f t="shared" ref="D61" si="48">D60/$C60*100</f>
        <v>3.6175710594315245</v>
      </c>
      <c r="E61" s="91">
        <f>E60/$C60*100</f>
        <v>26.614987080103358</v>
      </c>
      <c r="F61" s="91">
        <f t="shared" ref="F61:O61" si="49">F60/$C60*100</f>
        <v>47.545219638242891</v>
      </c>
      <c r="G61" s="75">
        <f t="shared" si="49"/>
        <v>13.436692506459949</v>
      </c>
      <c r="H61" s="91">
        <f t="shared" si="49"/>
        <v>4.6511627906976747</v>
      </c>
      <c r="I61" s="75">
        <f t="shared" si="49"/>
        <v>4.1343669250646</v>
      </c>
      <c r="J61" s="91">
        <f t="shared" si="49"/>
        <v>32.041343669250644</v>
      </c>
      <c r="K61" s="91">
        <f t="shared" si="49"/>
        <v>29.974160206718349</v>
      </c>
      <c r="L61" s="91">
        <f t="shared" si="49"/>
        <v>25.064599483204137</v>
      </c>
      <c r="M61" s="75">
        <f t="shared" si="49"/>
        <v>2.3255813953488373</v>
      </c>
      <c r="N61" s="91">
        <f t="shared" si="49"/>
        <v>0.516795865633075</v>
      </c>
      <c r="O61" s="75">
        <f t="shared" si="49"/>
        <v>10.077519379844961</v>
      </c>
      <c r="T61" s="94"/>
      <c r="U61" s="94"/>
      <c r="V61" s="94"/>
      <c r="W61" s="94"/>
    </row>
    <row r="62" spans="1:23" s="93" customFormat="1" ht="12" customHeight="1">
      <c r="A62" s="116"/>
      <c r="B62" s="72" t="s">
        <v>193</v>
      </c>
      <c r="C62" s="104">
        <v>513</v>
      </c>
      <c r="D62" s="107">
        <v>18</v>
      </c>
      <c r="E62" s="107">
        <v>133</v>
      </c>
      <c r="F62" s="108">
        <v>256</v>
      </c>
      <c r="G62" s="107">
        <v>54</v>
      </c>
      <c r="H62" s="108">
        <v>21</v>
      </c>
      <c r="I62" s="107">
        <v>31</v>
      </c>
      <c r="J62" s="107">
        <v>150</v>
      </c>
      <c r="K62" s="107">
        <v>155</v>
      </c>
      <c r="L62" s="108">
        <v>119</v>
      </c>
      <c r="M62" s="107">
        <v>9</v>
      </c>
      <c r="N62" s="108">
        <v>0</v>
      </c>
      <c r="O62" s="107">
        <v>80</v>
      </c>
      <c r="T62" s="94"/>
      <c r="U62" s="94"/>
      <c r="V62" s="94"/>
      <c r="W62" s="94"/>
    </row>
    <row r="63" spans="1:23" s="93" customFormat="1" ht="12" customHeight="1">
      <c r="A63" s="116"/>
      <c r="B63" s="71"/>
      <c r="C63" s="64">
        <v>100</v>
      </c>
      <c r="D63" s="91">
        <f t="shared" ref="D63" si="50">D62/$C62*100</f>
        <v>3.5087719298245612</v>
      </c>
      <c r="E63" s="91">
        <f>E62/$C62*100</f>
        <v>25.925925925925924</v>
      </c>
      <c r="F63" s="91">
        <f t="shared" ref="F63:O63" si="51">F62/$C62*100</f>
        <v>49.902534113060426</v>
      </c>
      <c r="G63" s="75">
        <f t="shared" si="51"/>
        <v>10.526315789473683</v>
      </c>
      <c r="H63" s="91">
        <f t="shared" si="51"/>
        <v>4.0935672514619883</v>
      </c>
      <c r="I63" s="75">
        <f t="shared" si="51"/>
        <v>6.0428849902534107</v>
      </c>
      <c r="J63" s="91">
        <f t="shared" si="51"/>
        <v>29.239766081871345</v>
      </c>
      <c r="K63" s="91">
        <f t="shared" si="51"/>
        <v>30.214424951267056</v>
      </c>
      <c r="L63" s="91">
        <f t="shared" si="51"/>
        <v>23.196881091617932</v>
      </c>
      <c r="M63" s="75">
        <f t="shared" si="51"/>
        <v>1.7543859649122806</v>
      </c>
      <c r="N63" s="91">
        <f t="shared" si="51"/>
        <v>0</v>
      </c>
      <c r="O63" s="75">
        <f t="shared" si="51"/>
        <v>15.594541910331383</v>
      </c>
      <c r="T63" s="94"/>
      <c r="U63" s="94"/>
      <c r="V63" s="94"/>
      <c r="W63" s="94"/>
    </row>
    <row r="64" spans="1:23" s="93" customFormat="1" ht="12" customHeight="1">
      <c r="A64" s="116"/>
      <c r="B64" s="74" t="s">
        <v>206</v>
      </c>
      <c r="C64" s="63">
        <v>63</v>
      </c>
      <c r="D64" s="107">
        <v>3</v>
      </c>
      <c r="E64" s="107">
        <v>15</v>
      </c>
      <c r="F64" s="108">
        <v>28</v>
      </c>
      <c r="G64" s="107">
        <v>11</v>
      </c>
      <c r="H64" s="108">
        <v>5</v>
      </c>
      <c r="I64" s="107">
        <v>1</v>
      </c>
      <c r="J64" s="107">
        <v>25</v>
      </c>
      <c r="K64" s="107">
        <v>17</v>
      </c>
      <c r="L64" s="108">
        <v>14</v>
      </c>
      <c r="M64" s="107">
        <v>2</v>
      </c>
      <c r="N64" s="108">
        <v>0</v>
      </c>
      <c r="O64" s="107">
        <v>5</v>
      </c>
      <c r="T64" s="94"/>
      <c r="U64" s="94"/>
      <c r="V64" s="94"/>
      <c r="W64" s="94"/>
    </row>
    <row r="65" spans="1:23" s="93" customFormat="1" ht="12" customHeight="1">
      <c r="A65" s="116"/>
      <c r="B65" s="71"/>
      <c r="C65" s="63">
        <v>100</v>
      </c>
      <c r="D65" s="91">
        <f t="shared" ref="D65" si="52">D64/$C64*100</f>
        <v>4.7619047619047619</v>
      </c>
      <c r="E65" s="91">
        <f>E64/$C64*100</f>
        <v>23.809523809523807</v>
      </c>
      <c r="F65" s="91">
        <f t="shared" ref="F65:O65" si="53">F64/$C64*100</f>
        <v>44.444444444444443</v>
      </c>
      <c r="G65" s="75">
        <f t="shared" si="53"/>
        <v>17.460317460317459</v>
      </c>
      <c r="H65" s="91">
        <f t="shared" si="53"/>
        <v>7.9365079365079358</v>
      </c>
      <c r="I65" s="75">
        <f t="shared" si="53"/>
        <v>1.5873015873015872</v>
      </c>
      <c r="J65" s="91">
        <f t="shared" si="53"/>
        <v>39.682539682539684</v>
      </c>
      <c r="K65" s="91">
        <f t="shared" si="53"/>
        <v>26.984126984126984</v>
      </c>
      <c r="L65" s="91">
        <f t="shared" si="53"/>
        <v>22.222222222222221</v>
      </c>
      <c r="M65" s="75">
        <f t="shared" si="53"/>
        <v>3.1746031746031744</v>
      </c>
      <c r="N65" s="91">
        <f t="shared" si="53"/>
        <v>0</v>
      </c>
      <c r="O65" s="75">
        <f t="shared" si="53"/>
        <v>7.9365079365079358</v>
      </c>
      <c r="T65" s="94"/>
      <c r="U65" s="94"/>
      <c r="V65" s="94"/>
      <c r="W65" s="94"/>
    </row>
    <row r="66" spans="1:23" s="93" customFormat="1" ht="12" customHeight="1">
      <c r="A66" s="116"/>
      <c r="B66" s="72" t="s">
        <v>207</v>
      </c>
      <c r="C66" s="104">
        <v>537</v>
      </c>
      <c r="D66" s="107">
        <v>40</v>
      </c>
      <c r="E66" s="107">
        <v>115</v>
      </c>
      <c r="F66" s="108">
        <v>257</v>
      </c>
      <c r="G66" s="107">
        <v>42</v>
      </c>
      <c r="H66" s="108">
        <v>5</v>
      </c>
      <c r="I66" s="107">
        <v>78</v>
      </c>
      <c r="J66" s="107">
        <v>111</v>
      </c>
      <c r="K66" s="107">
        <v>141</v>
      </c>
      <c r="L66" s="108">
        <v>128</v>
      </c>
      <c r="M66" s="107">
        <v>10</v>
      </c>
      <c r="N66" s="108">
        <v>5</v>
      </c>
      <c r="O66" s="107">
        <v>142</v>
      </c>
      <c r="T66" s="94"/>
      <c r="U66" s="94"/>
      <c r="V66" s="94"/>
      <c r="W66" s="94"/>
    </row>
    <row r="67" spans="1:23" s="93" customFormat="1" ht="12" customHeight="1">
      <c r="A67" s="116"/>
      <c r="B67" s="71"/>
      <c r="C67" s="64">
        <v>100</v>
      </c>
      <c r="D67" s="91">
        <f t="shared" ref="D67" si="54">D66/$C66*100</f>
        <v>7.4487895716945998</v>
      </c>
      <c r="E67" s="91">
        <f>E66/$C66*100</f>
        <v>21.415270018621975</v>
      </c>
      <c r="F67" s="91">
        <f t="shared" ref="F67:O67" si="55">F66/$C66*100</f>
        <v>47.858472998137799</v>
      </c>
      <c r="G67" s="75">
        <f t="shared" si="55"/>
        <v>7.8212290502793298</v>
      </c>
      <c r="H67" s="91">
        <f t="shared" si="55"/>
        <v>0.93109869646182497</v>
      </c>
      <c r="I67" s="75">
        <f t="shared" si="55"/>
        <v>14.52513966480447</v>
      </c>
      <c r="J67" s="91">
        <f t="shared" si="55"/>
        <v>20.670391061452513</v>
      </c>
      <c r="K67" s="91">
        <f t="shared" si="55"/>
        <v>26.256983240223462</v>
      </c>
      <c r="L67" s="91">
        <f t="shared" si="55"/>
        <v>23.836126629422719</v>
      </c>
      <c r="M67" s="75">
        <f t="shared" si="55"/>
        <v>1.8621973929236499</v>
      </c>
      <c r="N67" s="91">
        <f t="shared" si="55"/>
        <v>0.93109869646182497</v>
      </c>
      <c r="O67" s="75">
        <f t="shared" si="55"/>
        <v>26.443202979515828</v>
      </c>
      <c r="T67" s="94"/>
      <c r="U67" s="94"/>
      <c r="V67" s="94"/>
      <c r="W67" s="94"/>
    </row>
    <row r="68" spans="1:23" s="93" customFormat="1" ht="12" customHeight="1">
      <c r="A68" s="116"/>
      <c r="B68" s="72" t="s">
        <v>150</v>
      </c>
      <c r="C68" s="104">
        <v>78</v>
      </c>
      <c r="D68" s="105">
        <v>4</v>
      </c>
      <c r="E68" s="105">
        <v>13</v>
      </c>
      <c r="F68" s="106">
        <v>38</v>
      </c>
      <c r="G68" s="105">
        <v>7</v>
      </c>
      <c r="H68" s="106">
        <v>4</v>
      </c>
      <c r="I68" s="105">
        <v>12</v>
      </c>
      <c r="J68" s="105">
        <v>26</v>
      </c>
      <c r="K68" s="105">
        <v>16</v>
      </c>
      <c r="L68" s="106">
        <v>23</v>
      </c>
      <c r="M68" s="105">
        <v>1</v>
      </c>
      <c r="N68" s="106">
        <v>0</v>
      </c>
      <c r="O68" s="105">
        <v>12</v>
      </c>
      <c r="T68" s="94"/>
      <c r="U68" s="94"/>
      <c r="V68" s="94"/>
      <c r="W68" s="94"/>
    </row>
    <row r="69" spans="1:23" s="93" customFormat="1" ht="12" customHeight="1">
      <c r="A69" s="116"/>
      <c r="B69" s="71"/>
      <c r="C69" s="64">
        <v>100</v>
      </c>
      <c r="D69" s="89">
        <f t="shared" ref="D69" si="56">D68/$C68*100</f>
        <v>5.1282051282051277</v>
      </c>
      <c r="E69" s="89">
        <f>E68/$C68*100</f>
        <v>16.666666666666664</v>
      </c>
      <c r="F69" s="89">
        <f t="shared" ref="F69:O69" si="57">F68/$C68*100</f>
        <v>48.717948717948715</v>
      </c>
      <c r="G69" s="90">
        <f t="shared" si="57"/>
        <v>8.9743589743589745</v>
      </c>
      <c r="H69" s="89">
        <f t="shared" si="57"/>
        <v>5.1282051282051277</v>
      </c>
      <c r="I69" s="90">
        <f t="shared" si="57"/>
        <v>15.384615384615385</v>
      </c>
      <c r="J69" s="89">
        <f t="shared" si="57"/>
        <v>33.333333333333329</v>
      </c>
      <c r="K69" s="89">
        <f t="shared" si="57"/>
        <v>20.512820512820511</v>
      </c>
      <c r="L69" s="89">
        <f t="shared" si="57"/>
        <v>29.487179487179489</v>
      </c>
      <c r="M69" s="90">
        <f t="shared" si="57"/>
        <v>1.2820512820512819</v>
      </c>
      <c r="N69" s="89">
        <f t="shared" si="57"/>
        <v>0</v>
      </c>
      <c r="O69" s="90">
        <f t="shared" si="57"/>
        <v>15.384615384615385</v>
      </c>
      <c r="T69" s="94"/>
      <c r="U69" s="94"/>
      <c r="V69" s="94"/>
      <c r="W69" s="94"/>
    </row>
    <row r="70" spans="1:23" s="94" customFormat="1" ht="12" customHeight="1">
      <c r="A70" s="116"/>
      <c r="B70" s="72" t="s">
        <v>139</v>
      </c>
      <c r="C70" s="63">
        <v>20</v>
      </c>
      <c r="D70" s="107">
        <v>2</v>
      </c>
      <c r="E70" s="107">
        <v>6</v>
      </c>
      <c r="F70" s="108">
        <v>2</v>
      </c>
      <c r="G70" s="107">
        <v>3</v>
      </c>
      <c r="H70" s="108">
        <v>1</v>
      </c>
      <c r="I70" s="107">
        <v>6</v>
      </c>
      <c r="J70" s="107">
        <v>1</v>
      </c>
      <c r="K70" s="107">
        <v>4</v>
      </c>
      <c r="L70" s="108">
        <v>2</v>
      </c>
      <c r="M70" s="107">
        <v>1</v>
      </c>
      <c r="N70" s="108">
        <v>0</v>
      </c>
      <c r="O70" s="107">
        <v>12</v>
      </c>
    </row>
    <row r="71" spans="1:23" s="93" customFormat="1" ht="12" customHeight="1">
      <c r="A71" s="117"/>
      <c r="B71" s="73"/>
      <c r="C71" s="62">
        <v>100</v>
      </c>
      <c r="D71" s="48">
        <f t="shared" ref="D71" si="58">D70/$C70*100</f>
        <v>10</v>
      </c>
      <c r="E71" s="48">
        <f>E70/$C70*100</f>
        <v>30</v>
      </c>
      <c r="F71" s="48">
        <f t="shared" ref="F71:O71" si="59">F70/$C70*100</f>
        <v>10</v>
      </c>
      <c r="G71" s="87">
        <f t="shared" si="59"/>
        <v>15</v>
      </c>
      <c r="H71" s="48">
        <f t="shared" si="59"/>
        <v>5</v>
      </c>
      <c r="I71" s="87">
        <f t="shared" si="59"/>
        <v>30</v>
      </c>
      <c r="J71" s="48">
        <f t="shared" si="59"/>
        <v>5</v>
      </c>
      <c r="K71" s="48">
        <f t="shared" si="59"/>
        <v>20</v>
      </c>
      <c r="L71" s="48">
        <f t="shared" si="59"/>
        <v>10</v>
      </c>
      <c r="M71" s="87">
        <f t="shared" si="59"/>
        <v>5</v>
      </c>
      <c r="N71" s="48">
        <f t="shared" si="59"/>
        <v>0</v>
      </c>
      <c r="O71" s="87">
        <f t="shared" si="59"/>
        <v>60</v>
      </c>
      <c r="T71" s="94"/>
      <c r="U71" s="94"/>
      <c r="V71" s="94"/>
      <c r="W71" s="94"/>
    </row>
    <row r="72" spans="1:23" s="94" customFormat="1" ht="12" customHeight="1">
      <c r="A72" s="115" t="s">
        <v>52</v>
      </c>
      <c r="B72" s="82" t="s">
        <v>53</v>
      </c>
      <c r="C72" s="80">
        <v>1617</v>
      </c>
      <c r="D72" s="83">
        <v>64</v>
      </c>
      <c r="E72" s="83">
        <v>402</v>
      </c>
      <c r="F72" s="84">
        <v>797</v>
      </c>
      <c r="G72" s="83">
        <v>189</v>
      </c>
      <c r="H72" s="84">
        <v>72</v>
      </c>
      <c r="I72" s="83">
        <v>93</v>
      </c>
      <c r="J72" s="83">
        <v>513</v>
      </c>
      <c r="K72" s="83">
        <v>462</v>
      </c>
      <c r="L72" s="84">
        <v>395</v>
      </c>
      <c r="M72" s="83">
        <v>30</v>
      </c>
      <c r="N72" s="84">
        <v>7</v>
      </c>
      <c r="O72" s="83">
        <v>210</v>
      </c>
    </row>
    <row r="73" spans="1:23" s="93" customFormat="1" ht="12" customHeight="1">
      <c r="A73" s="116"/>
      <c r="B73" s="68"/>
      <c r="C73" s="63">
        <v>100</v>
      </c>
      <c r="D73" s="89">
        <f t="shared" ref="D73" si="60">D72/$C72*100</f>
        <v>3.9579468150896724</v>
      </c>
      <c r="E73" s="89">
        <f>E72/$C72*100</f>
        <v>24.860853432282003</v>
      </c>
      <c r="F73" s="89">
        <f t="shared" ref="F73:O73" si="61">F72/$C72*100</f>
        <v>49.288806431663573</v>
      </c>
      <c r="G73" s="90">
        <f t="shared" si="61"/>
        <v>11.688311688311687</v>
      </c>
      <c r="H73" s="89">
        <f t="shared" si="61"/>
        <v>4.4526901669758807</v>
      </c>
      <c r="I73" s="90">
        <f t="shared" si="61"/>
        <v>5.7513914656771803</v>
      </c>
      <c r="J73" s="89">
        <f t="shared" si="61"/>
        <v>31.725417439703151</v>
      </c>
      <c r="K73" s="89">
        <f t="shared" si="61"/>
        <v>28.571428571428569</v>
      </c>
      <c r="L73" s="89">
        <f t="shared" si="61"/>
        <v>24.427952999381571</v>
      </c>
      <c r="M73" s="90">
        <f t="shared" si="61"/>
        <v>1.855287569573284</v>
      </c>
      <c r="N73" s="89">
        <f t="shared" si="61"/>
        <v>0.4329004329004329</v>
      </c>
      <c r="O73" s="90">
        <f t="shared" si="61"/>
        <v>12.987012987012985</v>
      </c>
      <c r="T73" s="94"/>
      <c r="U73" s="94"/>
      <c r="V73" s="94"/>
      <c r="W73" s="94"/>
    </row>
    <row r="74" spans="1:23" s="94" customFormat="1" ht="12" customHeight="1">
      <c r="A74" s="116"/>
      <c r="B74" s="85" t="s">
        <v>208</v>
      </c>
      <c r="C74" s="104">
        <v>121</v>
      </c>
      <c r="D74" s="107">
        <v>6</v>
      </c>
      <c r="E74" s="107">
        <v>33</v>
      </c>
      <c r="F74" s="108">
        <v>46</v>
      </c>
      <c r="G74" s="107">
        <v>17</v>
      </c>
      <c r="H74" s="108">
        <v>14</v>
      </c>
      <c r="I74" s="107">
        <v>5</v>
      </c>
      <c r="J74" s="107">
        <v>81</v>
      </c>
      <c r="K74" s="107">
        <v>23</v>
      </c>
      <c r="L74" s="108">
        <v>14</v>
      </c>
      <c r="M74" s="107">
        <v>0</v>
      </c>
      <c r="N74" s="108">
        <v>0</v>
      </c>
      <c r="O74" s="107">
        <v>3</v>
      </c>
    </row>
    <row r="75" spans="1:23" s="93" customFormat="1" ht="12" customHeight="1">
      <c r="A75" s="116"/>
      <c r="B75" s="68"/>
      <c r="C75" s="64">
        <v>100</v>
      </c>
      <c r="D75" s="91">
        <f t="shared" ref="D75" si="62">D74/$C74*100</f>
        <v>4.9586776859504136</v>
      </c>
      <c r="E75" s="91">
        <f>E74/$C74*100</f>
        <v>27.27272727272727</v>
      </c>
      <c r="F75" s="91">
        <f t="shared" ref="F75:O75" si="63">F74/$C74*100</f>
        <v>38.016528925619838</v>
      </c>
      <c r="G75" s="75">
        <f t="shared" si="63"/>
        <v>14.049586776859504</v>
      </c>
      <c r="H75" s="91">
        <f t="shared" si="63"/>
        <v>11.570247933884298</v>
      </c>
      <c r="I75" s="75">
        <f t="shared" si="63"/>
        <v>4.1322314049586781</v>
      </c>
      <c r="J75" s="91">
        <f t="shared" si="63"/>
        <v>66.942148760330582</v>
      </c>
      <c r="K75" s="91">
        <f t="shared" si="63"/>
        <v>19.008264462809919</v>
      </c>
      <c r="L75" s="91">
        <f t="shared" si="63"/>
        <v>11.570247933884298</v>
      </c>
      <c r="M75" s="75">
        <f t="shared" si="63"/>
        <v>0</v>
      </c>
      <c r="N75" s="91">
        <f t="shared" si="63"/>
        <v>0</v>
      </c>
      <c r="O75" s="75">
        <f t="shared" si="63"/>
        <v>2.4793388429752068</v>
      </c>
      <c r="T75" s="94"/>
      <c r="U75" s="94"/>
      <c r="V75" s="94"/>
      <c r="W75" s="94"/>
    </row>
    <row r="76" spans="1:23" s="94" customFormat="1" ht="12" customHeight="1">
      <c r="A76" s="116"/>
      <c r="B76" s="85" t="s">
        <v>209</v>
      </c>
      <c r="C76" s="63">
        <v>138</v>
      </c>
      <c r="D76" s="105">
        <v>8</v>
      </c>
      <c r="E76" s="105">
        <v>46</v>
      </c>
      <c r="F76" s="106">
        <v>49</v>
      </c>
      <c r="G76" s="105">
        <v>17</v>
      </c>
      <c r="H76" s="106">
        <v>16</v>
      </c>
      <c r="I76" s="105">
        <v>2</v>
      </c>
      <c r="J76" s="105">
        <v>88</v>
      </c>
      <c r="K76" s="105">
        <v>28</v>
      </c>
      <c r="L76" s="106">
        <v>10</v>
      </c>
      <c r="M76" s="105">
        <v>1</v>
      </c>
      <c r="N76" s="106">
        <v>1</v>
      </c>
      <c r="O76" s="105">
        <v>10</v>
      </c>
    </row>
    <row r="77" spans="1:23" s="93" customFormat="1" ht="12" customHeight="1">
      <c r="A77" s="116"/>
      <c r="B77" s="68"/>
      <c r="C77" s="63">
        <v>100</v>
      </c>
      <c r="D77" s="91">
        <f t="shared" ref="D77" si="64">D76/$C76*100</f>
        <v>5.7971014492753623</v>
      </c>
      <c r="E77" s="91">
        <f>E76/$C76*100</f>
        <v>33.333333333333329</v>
      </c>
      <c r="F77" s="91">
        <f t="shared" ref="F77:O77" si="65">F76/$C76*100</f>
        <v>35.507246376811594</v>
      </c>
      <c r="G77" s="75">
        <f t="shared" si="65"/>
        <v>12.318840579710146</v>
      </c>
      <c r="H77" s="91">
        <f t="shared" si="65"/>
        <v>11.594202898550725</v>
      </c>
      <c r="I77" s="75">
        <f t="shared" si="65"/>
        <v>1.4492753623188406</v>
      </c>
      <c r="J77" s="91">
        <f t="shared" si="65"/>
        <v>63.768115942028977</v>
      </c>
      <c r="K77" s="91">
        <f t="shared" si="65"/>
        <v>20.289855072463769</v>
      </c>
      <c r="L77" s="91">
        <f t="shared" si="65"/>
        <v>7.2463768115942031</v>
      </c>
      <c r="M77" s="75">
        <f t="shared" si="65"/>
        <v>0.72463768115942029</v>
      </c>
      <c r="N77" s="91">
        <f t="shared" si="65"/>
        <v>0.72463768115942029</v>
      </c>
      <c r="O77" s="75">
        <f t="shared" si="65"/>
        <v>7.2463768115942031</v>
      </c>
      <c r="T77" s="94"/>
      <c r="U77" s="94"/>
      <c r="V77" s="94"/>
      <c r="W77" s="94"/>
    </row>
    <row r="78" spans="1:23" s="94" customFormat="1" ht="12" customHeight="1">
      <c r="A78" s="116"/>
      <c r="B78" s="85" t="s">
        <v>210</v>
      </c>
      <c r="C78" s="104">
        <v>224</v>
      </c>
      <c r="D78" s="107">
        <v>17</v>
      </c>
      <c r="E78" s="107">
        <v>73</v>
      </c>
      <c r="F78" s="108">
        <v>71</v>
      </c>
      <c r="G78" s="107">
        <v>37</v>
      </c>
      <c r="H78" s="108">
        <v>20</v>
      </c>
      <c r="I78" s="107">
        <v>6</v>
      </c>
      <c r="J78" s="107">
        <v>117</v>
      </c>
      <c r="K78" s="107">
        <v>63</v>
      </c>
      <c r="L78" s="108">
        <v>22</v>
      </c>
      <c r="M78" s="107">
        <v>1</v>
      </c>
      <c r="N78" s="108">
        <v>0</v>
      </c>
      <c r="O78" s="107">
        <v>21</v>
      </c>
    </row>
    <row r="79" spans="1:23" s="93" customFormat="1" ht="12" customHeight="1">
      <c r="A79" s="116"/>
      <c r="B79" s="68"/>
      <c r="C79" s="64">
        <v>100</v>
      </c>
      <c r="D79" s="91">
        <f t="shared" ref="D79" si="66">D78/$C78*100</f>
        <v>7.5892857142857135</v>
      </c>
      <c r="E79" s="91">
        <f>E78/$C78*100</f>
        <v>32.589285714285715</v>
      </c>
      <c r="F79" s="91">
        <f t="shared" ref="F79:O79" si="67">F78/$C78*100</f>
        <v>31.696428571428569</v>
      </c>
      <c r="G79" s="75">
        <f t="shared" si="67"/>
        <v>16.517857142857142</v>
      </c>
      <c r="H79" s="91">
        <f t="shared" si="67"/>
        <v>8.9285714285714288</v>
      </c>
      <c r="I79" s="75">
        <f t="shared" si="67"/>
        <v>2.6785714285714284</v>
      </c>
      <c r="J79" s="91">
        <f t="shared" si="67"/>
        <v>52.232142857142861</v>
      </c>
      <c r="K79" s="91">
        <f t="shared" si="67"/>
        <v>28.125</v>
      </c>
      <c r="L79" s="91">
        <f t="shared" si="67"/>
        <v>9.8214285714285712</v>
      </c>
      <c r="M79" s="75">
        <f t="shared" si="67"/>
        <v>0.4464285714285714</v>
      </c>
      <c r="N79" s="91">
        <f t="shared" si="67"/>
        <v>0</v>
      </c>
      <c r="O79" s="75">
        <f t="shared" si="67"/>
        <v>9.375</v>
      </c>
      <c r="T79" s="94"/>
      <c r="U79" s="94"/>
      <c r="V79" s="94"/>
      <c r="W79" s="94"/>
    </row>
    <row r="80" spans="1:23" s="94" customFormat="1" ht="12" customHeight="1">
      <c r="A80" s="116"/>
      <c r="B80" s="85" t="s">
        <v>211</v>
      </c>
      <c r="C80" s="104">
        <v>123</v>
      </c>
      <c r="D80" s="107">
        <v>7</v>
      </c>
      <c r="E80" s="107">
        <v>30</v>
      </c>
      <c r="F80" s="108">
        <v>51</v>
      </c>
      <c r="G80" s="107">
        <v>21</v>
      </c>
      <c r="H80" s="108">
        <v>9</v>
      </c>
      <c r="I80" s="107">
        <v>5</v>
      </c>
      <c r="J80" s="107">
        <v>56</v>
      </c>
      <c r="K80" s="107">
        <v>31</v>
      </c>
      <c r="L80" s="108">
        <v>26</v>
      </c>
      <c r="M80" s="107">
        <v>2</v>
      </c>
      <c r="N80" s="108">
        <v>0</v>
      </c>
      <c r="O80" s="107">
        <v>8</v>
      </c>
    </row>
    <row r="81" spans="1:23" s="93" customFormat="1" ht="12" customHeight="1">
      <c r="A81" s="116"/>
      <c r="B81" s="68"/>
      <c r="C81" s="64">
        <v>100</v>
      </c>
      <c r="D81" s="91">
        <f t="shared" ref="D81" si="68">D80/$C80*100</f>
        <v>5.6910569105691051</v>
      </c>
      <c r="E81" s="91">
        <f>E80/$C80*100</f>
        <v>24.390243902439025</v>
      </c>
      <c r="F81" s="91">
        <f t="shared" ref="F81:O81" si="69">F80/$C80*100</f>
        <v>41.463414634146339</v>
      </c>
      <c r="G81" s="75">
        <f t="shared" si="69"/>
        <v>17.073170731707318</v>
      </c>
      <c r="H81" s="91">
        <f t="shared" si="69"/>
        <v>7.3170731707317067</v>
      </c>
      <c r="I81" s="75">
        <f t="shared" si="69"/>
        <v>4.0650406504065035</v>
      </c>
      <c r="J81" s="91">
        <f t="shared" si="69"/>
        <v>45.528455284552841</v>
      </c>
      <c r="K81" s="91">
        <f t="shared" si="69"/>
        <v>25.203252032520325</v>
      </c>
      <c r="L81" s="91">
        <f t="shared" si="69"/>
        <v>21.138211382113823</v>
      </c>
      <c r="M81" s="75">
        <f t="shared" si="69"/>
        <v>1.6260162601626018</v>
      </c>
      <c r="N81" s="91">
        <f t="shared" si="69"/>
        <v>0</v>
      </c>
      <c r="O81" s="75">
        <f t="shared" si="69"/>
        <v>6.5040650406504072</v>
      </c>
      <c r="T81" s="94"/>
      <c r="U81" s="94"/>
      <c r="V81" s="94"/>
      <c r="W81" s="94"/>
    </row>
    <row r="82" spans="1:23" s="94" customFormat="1" ht="12" customHeight="1">
      <c r="A82" s="116"/>
      <c r="B82" s="85" t="s">
        <v>212</v>
      </c>
      <c r="C82" s="63">
        <v>143</v>
      </c>
      <c r="D82" s="107">
        <v>6</v>
      </c>
      <c r="E82" s="107">
        <v>39</v>
      </c>
      <c r="F82" s="108">
        <v>62</v>
      </c>
      <c r="G82" s="107">
        <v>20</v>
      </c>
      <c r="H82" s="108">
        <v>12</v>
      </c>
      <c r="I82" s="107">
        <v>4</v>
      </c>
      <c r="J82" s="107">
        <v>55</v>
      </c>
      <c r="K82" s="107">
        <v>38</v>
      </c>
      <c r="L82" s="108">
        <v>36</v>
      </c>
      <c r="M82" s="107">
        <v>3</v>
      </c>
      <c r="N82" s="108">
        <v>0</v>
      </c>
      <c r="O82" s="107">
        <v>11</v>
      </c>
    </row>
    <row r="83" spans="1:23" s="93" customFormat="1" ht="12" customHeight="1">
      <c r="A83" s="116"/>
      <c r="B83" s="68"/>
      <c r="C83" s="63">
        <v>100</v>
      </c>
      <c r="D83" s="91">
        <f t="shared" ref="D83" si="70">D82/$C82*100</f>
        <v>4.1958041958041958</v>
      </c>
      <c r="E83" s="91">
        <f>E82/$C82*100</f>
        <v>27.27272727272727</v>
      </c>
      <c r="F83" s="91">
        <f t="shared" ref="F83:O83" si="71">F82/$C82*100</f>
        <v>43.356643356643353</v>
      </c>
      <c r="G83" s="75">
        <f t="shared" si="71"/>
        <v>13.986013986013987</v>
      </c>
      <c r="H83" s="91">
        <f t="shared" si="71"/>
        <v>8.3916083916083917</v>
      </c>
      <c r="I83" s="75">
        <f t="shared" si="71"/>
        <v>2.7972027972027971</v>
      </c>
      <c r="J83" s="91">
        <f t="shared" si="71"/>
        <v>38.461538461538467</v>
      </c>
      <c r="K83" s="91">
        <f t="shared" si="71"/>
        <v>26.573426573426573</v>
      </c>
      <c r="L83" s="91">
        <f t="shared" si="71"/>
        <v>25.174825174825177</v>
      </c>
      <c r="M83" s="75">
        <f t="shared" si="71"/>
        <v>2.0979020979020979</v>
      </c>
      <c r="N83" s="91">
        <f t="shared" si="71"/>
        <v>0</v>
      </c>
      <c r="O83" s="75">
        <f t="shared" si="71"/>
        <v>7.6923076923076925</v>
      </c>
      <c r="T83" s="94"/>
      <c r="U83" s="94"/>
      <c r="V83" s="94"/>
      <c r="W83" s="94"/>
    </row>
    <row r="84" spans="1:23" s="94" customFormat="1" ht="12" customHeight="1">
      <c r="A84" s="116"/>
      <c r="B84" s="85" t="s">
        <v>213</v>
      </c>
      <c r="C84" s="104">
        <v>124</v>
      </c>
      <c r="D84" s="107">
        <v>1</v>
      </c>
      <c r="E84" s="107">
        <v>39</v>
      </c>
      <c r="F84" s="108">
        <v>57</v>
      </c>
      <c r="G84" s="107">
        <v>13</v>
      </c>
      <c r="H84" s="108">
        <v>11</v>
      </c>
      <c r="I84" s="107">
        <v>3</v>
      </c>
      <c r="J84" s="107">
        <v>45</v>
      </c>
      <c r="K84" s="107">
        <v>31</v>
      </c>
      <c r="L84" s="108">
        <v>33</v>
      </c>
      <c r="M84" s="107">
        <v>3</v>
      </c>
      <c r="N84" s="108">
        <v>0</v>
      </c>
      <c r="O84" s="107">
        <v>12</v>
      </c>
    </row>
    <row r="85" spans="1:23" s="93" customFormat="1" ht="12" customHeight="1">
      <c r="A85" s="116"/>
      <c r="B85" s="68"/>
      <c r="C85" s="64">
        <v>100</v>
      </c>
      <c r="D85" s="91">
        <f t="shared" ref="D85" si="72">D84/$C84*100</f>
        <v>0.80645161290322576</v>
      </c>
      <c r="E85" s="91">
        <f>E84/$C84*100</f>
        <v>31.451612903225808</v>
      </c>
      <c r="F85" s="91">
        <f t="shared" ref="F85:O85" si="73">F84/$C84*100</f>
        <v>45.967741935483872</v>
      </c>
      <c r="G85" s="75">
        <f t="shared" si="73"/>
        <v>10.483870967741936</v>
      </c>
      <c r="H85" s="91">
        <f t="shared" si="73"/>
        <v>8.870967741935484</v>
      </c>
      <c r="I85" s="75">
        <f t="shared" si="73"/>
        <v>2.4193548387096775</v>
      </c>
      <c r="J85" s="91">
        <f t="shared" si="73"/>
        <v>36.29032258064516</v>
      </c>
      <c r="K85" s="91">
        <f t="shared" si="73"/>
        <v>25</v>
      </c>
      <c r="L85" s="91">
        <f t="shared" si="73"/>
        <v>26.612903225806448</v>
      </c>
      <c r="M85" s="75">
        <f t="shared" si="73"/>
        <v>2.4193548387096775</v>
      </c>
      <c r="N85" s="91">
        <f t="shared" si="73"/>
        <v>0</v>
      </c>
      <c r="O85" s="75">
        <f t="shared" si="73"/>
        <v>9.67741935483871</v>
      </c>
      <c r="T85" s="94"/>
      <c r="U85" s="94"/>
      <c r="V85" s="94"/>
      <c r="W85" s="94"/>
    </row>
    <row r="86" spans="1:23" s="94" customFormat="1" ht="12" customHeight="1">
      <c r="A86" s="116"/>
      <c r="B86" s="85" t="s">
        <v>214</v>
      </c>
      <c r="C86" s="104">
        <v>332</v>
      </c>
      <c r="D86" s="105">
        <v>15</v>
      </c>
      <c r="E86" s="105">
        <v>68</v>
      </c>
      <c r="F86" s="106">
        <v>172</v>
      </c>
      <c r="G86" s="105">
        <v>33</v>
      </c>
      <c r="H86" s="106">
        <v>13</v>
      </c>
      <c r="I86" s="105">
        <v>31</v>
      </c>
      <c r="J86" s="105">
        <v>81</v>
      </c>
      <c r="K86" s="105">
        <v>84</v>
      </c>
      <c r="L86" s="106">
        <v>102</v>
      </c>
      <c r="M86" s="105">
        <v>3</v>
      </c>
      <c r="N86" s="106">
        <v>3</v>
      </c>
      <c r="O86" s="105">
        <v>59</v>
      </c>
    </row>
    <row r="87" spans="1:23" s="93" customFormat="1" ht="12" customHeight="1">
      <c r="A87" s="116"/>
      <c r="B87" s="68"/>
      <c r="C87" s="64">
        <v>100</v>
      </c>
      <c r="D87" s="89">
        <f t="shared" ref="D87" si="74">D86/$C86*100</f>
        <v>4.5180722891566267</v>
      </c>
      <c r="E87" s="89">
        <f>E86/$C86*100</f>
        <v>20.481927710843372</v>
      </c>
      <c r="F87" s="89">
        <f t="shared" ref="F87:O87" si="75">F86/$C86*100</f>
        <v>51.807228915662648</v>
      </c>
      <c r="G87" s="90">
        <f t="shared" si="75"/>
        <v>9.9397590361445776</v>
      </c>
      <c r="H87" s="89">
        <f t="shared" si="75"/>
        <v>3.9156626506024099</v>
      </c>
      <c r="I87" s="90">
        <f t="shared" si="75"/>
        <v>9.3373493975903603</v>
      </c>
      <c r="J87" s="89">
        <f t="shared" si="75"/>
        <v>24.397590361445783</v>
      </c>
      <c r="K87" s="89">
        <f t="shared" si="75"/>
        <v>25.301204819277107</v>
      </c>
      <c r="L87" s="89">
        <f t="shared" si="75"/>
        <v>30.722891566265059</v>
      </c>
      <c r="M87" s="90">
        <f t="shared" si="75"/>
        <v>0.90361445783132521</v>
      </c>
      <c r="N87" s="89">
        <f t="shared" si="75"/>
        <v>0.90361445783132521</v>
      </c>
      <c r="O87" s="90">
        <f t="shared" si="75"/>
        <v>17.771084337349397</v>
      </c>
      <c r="T87" s="94"/>
      <c r="U87" s="94"/>
      <c r="V87" s="94"/>
      <c r="W87" s="94"/>
    </row>
    <row r="88" spans="1:23" s="94" customFormat="1" ht="12" customHeight="1">
      <c r="A88" s="116"/>
      <c r="B88" s="85" t="s">
        <v>215</v>
      </c>
      <c r="C88" s="104">
        <v>523</v>
      </c>
      <c r="D88" s="107">
        <v>20</v>
      </c>
      <c r="E88" s="107">
        <v>122</v>
      </c>
      <c r="F88" s="108">
        <v>258</v>
      </c>
      <c r="G88" s="107">
        <v>65</v>
      </c>
      <c r="H88" s="108">
        <v>24</v>
      </c>
      <c r="I88" s="107">
        <v>34</v>
      </c>
      <c r="J88" s="107">
        <v>138</v>
      </c>
      <c r="K88" s="107">
        <v>161</v>
      </c>
      <c r="L88" s="108">
        <v>139</v>
      </c>
      <c r="M88" s="107">
        <v>13</v>
      </c>
      <c r="N88" s="108">
        <v>7</v>
      </c>
      <c r="O88" s="107">
        <v>65</v>
      </c>
    </row>
    <row r="89" spans="1:23" s="93" customFormat="1" ht="12" customHeight="1">
      <c r="A89" s="116"/>
      <c r="B89" s="68"/>
      <c r="C89" s="64">
        <v>100</v>
      </c>
      <c r="D89" s="91">
        <f t="shared" ref="D89" si="76">D88/$C88*100</f>
        <v>3.8240917782026771</v>
      </c>
      <c r="E89" s="91">
        <f>E88/$C88*100</f>
        <v>23.326959847036331</v>
      </c>
      <c r="F89" s="91">
        <f t="shared" ref="F89:O89" si="77">F88/$C88*100</f>
        <v>49.330783938814534</v>
      </c>
      <c r="G89" s="75">
        <f t="shared" si="77"/>
        <v>12.4282982791587</v>
      </c>
      <c r="H89" s="91">
        <f t="shared" si="77"/>
        <v>4.5889101338432123</v>
      </c>
      <c r="I89" s="75">
        <f t="shared" si="77"/>
        <v>6.5009560229445515</v>
      </c>
      <c r="J89" s="91">
        <f t="shared" si="77"/>
        <v>26.38623326959847</v>
      </c>
      <c r="K89" s="91">
        <f t="shared" si="77"/>
        <v>30.783938814531549</v>
      </c>
      <c r="L89" s="91">
        <f t="shared" si="77"/>
        <v>26.577437858508606</v>
      </c>
      <c r="M89" s="75">
        <f t="shared" si="77"/>
        <v>2.4856596558317401</v>
      </c>
      <c r="N89" s="91">
        <f t="shared" si="77"/>
        <v>1.338432122370937</v>
      </c>
      <c r="O89" s="75">
        <f t="shared" si="77"/>
        <v>12.4282982791587</v>
      </c>
      <c r="T89" s="94"/>
      <c r="U89" s="94"/>
      <c r="V89" s="94"/>
      <c r="W89" s="94"/>
    </row>
    <row r="90" spans="1:23" s="94" customFormat="1" ht="12" customHeight="1">
      <c r="A90" s="116"/>
      <c r="B90" s="85" t="s">
        <v>138</v>
      </c>
      <c r="C90" s="104">
        <v>391</v>
      </c>
      <c r="D90" s="107">
        <v>27</v>
      </c>
      <c r="E90" s="107">
        <v>71</v>
      </c>
      <c r="F90" s="108">
        <v>203</v>
      </c>
      <c r="G90" s="107">
        <v>35</v>
      </c>
      <c r="H90" s="108">
        <v>17</v>
      </c>
      <c r="I90" s="107">
        <v>38</v>
      </c>
      <c r="J90" s="107">
        <v>94</v>
      </c>
      <c r="K90" s="107">
        <v>89</v>
      </c>
      <c r="L90" s="108">
        <v>113</v>
      </c>
      <c r="M90" s="107">
        <v>8</v>
      </c>
      <c r="N90" s="108">
        <v>5</v>
      </c>
      <c r="O90" s="107">
        <v>82</v>
      </c>
    </row>
    <row r="91" spans="1:23" s="93" customFormat="1" ht="12" customHeight="1">
      <c r="A91" s="116"/>
      <c r="B91" s="68"/>
      <c r="C91" s="64">
        <v>100</v>
      </c>
      <c r="D91" s="91">
        <f t="shared" ref="D91" si="78">D90/$C90*100</f>
        <v>6.9053708439897692</v>
      </c>
      <c r="E91" s="91">
        <f>E90/$C90*100</f>
        <v>18.15856777493606</v>
      </c>
      <c r="F91" s="91">
        <f t="shared" ref="F91:O91" si="79">F90/$C90*100</f>
        <v>51.918158567774938</v>
      </c>
      <c r="G91" s="75">
        <f t="shared" si="79"/>
        <v>8.9514066496163682</v>
      </c>
      <c r="H91" s="91">
        <f t="shared" si="79"/>
        <v>4.3478260869565215</v>
      </c>
      <c r="I91" s="75">
        <f t="shared" si="79"/>
        <v>9.7186700767263421</v>
      </c>
      <c r="J91" s="91">
        <f t="shared" si="79"/>
        <v>24.040920716112531</v>
      </c>
      <c r="K91" s="91">
        <f t="shared" si="79"/>
        <v>22.762148337595907</v>
      </c>
      <c r="L91" s="91">
        <f t="shared" si="79"/>
        <v>28.900255754475701</v>
      </c>
      <c r="M91" s="75">
        <f t="shared" si="79"/>
        <v>2.0460358056265986</v>
      </c>
      <c r="N91" s="91">
        <f t="shared" si="79"/>
        <v>1.2787723785166241</v>
      </c>
      <c r="O91" s="75">
        <f t="shared" si="79"/>
        <v>20.971867007672635</v>
      </c>
      <c r="T91" s="94"/>
      <c r="U91" s="94"/>
      <c r="V91" s="94"/>
      <c r="W91" s="94"/>
    </row>
    <row r="92" spans="1:23" s="94" customFormat="1" ht="12" customHeight="1">
      <c r="A92" s="116"/>
      <c r="B92" s="85" t="s">
        <v>139</v>
      </c>
      <c r="C92" s="63">
        <v>31</v>
      </c>
      <c r="D92" s="107">
        <v>3</v>
      </c>
      <c r="E92" s="107">
        <v>6</v>
      </c>
      <c r="F92" s="108">
        <v>12</v>
      </c>
      <c r="G92" s="107">
        <v>2</v>
      </c>
      <c r="H92" s="108">
        <v>1</v>
      </c>
      <c r="I92" s="107">
        <v>7</v>
      </c>
      <c r="J92" s="107">
        <v>0</v>
      </c>
      <c r="K92" s="107">
        <v>6</v>
      </c>
      <c r="L92" s="108">
        <v>6</v>
      </c>
      <c r="M92" s="107">
        <v>1</v>
      </c>
      <c r="N92" s="108">
        <v>0</v>
      </c>
      <c r="O92" s="107">
        <v>18</v>
      </c>
    </row>
    <row r="93" spans="1:23" s="93" customFormat="1" ht="12" customHeight="1">
      <c r="A93" s="117"/>
      <c r="B93" s="70"/>
      <c r="C93" s="62">
        <v>100</v>
      </c>
      <c r="D93" s="48">
        <f t="shared" ref="D93" si="80">D92/$C92*100</f>
        <v>9.67741935483871</v>
      </c>
      <c r="E93" s="48">
        <f>E92/$C92*100</f>
        <v>19.35483870967742</v>
      </c>
      <c r="F93" s="48">
        <f t="shared" ref="F93:O93" si="81">F92/$C92*100</f>
        <v>38.70967741935484</v>
      </c>
      <c r="G93" s="87">
        <f t="shared" si="81"/>
        <v>6.4516129032258061</v>
      </c>
      <c r="H93" s="48">
        <f t="shared" si="81"/>
        <v>3.225806451612903</v>
      </c>
      <c r="I93" s="87">
        <f t="shared" si="81"/>
        <v>22.58064516129032</v>
      </c>
      <c r="J93" s="48">
        <f t="shared" si="81"/>
        <v>0</v>
      </c>
      <c r="K93" s="48">
        <f t="shared" si="81"/>
        <v>19.35483870967742</v>
      </c>
      <c r="L93" s="48">
        <f t="shared" si="81"/>
        <v>19.35483870967742</v>
      </c>
      <c r="M93" s="87">
        <f t="shared" si="81"/>
        <v>3.225806451612903</v>
      </c>
      <c r="N93" s="48">
        <f t="shared" si="81"/>
        <v>0</v>
      </c>
      <c r="O93" s="87">
        <f t="shared" si="81"/>
        <v>58.064516129032263</v>
      </c>
      <c r="T93" s="94"/>
      <c r="U93" s="94"/>
      <c r="V93" s="94"/>
      <c r="W93" s="94"/>
    </row>
    <row r="94" spans="1:23" ht="13.5" customHeight="1">
      <c r="A94" s="112" t="s">
        <v>67</v>
      </c>
      <c r="B94" s="82" t="s">
        <v>55</v>
      </c>
      <c r="C94" s="80">
        <v>770</v>
      </c>
      <c r="D94" s="83">
        <v>34</v>
      </c>
      <c r="E94" s="83">
        <v>164</v>
      </c>
      <c r="F94" s="84">
        <v>375</v>
      </c>
      <c r="G94" s="83">
        <v>100</v>
      </c>
      <c r="H94" s="84">
        <v>54</v>
      </c>
      <c r="I94" s="83">
        <v>43</v>
      </c>
      <c r="J94" s="83">
        <v>255</v>
      </c>
      <c r="K94" s="83">
        <v>212</v>
      </c>
      <c r="L94" s="84">
        <v>199</v>
      </c>
      <c r="M94" s="83">
        <v>11</v>
      </c>
      <c r="N94" s="84">
        <v>6</v>
      </c>
      <c r="O94" s="83">
        <v>87</v>
      </c>
      <c r="T94" s="94"/>
      <c r="U94" s="94"/>
      <c r="V94" s="94"/>
      <c r="W94" s="94"/>
    </row>
    <row r="95" spans="1:23" ht="11.25">
      <c r="A95" s="113"/>
      <c r="B95" s="69"/>
      <c r="C95" s="63">
        <v>100</v>
      </c>
      <c r="D95" s="89">
        <f t="shared" ref="D95" si="82">D94/$C94*100</f>
        <v>4.4155844155844157</v>
      </c>
      <c r="E95" s="89">
        <f>E94/$C94*100</f>
        <v>21.298701298701296</v>
      </c>
      <c r="F95" s="89">
        <f t="shared" ref="F95:O95" si="83">F94/$C94*100</f>
        <v>48.701298701298704</v>
      </c>
      <c r="G95" s="90">
        <f t="shared" si="83"/>
        <v>12.987012987012985</v>
      </c>
      <c r="H95" s="89">
        <f t="shared" si="83"/>
        <v>7.0129870129870122</v>
      </c>
      <c r="I95" s="90">
        <f t="shared" si="83"/>
        <v>5.5844155844155843</v>
      </c>
      <c r="J95" s="89">
        <f t="shared" si="83"/>
        <v>33.116883116883116</v>
      </c>
      <c r="K95" s="89">
        <f t="shared" si="83"/>
        <v>27.532467532467532</v>
      </c>
      <c r="L95" s="89">
        <f t="shared" si="83"/>
        <v>25.844155844155843</v>
      </c>
      <c r="M95" s="90">
        <f t="shared" si="83"/>
        <v>1.4285714285714286</v>
      </c>
      <c r="N95" s="89">
        <f t="shared" si="83"/>
        <v>0.77922077922077926</v>
      </c>
      <c r="O95" s="90">
        <f t="shared" si="83"/>
        <v>11.298701298701298</v>
      </c>
      <c r="T95" s="94"/>
      <c r="U95" s="94"/>
      <c r="V95" s="94"/>
      <c r="W95" s="94"/>
    </row>
    <row r="96" spans="1:23" ht="11.25">
      <c r="A96" s="113"/>
      <c r="B96" s="85" t="s">
        <v>56</v>
      </c>
      <c r="C96" s="104">
        <v>1726</v>
      </c>
      <c r="D96" s="107">
        <v>80</v>
      </c>
      <c r="E96" s="107">
        <v>422</v>
      </c>
      <c r="F96" s="108">
        <v>851</v>
      </c>
      <c r="G96" s="107">
        <v>180</v>
      </c>
      <c r="H96" s="108">
        <v>60</v>
      </c>
      <c r="I96" s="107">
        <v>133</v>
      </c>
      <c r="J96" s="107">
        <v>471</v>
      </c>
      <c r="K96" s="107">
        <v>474</v>
      </c>
      <c r="L96" s="108">
        <v>440</v>
      </c>
      <c r="M96" s="107">
        <v>38</v>
      </c>
      <c r="N96" s="108">
        <v>13</v>
      </c>
      <c r="O96" s="107">
        <v>290</v>
      </c>
      <c r="T96" s="94"/>
      <c r="U96" s="94"/>
      <c r="V96" s="94"/>
      <c r="W96" s="94"/>
    </row>
    <row r="97" spans="1:23" ht="11.25">
      <c r="A97" s="113"/>
      <c r="B97" s="68"/>
      <c r="C97" s="64">
        <v>100</v>
      </c>
      <c r="D97" s="91">
        <f t="shared" ref="D97" si="84">D96/$C96*100</f>
        <v>4.6349942062572422</v>
      </c>
      <c r="E97" s="91">
        <f>E96/$C96*100</f>
        <v>24.449594438006951</v>
      </c>
      <c r="F97" s="91">
        <f t="shared" ref="F97:O97" si="85">F96/$C96*100</f>
        <v>49.304750869061415</v>
      </c>
      <c r="G97" s="75">
        <f t="shared" si="85"/>
        <v>10.428736964078796</v>
      </c>
      <c r="H97" s="91">
        <f t="shared" si="85"/>
        <v>3.4762456546929319</v>
      </c>
      <c r="I97" s="75">
        <f t="shared" si="85"/>
        <v>7.705677867902665</v>
      </c>
      <c r="J97" s="91">
        <f t="shared" si="85"/>
        <v>27.288528389339511</v>
      </c>
      <c r="K97" s="91">
        <f t="shared" si="85"/>
        <v>27.462340672074159</v>
      </c>
      <c r="L97" s="91">
        <f t="shared" si="85"/>
        <v>25.492468134414832</v>
      </c>
      <c r="M97" s="75">
        <f t="shared" si="85"/>
        <v>2.2016222479721899</v>
      </c>
      <c r="N97" s="91">
        <f t="shared" si="85"/>
        <v>0.75318655851680183</v>
      </c>
      <c r="O97" s="75">
        <f t="shared" si="85"/>
        <v>16.801853997682503</v>
      </c>
      <c r="T97" s="94"/>
      <c r="U97" s="94"/>
      <c r="V97" s="94"/>
      <c r="W97" s="94"/>
    </row>
    <row r="98" spans="1:23" ht="11.25" customHeight="1">
      <c r="A98" s="113"/>
      <c r="B98" s="85" t="s">
        <v>11</v>
      </c>
      <c r="C98" s="104">
        <v>14</v>
      </c>
      <c r="D98" s="105">
        <v>1</v>
      </c>
      <c r="E98" s="105">
        <v>4</v>
      </c>
      <c r="F98" s="106">
        <v>2</v>
      </c>
      <c r="G98" s="105">
        <v>2</v>
      </c>
      <c r="H98" s="106">
        <v>1</v>
      </c>
      <c r="I98" s="105">
        <v>4</v>
      </c>
      <c r="J98" s="105">
        <v>0</v>
      </c>
      <c r="K98" s="105">
        <v>4</v>
      </c>
      <c r="L98" s="106">
        <v>1</v>
      </c>
      <c r="M98" s="105">
        <v>1</v>
      </c>
      <c r="N98" s="106">
        <v>1</v>
      </c>
      <c r="O98" s="105">
        <v>7</v>
      </c>
      <c r="T98" s="94"/>
      <c r="U98" s="94"/>
      <c r="V98" s="94"/>
      <c r="W98" s="94"/>
    </row>
    <row r="99" spans="1:23" ht="11.25">
      <c r="A99" s="114"/>
      <c r="B99" s="70"/>
      <c r="C99" s="62">
        <v>100</v>
      </c>
      <c r="D99" s="91">
        <f t="shared" ref="D99" si="86">D98/$C98*100</f>
        <v>7.1428571428571423</v>
      </c>
      <c r="E99" s="91">
        <f>E98/$C98*100</f>
        <v>28.571428571428569</v>
      </c>
      <c r="F99" s="91">
        <f t="shared" ref="F99:O99" si="87">F98/$C98*100</f>
        <v>14.285714285714285</v>
      </c>
      <c r="G99" s="75">
        <f t="shared" si="87"/>
        <v>14.285714285714285</v>
      </c>
      <c r="H99" s="91">
        <f t="shared" si="87"/>
        <v>7.1428571428571423</v>
      </c>
      <c r="I99" s="75">
        <f t="shared" si="87"/>
        <v>28.571428571428569</v>
      </c>
      <c r="J99" s="91">
        <f t="shared" si="87"/>
        <v>0</v>
      </c>
      <c r="K99" s="91">
        <f t="shared" si="87"/>
        <v>28.571428571428569</v>
      </c>
      <c r="L99" s="91">
        <f t="shared" si="87"/>
        <v>7.1428571428571423</v>
      </c>
      <c r="M99" s="75">
        <f t="shared" si="87"/>
        <v>7.1428571428571423</v>
      </c>
      <c r="N99" s="91">
        <f t="shared" si="87"/>
        <v>7.1428571428571423</v>
      </c>
      <c r="O99" s="75">
        <f t="shared" si="87"/>
        <v>50</v>
      </c>
      <c r="T99" s="94"/>
      <c r="U99" s="94"/>
      <c r="V99" s="94"/>
      <c r="W99" s="94"/>
    </row>
    <row r="100" spans="1:23" ht="11.25">
      <c r="A100" s="113" t="s">
        <v>68</v>
      </c>
      <c r="B100" s="86" t="s">
        <v>57</v>
      </c>
      <c r="C100" s="63">
        <v>37</v>
      </c>
      <c r="D100" s="83">
        <v>2</v>
      </c>
      <c r="E100" s="83">
        <v>10</v>
      </c>
      <c r="F100" s="84">
        <v>19</v>
      </c>
      <c r="G100" s="83">
        <v>2</v>
      </c>
      <c r="H100" s="84">
        <v>0</v>
      </c>
      <c r="I100" s="83">
        <v>4</v>
      </c>
      <c r="J100" s="83">
        <v>8</v>
      </c>
      <c r="K100" s="83">
        <v>11</v>
      </c>
      <c r="L100" s="84">
        <v>9</v>
      </c>
      <c r="M100" s="83">
        <v>0</v>
      </c>
      <c r="N100" s="84">
        <v>0</v>
      </c>
      <c r="O100" s="83">
        <v>9</v>
      </c>
      <c r="T100" s="94"/>
      <c r="U100" s="94"/>
      <c r="V100" s="94"/>
      <c r="W100" s="94"/>
    </row>
    <row r="101" spans="1:23" ht="11.25">
      <c r="A101" s="113"/>
      <c r="B101" s="69"/>
      <c r="C101" s="63">
        <v>100</v>
      </c>
      <c r="D101" s="89">
        <f t="shared" ref="D101" si="88">D100/$C100*100</f>
        <v>5.4054054054054053</v>
      </c>
      <c r="E101" s="89">
        <f>E100/$C100*100</f>
        <v>27.027027027027028</v>
      </c>
      <c r="F101" s="89">
        <f t="shared" ref="F101:O101" si="89">F100/$C100*100</f>
        <v>51.351351351351347</v>
      </c>
      <c r="G101" s="90">
        <f t="shared" si="89"/>
        <v>5.4054054054054053</v>
      </c>
      <c r="H101" s="89">
        <f t="shared" si="89"/>
        <v>0</v>
      </c>
      <c r="I101" s="90">
        <f t="shared" si="89"/>
        <v>10.810810810810811</v>
      </c>
      <c r="J101" s="89">
        <f t="shared" si="89"/>
        <v>21.621621621621621</v>
      </c>
      <c r="K101" s="89">
        <f t="shared" si="89"/>
        <v>29.72972972972973</v>
      </c>
      <c r="L101" s="89">
        <f t="shared" si="89"/>
        <v>24.324324324324326</v>
      </c>
      <c r="M101" s="90">
        <f t="shared" si="89"/>
        <v>0</v>
      </c>
      <c r="N101" s="89">
        <f t="shared" si="89"/>
        <v>0</v>
      </c>
      <c r="O101" s="90">
        <f t="shared" si="89"/>
        <v>24.324324324324326</v>
      </c>
      <c r="T101" s="94"/>
      <c r="U101" s="94"/>
      <c r="V101" s="94"/>
      <c r="W101" s="94"/>
    </row>
    <row r="102" spans="1:23" ht="11.25">
      <c r="A102" s="113"/>
      <c r="B102" s="88" t="s">
        <v>58</v>
      </c>
      <c r="C102" s="104">
        <v>76</v>
      </c>
      <c r="D102" s="107"/>
      <c r="E102" s="107">
        <v>21</v>
      </c>
      <c r="F102" s="108">
        <v>38</v>
      </c>
      <c r="G102" s="107">
        <v>10</v>
      </c>
      <c r="H102" s="108">
        <v>1</v>
      </c>
      <c r="I102" s="107">
        <v>6</v>
      </c>
      <c r="J102" s="107">
        <v>20</v>
      </c>
      <c r="K102" s="107">
        <v>25</v>
      </c>
      <c r="L102" s="108">
        <v>16</v>
      </c>
      <c r="M102" s="107">
        <v>2</v>
      </c>
      <c r="N102" s="108"/>
      <c r="O102" s="107">
        <v>13</v>
      </c>
      <c r="T102" s="94"/>
      <c r="U102" s="94"/>
      <c r="V102" s="94"/>
      <c r="W102" s="94"/>
    </row>
    <row r="103" spans="1:23" ht="11.25">
      <c r="A103" s="113"/>
      <c r="B103" s="71"/>
      <c r="C103" s="64">
        <v>100</v>
      </c>
      <c r="D103" s="91">
        <f t="shared" ref="D103" si="90">D102/$C102*100</f>
        <v>0</v>
      </c>
      <c r="E103" s="91">
        <f>E102/$C102*100</f>
        <v>27.631578947368425</v>
      </c>
      <c r="F103" s="91">
        <f t="shared" ref="F103:O103" si="91">F102/$C102*100</f>
        <v>50</v>
      </c>
      <c r="G103" s="75">
        <f t="shared" si="91"/>
        <v>13.157894736842104</v>
      </c>
      <c r="H103" s="91">
        <f t="shared" si="91"/>
        <v>1.3157894736842104</v>
      </c>
      <c r="I103" s="75">
        <f t="shared" si="91"/>
        <v>7.8947368421052628</v>
      </c>
      <c r="J103" s="91">
        <f t="shared" si="91"/>
        <v>26.315789473684209</v>
      </c>
      <c r="K103" s="91">
        <f t="shared" si="91"/>
        <v>32.894736842105267</v>
      </c>
      <c r="L103" s="91">
        <f t="shared" si="91"/>
        <v>21.052631578947366</v>
      </c>
      <c r="M103" s="75">
        <f t="shared" si="91"/>
        <v>2.6315789473684208</v>
      </c>
      <c r="N103" s="91">
        <f t="shared" si="91"/>
        <v>0</v>
      </c>
      <c r="O103" s="75">
        <f t="shared" si="91"/>
        <v>17.105263157894736</v>
      </c>
      <c r="T103" s="94"/>
      <c r="U103" s="94"/>
      <c r="V103" s="94"/>
      <c r="W103" s="94"/>
    </row>
    <row r="104" spans="1:23" ht="11.25">
      <c r="A104" s="113"/>
      <c r="B104" s="88" t="s">
        <v>140</v>
      </c>
      <c r="C104" s="63">
        <v>52</v>
      </c>
      <c r="D104" s="105">
        <v>1</v>
      </c>
      <c r="E104" s="105">
        <v>10</v>
      </c>
      <c r="F104" s="106">
        <v>28</v>
      </c>
      <c r="G104" s="105">
        <v>5</v>
      </c>
      <c r="H104" s="106">
        <v>7</v>
      </c>
      <c r="I104" s="105">
        <v>1</v>
      </c>
      <c r="J104" s="105">
        <v>22</v>
      </c>
      <c r="K104" s="105">
        <v>9</v>
      </c>
      <c r="L104" s="106">
        <v>12</v>
      </c>
      <c r="M104" s="105">
        <v>0</v>
      </c>
      <c r="N104" s="106">
        <v>0</v>
      </c>
      <c r="O104" s="105">
        <v>9</v>
      </c>
      <c r="T104" s="94"/>
      <c r="U104" s="94"/>
      <c r="V104" s="94"/>
      <c r="W104" s="94"/>
    </row>
    <row r="105" spans="1:23" ht="11.25">
      <c r="A105" s="113"/>
      <c r="B105" s="71"/>
      <c r="C105" s="64">
        <v>100</v>
      </c>
      <c r="D105" s="91">
        <f t="shared" ref="D105" si="92">D104/$C104*100</f>
        <v>1.9230769230769231</v>
      </c>
      <c r="E105" s="91">
        <f>E104/$C104*100</f>
        <v>19.230769230769234</v>
      </c>
      <c r="F105" s="91">
        <f t="shared" ref="F105:O105" si="93">F104/$C104*100</f>
        <v>53.846153846153847</v>
      </c>
      <c r="G105" s="75">
        <f t="shared" si="93"/>
        <v>9.6153846153846168</v>
      </c>
      <c r="H105" s="91">
        <f t="shared" si="93"/>
        <v>13.461538461538462</v>
      </c>
      <c r="I105" s="75">
        <f t="shared" si="93"/>
        <v>1.9230769230769231</v>
      </c>
      <c r="J105" s="91">
        <f t="shared" si="93"/>
        <v>42.307692307692307</v>
      </c>
      <c r="K105" s="91">
        <f t="shared" si="93"/>
        <v>17.307692307692307</v>
      </c>
      <c r="L105" s="91">
        <f t="shared" si="93"/>
        <v>23.076923076923077</v>
      </c>
      <c r="M105" s="75">
        <f t="shared" si="93"/>
        <v>0</v>
      </c>
      <c r="N105" s="91">
        <f t="shared" si="93"/>
        <v>0</v>
      </c>
      <c r="O105" s="75">
        <f t="shared" si="93"/>
        <v>17.307692307692307</v>
      </c>
      <c r="T105" s="94"/>
      <c r="U105" s="94"/>
      <c r="V105" s="94"/>
      <c r="W105" s="94"/>
    </row>
    <row r="106" spans="1:23" ht="11.25">
      <c r="A106" s="113"/>
      <c r="B106" s="88" t="s">
        <v>60</v>
      </c>
      <c r="C106" s="104">
        <v>122</v>
      </c>
      <c r="D106" s="107">
        <v>5</v>
      </c>
      <c r="E106" s="107">
        <v>32</v>
      </c>
      <c r="F106" s="108">
        <v>64</v>
      </c>
      <c r="G106" s="107">
        <v>9</v>
      </c>
      <c r="H106" s="108">
        <v>7</v>
      </c>
      <c r="I106" s="107">
        <v>5</v>
      </c>
      <c r="J106" s="107">
        <v>44</v>
      </c>
      <c r="K106" s="107">
        <v>30</v>
      </c>
      <c r="L106" s="108">
        <v>34</v>
      </c>
      <c r="M106" s="107">
        <v>2</v>
      </c>
      <c r="N106" s="108">
        <v>0</v>
      </c>
      <c r="O106" s="107">
        <v>12</v>
      </c>
      <c r="T106" s="94"/>
      <c r="U106" s="94"/>
      <c r="V106" s="94"/>
      <c r="W106" s="94"/>
    </row>
    <row r="107" spans="1:23" ht="11.25">
      <c r="A107" s="113"/>
      <c r="B107" s="71"/>
      <c r="C107" s="64">
        <v>100</v>
      </c>
      <c r="D107" s="91">
        <f t="shared" ref="D107" si="94">D106/$C106*100</f>
        <v>4.0983606557377046</v>
      </c>
      <c r="E107" s="91">
        <f>E106/$C106*100</f>
        <v>26.229508196721312</v>
      </c>
      <c r="F107" s="91">
        <f t="shared" ref="F107:O107" si="95">F106/$C106*100</f>
        <v>52.459016393442624</v>
      </c>
      <c r="G107" s="75">
        <f t="shared" si="95"/>
        <v>7.3770491803278686</v>
      </c>
      <c r="H107" s="91">
        <f t="shared" si="95"/>
        <v>5.7377049180327866</v>
      </c>
      <c r="I107" s="75">
        <f t="shared" si="95"/>
        <v>4.0983606557377046</v>
      </c>
      <c r="J107" s="91">
        <f t="shared" si="95"/>
        <v>36.065573770491802</v>
      </c>
      <c r="K107" s="91">
        <f t="shared" si="95"/>
        <v>24.590163934426229</v>
      </c>
      <c r="L107" s="91">
        <f t="shared" si="95"/>
        <v>27.868852459016392</v>
      </c>
      <c r="M107" s="75">
        <f t="shared" si="95"/>
        <v>1.639344262295082</v>
      </c>
      <c r="N107" s="91">
        <f t="shared" si="95"/>
        <v>0</v>
      </c>
      <c r="O107" s="75">
        <f t="shared" si="95"/>
        <v>9.8360655737704921</v>
      </c>
      <c r="T107" s="94"/>
      <c r="U107" s="94"/>
      <c r="V107" s="94"/>
      <c r="W107" s="94"/>
    </row>
    <row r="108" spans="1:23" ht="11.25">
      <c r="A108" s="113"/>
      <c r="B108" s="88" t="s">
        <v>141</v>
      </c>
      <c r="C108" s="63">
        <v>297</v>
      </c>
      <c r="D108" s="107">
        <v>13</v>
      </c>
      <c r="E108" s="107">
        <v>75</v>
      </c>
      <c r="F108" s="108">
        <v>143</v>
      </c>
      <c r="G108" s="107">
        <v>41</v>
      </c>
      <c r="H108" s="108">
        <v>17</v>
      </c>
      <c r="I108" s="107">
        <v>8</v>
      </c>
      <c r="J108" s="107">
        <v>110</v>
      </c>
      <c r="K108" s="107">
        <v>76</v>
      </c>
      <c r="L108" s="108">
        <v>66</v>
      </c>
      <c r="M108" s="107">
        <v>8</v>
      </c>
      <c r="N108" s="108">
        <v>4</v>
      </c>
      <c r="O108" s="107">
        <v>33</v>
      </c>
      <c r="T108" s="94"/>
      <c r="U108" s="94"/>
      <c r="V108" s="94"/>
      <c r="W108" s="94"/>
    </row>
    <row r="109" spans="1:23" ht="11.25">
      <c r="A109" s="113"/>
      <c r="B109" s="71"/>
      <c r="C109" s="64">
        <v>100</v>
      </c>
      <c r="D109" s="91">
        <f t="shared" ref="D109" si="96">D108/$C108*100</f>
        <v>4.3771043771043772</v>
      </c>
      <c r="E109" s="91">
        <f>E108/$C108*100</f>
        <v>25.252525252525253</v>
      </c>
      <c r="F109" s="91">
        <f t="shared" ref="F109:O109" si="97">F108/$C108*100</f>
        <v>48.148148148148145</v>
      </c>
      <c r="G109" s="75">
        <f t="shared" si="97"/>
        <v>13.804713804713806</v>
      </c>
      <c r="H109" s="91">
        <f t="shared" si="97"/>
        <v>5.7239057239057241</v>
      </c>
      <c r="I109" s="75">
        <f t="shared" si="97"/>
        <v>2.6936026936026933</v>
      </c>
      <c r="J109" s="91">
        <f t="shared" si="97"/>
        <v>37.037037037037038</v>
      </c>
      <c r="K109" s="91">
        <f t="shared" si="97"/>
        <v>25.589225589225588</v>
      </c>
      <c r="L109" s="91">
        <f t="shared" si="97"/>
        <v>22.222222222222221</v>
      </c>
      <c r="M109" s="75">
        <f t="shared" si="97"/>
        <v>2.6936026936026933</v>
      </c>
      <c r="N109" s="91">
        <f t="shared" si="97"/>
        <v>1.3468013468013467</v>
      </c>
      <c r="O109" s="75">
        <f t="shared" si="97"/>
        <v>11.111111111111111</v>
      </c>
      <c r="T109" s="94"/>
      <c r="U109" s="94"/>
      <c r="V109" s="94"/>
      <c r="W109" s="94"/>
    </row>
    <row r="110" spans="1:23" ht="11.25">
      <c r="A110" s="113"/>
      <c r="B110" s="88" t="s">
        <v>62</v>
      </c>
      <c r="C110" s="104">
        <v>433</v>
      </c>
      <c r="D110" s="107">
        <v>16</v>
      </c>
      <c r="E110" s="107">
        <v>95</v>
      </c>
      <c r="F110" s="108">
        <v>212</v>
      </c>
      <c r="G110" s="107">
        <v>58</v>
      </c>
      <c r="H110" s="108">
        <v>23</v>
      </c>
      <c r="I110" s="107">
        <v>29</v>
      </c>
      <c r="J110" s="107">
        <v>148</v>
      </c>
      <c r="K110" s="107">
        <v>98</v>
      </c>
      <c r="L110" s="108">
        <v>122</v>
      </c>
      <c r="M110" s="107">
        <v>9</v>
      </c>
      <c r="N110" s="108">
        <v>3</v>
      </c>
      <c r="O110" s="107">
        <v>53</v>
      </c>
      <c r="T110" s="94"/>
      <c r="U110" s="94"/>
      <c r="V110" s="94"/>
      <c r="W110" s="94"/>
    </row>
    <row r="111" spans="1:23" ht="11.25">
      <c r="A111" s="113"/>
      <c r="B111" s="71"/>
      <c r="C111" s="64">
        <v>100</v>
      </c>
      <c r="D111" s="91">
        <f t="shared" ref="D111" si="98">D110/$C110*100</f>
        <v>3.695150115473441</v>
      </c>
      <c r="E111" s="91">
        <f>E110/$C110*100</f>
        <v>21.939953810623557</v>
      </c>
      <c r="F111" s="91">
        <f t="shared" ref="F111:O111" si="99">F110/$C110*100</f>
        <v>48.960739030023092</v>
      </c>
      <c r="G111" s="75">
        <f t="shared" si="99"/>
        <v>13.394919168591224</v>
      </c>
      <c r="H111" s="91">
        <f t="shared" si="99"/>
        <v>5.3117782909930717</v>
      </c>
      <c r="I111" s="75">
        <f t="shared" si="99"/>
        <v>6.6974595842956122</v>
      </c>
      <c r="J111" s="91">
        <f t="shared" si="99"/>
        <v>34.18013856812933</v>
      </c>
      <c r="K111" s="91">
        <f t="shared" si="99"/>
        <v>22.632794457274827</v>
      </c>
      <c r="L111" s="91">
        <f t="shared" si="99"/>
        <v>28.175519630484992</v>
      </c>
      <c r="M111" s="75">
        <f t="shared" si="99"/>
        <v>2.0785219399538106</v>
      </c>
      <c r="N111" s="91">
        <f t="shared" si="99"/>
        <v>0.69284064665127021</v>
      </c>
      <c r="O111" s="75">
        <f t="shared" si="99"/>
        <v>12.240184757505773</v>
      </c>
      <c r="T111" s="94"/>
      <c r="U111" s="94"/>
      <c r="V111" s="94"/>
      <c r="W111" s="94"/>
    </row>
    <row r="112" spans="1:23" ht="11.25">
      <c r="A112" s="113"/>
      <c r="B112" s="88" t="s">
        <v>142</v>
      </c>
      <c r="C112" s="63">
        <v>1454</v>
      </c>
      <c r="D112" s="107">
        <v>76</v>
      </c>
      <c r="E112" s="107">
        <v>337</v>
      </c>
      <c r="F112" s="108">
        <v>711</v>
      </c>
      <c r="G112" s="107">
        <v>150</v>
      </c>
      <c r="H112" s="108">
        <v>59</v>
      </c>
      <c r="I112" s="107">
        <v>121</v>
      </c>
      <c r="J112" s="107">
        <v>366</v>
      </c>
      <c r="K112" s="107">
        <v>432</v>
      </c>
      <c r="L112" s="108">
        <v>376</v>
      </c>
      <c r="M112" s="107">
        <v>28</v>
      </c>
      <c r="N112" s="108">
        <v>12</v>
      </c>
      <c r="O112" s="107">
        <v>240</v>
      </c>
      <c r="T112" s="94"/>
      <c r="U112" s="94"/>
      <c r="V112" s="94"/>
      <c r="W112" s="94"/>
    </row>
    <row r="113" spans="1:25" ht="11.25">
      <c r="A113" s="113"/>
      <c r="B113" s="71"/>
      <c r="C113" s="64">
        <v>100</v>
      </c>
      <c r="D113" s="91">
        <f t="shared" ref="D113" si="100">D112/$C112*100</f>
        <v>5.2269601100412659</v>
      </c>
      <c r="E113" s="91">
        <f>E112/$C112*100</f>
        <v>23.177441540577718</v>
      </c>
      <c r="F113" s="91">
        <f t="shared" ref="F113:O113" si="101">F112/$C112*100</f>
        <v>48.899587345254467</v>
      </c>
      <c r="G113" s="75">
        <f t="shared" si="101"/>
        <v>10.316368638239339</v>
      </c>
      <c r="H113" s="91">
        <f t="shared" si="101"/>
        <v>4.0577716643741404</v>
      </c>
      <c r="I113" s="75">
        <f t="shared" si="101"/>
        <v>8.3218707015130668</v>
      </c>
      <c r="J113" s="91">
        <f t="shared" si="101"/>
        <v>25.17193947730399</v>
      </c>
      <c r="K113" s="91">
        <f t="shared" si="101"/>
        <v>29.711141678129298</v>
      </c>
      <c r="L113" s="91">
        <f t="shared" si="101"/>
        <v>25.859697386519947</v>
      </c>
      <c r="M113" s="75">
        <f t="shared" si="101"/>
        <v>1.9257221458046769</v>
      </c>
      <c r="N113" s="91">
        <f t="shared" si="101"/>
        <v>0.82530949105914708</v>
      </c>
      <c r="O113" s="75">
        <f t="shared" si="101"/>
        <v>16.506189821182943</v>
      </c>
      <c r="T113" s="94"/>
      <c r="U113" s="94"/>
      <c r="V113" s="94"/>
      <c r="W113" s="94"/>
    </row>
    <row r="114" spans="1:25" ht="11.25">
      <c r="A114" s="113"/>
      <c r="B114" s="86" t="s">
        <v>11</v>
      </c>
      <c r="C114" s="63">
        <v>39</v>
      </c>
      <c r="D114" s="105">
        <v>2</v>
      </c>
      <c r="E114" s="105">
        <v>10</v>
      </c>
      <c r="F114" s="106">
        <v>13</v>
      </c>
      <c r="G114" s="105">
        <v>7</v>
      </c>
      <c r="H114" s="106">
        <v>1</v>
      </c>
      <c r="I114" s="105">
        <v>6</v>
      </c>
      <c r="J114" s="105">
        <v>8</v>
      </c>
      <c r="K114" s="105">
        <v>9</v>
      </c>
      <c r="L114" s="106">
        <v>5</v>
      </c>
      <c r="M114" s="105">
        <v>1</v>
      </c>
      <c r="N114" s="106">
        <v>1</v>
      </c>
      <c r="O114" s="105">
        <v>15</v>
      </c>
      <c r="T114" s="94"/>
      <c r="U114" s="94"/>
      <c r="V114" s="94"/>
      <c r="W114" s="94"/>
    </row>
    <row r="115" spans="1:25" ht="11.25">
      <c r="A115" s="114"/>
      <c r="B115" s="70"/>
      <c r="C115" s="62">
        <v>100</v>
      </c>
      <c r="D115" s="89">
        <f t="shared" ref="D115" si="102">D114/$C114*100</f>
        <v>5.1282051282051277</v>
      </c>
      <c r="E115" s="89">
        <f>E114/$C114*100</f>
        <v>25.641025641025639</v>
      </c>
      <c r="F115" s="89">
        <f t="shared" ref="F115:O115" si="103">F114/$C114*100</f>
        <v>33.333333333333329</v>
      </c>
      <c r="G115" s="90">
        <f t="shared" si="103"/>
        <v>17.948717948717949</v>
      </c>
      <c r="H115" s="89">
        <f t="shared" si="103"/>
        <v>2.5641025641025639</v>
      </c>
      <c r="I115" s="90">
        <f t="shared" si="103"/>
        <v>15.384615384615385</v>
      </c>
      <c r="J115" s="89">
        <f t="shared" si="103"/>
        <v>20.512820512820511</v>
      </c>
      <c r="K115" s="89">
        <f t="shared" si="103"/>
        <v>23.076923076923077</v>
      </c>
      <c r="L115" s="89">
        <f t="shared" si="103"/>
        <v>12.820512820512819</v>
      </c>
      <c r="M115" s="90">
        <f t="shared" si="103"/>
        <v>2.5641025641025639</v>
      </c>
      <c r="N115" s="89">
        <f t="shared" si="103"/>
        <v>2.5641025641025639</v>
      </c>
      <c r="O115" s="90">
        <f t="shared" si="103"/>
        <v>38.461538461538467</v>
      </c>
      <c r="T115" s="94"/>
      <c r="U115" s="94"/>
      <c r="V115" s="94"/>
      <c r="W115" s="94"/>
    </row>
    <row r="116" spans="1:25" ht="11.25" customHeight="1">
      <c r="A116" s="113" t="s">
        <v>69</v>
      </c>
      <c r="B116" s="86" t="s">
        <v>57</v>
      </c>
      <c r="C116" s="63">
        <v>126</v>
      </c>
      <c r="D116" s="83">
        <v>6</v>
      </c>
      <c r="E116" s="83">
        <v>30</v>
      </c>
      <c r="F116" s="84">
        <v>67</v>
      </c>
      <c r="G116" s="83">
        <v>7</v>
      </c>
      <c r="H116" s="84">
        <v>4</v>
      </c>
      <c r="I116" s="83">
        <v>12</v>
      </c>
      <c r="J116" s="83">
        <v>43</v>
      </c>
      <c r="K116" s="83">
        <v>28</v>
      </c>
      <c r="L116" s="83">
        <v>34</v>
      </c>
      <c r="M116" s="84">
        <v>0</v>
      </c>
      <c r="N116" s="83">
        <v>0</v>
      </c>
      <c r="O116" s="84">
        <v>21</v>
      </c>
      <c r="T116" s="94"/>
      <c r="U116" s="94"/>
      <c r="V116" s="94"/>
      <c r="W116" s="94"/>
    </row>
    <row r="117" spans="1:25" ht="11.25">
      <c r="A117" s="113"/>
      <c r="B117" s="69"/>
      <c r="C117" s="63">
        <v>100</v>
      </c>
      <c r="D117" s="89">
        <f t="shared" ref="D117:O117" si="104">D116/$C116*100</f>
        <v>4.7619047619047619</v>
      </c>
      <c r="E117" s="89">
        <f t="shared" si="104"/>
        <v>23.809523809523807</v>
      </c>
      <c r="F117" s="89">
        <f t="shared" si="104"/>
        <v>53.174603174603178</v>
      </c>
      <c r="G117" s="90">
        <f t="shared" si="104"/>
        <v>5.5555555555555554</v>
      </c>
      <c r="H117" s="89">
        <f t="shared" si="104"/>
        <v>3.1746031746031744</v>
      </c>
      <c r="I117" s="90">
        <f t="shared" si="104"/>
        <v>9.5238095238095237</v>
      </c>
      <c r="J117" s="89">
        <f t="shared" si="104"/>
        <v>34.126984126984127</v>
      </c>
      <c r="K117" s="89">
        <f t="shared" si="104"/>
        <v>22.222222222222221</v>
      </c>
      <c r="L117" s="89">
        <f t="shared" si="104"/>
        <v>26.984126984126984</v>
      </c>
      <c r="M117" s="90">
        <f t="shared" si="104"/>
        <v>0</v>
      </c>
      <c r="N117" s="89">
        <f t="shared" si="104"/>
        <v>0</v>
      </c>
      <c r="O117" s="90">
        <f t="shared" si="104"/>
        <v>16.666666666666664</v>
      </c>
      <c r="T117" s="94"/>
      <c r="U117" s="94"/>
      <c r="V117" s="94"/>
      <c r="W117" s="94"/>
    </row>
    <row r="118" spans="1:25" ht="11.25">
      <c r="A118" s="113"/>
      <c r="B118" s="88" t="s">
        <v>58</v>
      </c>
      <c r="C118" s="104">
        <v>254</v>
      </c>
      <c r="D118" s="107">
        <v>8</v>
      </c>
      <c r="E118" s="107">
        <v>51</v>
      </c>
      <c r="F118" s="108">
        <v>127</v>
      </c>
      <c r="G118" s="107">
        <v>35</v>
      </c>
      <c r="H118" s="108">
        <v>18</v>
      </c>
      <c r="I118" s="107">
        <v>15</v>
      </c>
      <c r="J118" s="107">
        <v>99</v>
      </c>
      <c r="K118" s="107">
        <v>69</v>
      </c>
      <c r="L118" s="107">
        <v>58</v>
      </c>
      <c r="M118" s="108">
        <v>4</v>
      </c>
      <c r="N118" s="107">
        <v>3</v>
      </c>
      <c r="O118" s="108">
        <v>21</v>
      </c>
      <c r="T118" s="94"/>
      <c r="U118" s="94"/>
      <c r="V118" s="94"/>
      <c r="W118" s="94"/>
    </row>
    <row r="119" spans="1:25" ht="11.25">
      <c r="A119" s="113"/>
      <c r="B119" s="71"/>
      <c r="C119" s="64">
        <v>100</v>
      </c>
      <c r="D119" s="91">
        <f t="shared" ref="D119:O119" si="105">D118/$C118*100</f>
        <v>3.1496062992125982</v>
      </c>
      <c r="E119" s="91">
        <f t="shared" si="105"/>
        <v>20.078740157480315</v>
      </c>
      <c r="F119" s="91">
        <f t="shared" si="105"/>
        <v>50</v>
      </c>
      <c r="G119" s="75">
        <f t="shared" si="105"/>
        <v>13.779527559055119</v>
      </c>
      <c r="H119" s="91">
        <f t="shared" si="105"/>
        <v>7.0866141732283463</v>
      </c>
      <c r="I119" s="75">
        <f t="shared" si="105"/>
        <v>5.9055118110236222</v>
      </c>
      <c r="J119" s="91">
        <f t="shared" si="105"/>
        <v>38.976377952755904</v>
      </c>
      <c r="K119" s="91">
        <f t="shared" si="105"/>
        <v>27.165354330708663</v>
      </c>
      <c r="L119" s="91">
        <f t="shared" si="105"/>
        <v>22.834645669291341</v>
      </c>
      <c r="M119" s="75">
        <f t="shared" si="105"/>
        <v>1.5748031496062991</v>
      </c>
      <c r="N119" s="91">
        <f t="shared" si="105"/>
        <v>1.1811023622047243</v>
      </c>
      <c r="O119" s="75">
        <f t="shared" si="105"/>
        <v>8.2677165354330722</v>
      </c>
      <c r="T119" s="94"/>
      <c r="U119" s="94"/>
      <c r="V119" s="94"/>
      <c r="W119" s="94"/>
    </row>
    <row r="120" spans="1:25" ht="11.25">
      <c r="A120" s="113"/>
      <c r="B120" s="88" t="s">
        <v>140</v>
      </c>
      <c r="C120" s="63">
        <v>174</v>
      </c>
      <c r="D120" s="107">
        <v>6</v>
      </c>
      <c r="E120" s="107">
        <v>39</v>
      </c>
      <c r="F120" s="108">
        <v>88</v>
      </c>
      <c r="G120" s="107">
        <v>18</v>
      </c>
      <c r="H120" s="108">
        <v>17</v>
      </c>
      <c r="I120" s="107">
        <v>6</v>
      </c>
      <c r="J120" s="107">
        <v>65</v>
      </c>
      <c r="K120" s="107">
        <v>37</v>
      </c>
      <c r="L120" s="107">
        <v>42</v>
      </c>
      <c r="M120" s="108">
        <v>2</v>
      </c>
      <c r="N120" s="107">
        <v>1</v>
      </c>
      <c r="O120" s="108">
        <v>27</v>
      </c>
      <c r="T120" s="94"/>
      <c r="U120" s="94"/>
      <c r="V120" s="94"/>
      <c r="W120" s="94"/>
    </row>
    <row r="121" spans="1:25" ht="11.25">
      <c r="A121" s="113"/>
      <c r="B121" s="71"/>
      <c r="C121" s="64">
        <v>100</v>
      </c>
      <c r="D121" s="91">
        <f t="shared" ref="D121:O121" si="106">D120/$C120*100</f>
        <v>3.4482758620689653</v>
      </c>
      <c r="E121" s="91">
        <f t="shared" si="106"/>
        <v>22.413793103448278</v>
      </c>
      <c r="F121" s="91">
        <f t="shared" si="106"/>
        <v>50.574712643678168</v>
      </c>
      <c r="G121" s="75">
        <f t="shared" si="106"/>
        <v>10.344827586206897</v>
      </c>
      <c r="H121" s="91">
        <f t="shared" si="106"/>
        <v>9.7701149425287355</v>
      </c>
      <c r="I121" s="75">
        <f t="shared" si="106"/>
        <v>3.4482758620689653</v>
      </c>
      <c r="J121" s="91">
        <f t="shared" si="106"/>
        <v>37.356321839080458</v>
      </c>
      <c r="K121" s="91">
        <f t="shared" si="106"/>
        <v>21.264367816091951</v>
      </c>
      <c r="L121" s="91">
        <f t="shared" si="106"/>
        <v>24.137931034482758</v>
      </c>
      <c r="M121" s="75">
        <f t="shared" si="106"/>
        <v>1.1494252873563218</v>
      </c>
      <c r="N121" s="91">
        <f t="shared" si="106"/>
        <v>0.57471264367816088</v>
      </c>
      <c r="O121" s="75">
        <f t="shared" si="106"/>
        <v>15.517241379310345</v>
      </c>
      <c r="T121" s="94"/>
      <c r="U121" s="94"/>
      <c r="V121" s="94"/>
      <c r="W121" s="94"/>
      <c r="Y121" s="101"/>
    </row>
    <row r="122" spans="1:25" ht="11.25">
      <c r="A122" s="113"/>
      <c r="B122" s="88" t="s">
        <v>60</v>
      </c>
      <c r="C122" s="104">
        <v>307</v>
      </c>
      <c r="D122" s="107">
        <v>19</v>
      </c>
      <c r="E122" s="107">
        <v>65</v>
      </c>
      <c r="F122" s="108">
        <v>149</v>
      </c>
      <c r="G122" s="107">
        <v>39</v>
      </c>
      <c r="H122" s="108">
        <v>18</v>
      </c>
      <c r="I122" s="107">
        <v>17</v>
      </c>
      <c r="J122" s="107">
        <v>94</v>
      </c>
      <c r="K122" s="107">
        <v>88</v>
      </c>
      <c r="L122" s="107">
        <v>82</v>
      </c>
      <c r="M122" s="108">
        <v>5</v>
      </c>
      <c r="N122" s="107">
        <v>4</v>
      </c>
      <c r="O122" s="108">
        <v>34</v>
      </c>
      <c r="T122" s="94"/>
      <c r="U122" s="94"/>
      <c r="V122" s="94"/>
      <c r="W122" s="94"/>
    </row>
    <row r="123" spans="1:25" ht="11.25">
      <c r="A123" s="113"/>
      <c r="B123" s="71"/>
      <c r="C123" s="64">
        <v>100</v>
      </c>
      <c r="D123" s="91">
        <f t="shared" ref="D123:O123" si="107">D122/$C122*100</f>
        <v>6.1889250814332248</v>
      </c>
      <c r="E123" s="91">
        <f t="shared" si="107"/>
        <v>21.172638436482085</v>
      </c>
      <c r="F123" s="91">
        <f t="shared" si="107"/>
        <v>48.534201954397396</v>
      </c>
      <c r="G123" s="75">
        <f t="shared" si="107"/>
        <v>12.703583061889251</v>
      </c>
      <c r="H123" s="91">
        <f t="shared" si="107"/>
        <v>5.8631921824104234</v>
      </c>
      <c r="I123" s="75">
        <f t="shared" si="107"/>
        <v>5.5374592833876219</v>
      </c>
      <c r="J123" s="91">
        <f t="shared" si="107"/>
        <v>30.618892508143325</v>
      </c>
      <c r="K123" s="91">
        <f t="shared" si="107"/>
        <v>28.664495114006517</v>
      </c>
      <c r="L123" s="91">
        <f t="shared" si="107"/>
        <v>26.710097719869708</v>
      </c>
      <c r="M123" s="75">
        <f t="shared" si="107"/>
        <v>1.6286644951140066</v>
      </c>
      <c r="N123" s="91">
        <f t="shared" si="107"/>
        <v>1.3029315960912053</v>
      </c>
      <c r="O123" s="75">
        <f t="shared" si="107"/>
        <v>11.074918566775244</v>
      </c>
      <c r="T123" s="94"/>
      <c r="U123" s="94"/>
      <c r="V123" s="94"/>
      <c r="W123" s="94"/>
    </row>
    <row r="124" spans="1:25" ht="11.25">
      <c r="A124" s="113"/>
      <c r="B124" s="88" t="s">
        <v>141</v>
      </c>
      <c r="C124" s="63">
        <v>517</v>
      </c>
      <c r="D124" s="107">
        <v>18</v>
      </c>
      <c r="E124" s="107">
        <v>125</v>
      </c>
      <c r="F124" s="108">
        <v>263</v>
      </c>
      <c r="G124" s="107">
        <v>60</v>
      </c>
      <c r="H124" s="108">
        <v>22</v>
      </c>
      <c r="I124" s="107">
        <v>29</v>
      </c>
      <c r="J124" s="107">
        <v>155</v>
      </c>
      <c r="K124" s="107">
        <v>138</v>
      </c>
      <c r="L124" s="108">
        <v>141</v>
      </c>
      <c r="M124" s="107">
        <v>11</v>
      </c>
      <c r="N124" s="108">
        <v>5</v>
      </c>
      <c r="O124" s="107">
        <v>67</v>
      </c>
      <c r="T124" s="94"/>
      <c r="U124" s="94"/>
      <c r="V124" s="94"/>
      <c r="W124" s="94"/>
    </row>
    <row r="125" spans="1:25" ht="11.25">
      <c r="A125" s="113"/>
      <c r="B125" s="71"/>
      <c r="C125" s="64">
        <v>100</v>
      </c>
      <c r="D125" s="91">
        <f t="shared" ref="D125:O125" si="108">D124/$C124*100</f>
        <v>3.4816247582205029</v>
      </c>
      <c r="E125" s="91">
        <f t="shared" si="108"/>
        <v>24.177949709864606</v>
      </c>
      <c r="F125" s="91">
        <f t="shared" si="108"/>
        <v>50.870406189555126</v>
      </c>
      <c r="G125" s="75">
        <f t="shared" si="108"/>
        <v>11.605415860735009</v>
      </c>
      <c r="H125" s="91">
        <f t="shared" si="108"/>
        <v>4.2553191489361701</v>
      </c>
      <c r="I125" s="75">
        <f t="shared" si="108"/>
        <v>5.6092843326885884</v>
      </c>
      <c r="J125" s="91">
        <f t="shared" si="108"/>
        <v>29.980657640232106</v>
      </c>
      <c r="K125" s="91">
        <f t="shared" si="108"/>
        <v>26.692456479690524</v>
      </c>
      <c r="L125" s="91">
        <f t="shared" si="108"/>
        <v>27.27272727272727</v>
      </c>
      <c r="M125" s="75">
        <f t="shared" si="108"/>
        <v>2.1276595744680851</v>
      </c>
      <c r="N125" s="91">
        <f t="shared" si="108"/>
        <v>0.96711798839458418</v>
      </c>
      <c r="O125" s="75">
        <f t="shared" si="108"/>
        <v>12.959381044487428</v>
      </c>
      <c r="T125" s="94"/>
      <c r="U125" s="94"/>
      <c r="V125" s="94"/>
      <c r="W125" s="94"/>
    </row>
    <row r="126" spans="1:25" ht="11.25">
      <c r="A126" s="113"/>
      <c r="B126" s="88" t="s">
        <v>62</v>
      </c>
      <c r="C126" s="104">
        <v>446</v>
      </c>
      <c r="D126" s="107">
        <v>18</v>
      </c>
      <c r="E126" s="107">
        <v>108</v>
      </c>
      <c r="F126" s="108">
        <v>214</v>
      </c>
      <c r="G126" s="107">
        <v>51</v>
      </c>
      <c r="H126" s="108">
        <v>21</v>
      </c>
      <c r="I126" s="107">
        <v>34</v>
      </c>
      <c r="J126" s="107">
        <v>118</v>
      </c>
      <c r="K126" s="107">
        <v>130</v>
      </c>
      <c r="L126" s="108">
        <v>122</v>
      </c>
      <c r="M126" s="107">
        <v>12</v>
      </c>
      <c r="N126" s="108">
        <v>4</v>
      </c>
      <c r="O126" s="107">
        <v>60</v>
      </c>
      <c r="T126" s="94"/>
      <c r="U126" s="94"/>
      <c r="V126" s="94"/>
      <c r="W126" s="94"/>
    </row>
    <row r="127" spans="1:25" ht="11.25">
      <c r="A127" s="113"/>
      <c r="B127" s="71"/>
      <c r="C127" s="64">
        <v>100</v>
      </c>
      <c r="D127" s="91">
        <f t="shared" ref="D127:O127" si="109">D126/$C126*100</f>
        <v>4.0358744394618835</v>
      </c>
      <c r="E127" s="91">
        <f t="shared" si="109"/>
        <v>24.215246636771301</v>
      </c>
      <c r="F127" s="91">
        <f t="shared" si="109"/>
        <v>47.982062780269061</v>
      </c>
      <c r="G127" s="75">
        <f t="shared" si="109"/>
        <v>11.434977578475337</v>
      </c>
      <c r="H127" s="91">
        <f t="shared" si="109"/>
        <v>4.7085201793721971</v>
      </c>
      <c r="I127" s="75">
        <f t="shared" si="109"/>
        <v>7.623318385650224</v>
      </c>
      <c r="J127" s="91">
        <f t="shared" si="109"/>
        <v>26.457399103139011</v>
      </c>
      <c r="K127" s="91">
        <f t="shared" si="109"/>
        <v>29.147982062780269</v>
      </c>
      <c r="L127" s="91">
        <f t="shared" si="109"/>
        <v>27.3542600896861</v>
      </c>
      <c r="M127" s="75">
        <f t="shared" si="109"/>
        <v>2.6905829596412558</v>
      </c>
      <c r="N127" s="91">
        <f t="shared" si="109"/>
        <v>0.89686098654708524</v>
      </c>
      <c r="O127" s="75">
        <f t="shared" si="109"/>
        <v>13.452914798206278</v>
      </c>
      <c r="T127" s="94"/>
      <c r="U127" s="94"/>
      <c r="V127" s="94"/>
      <c r="W127" s="94"/>
    </row>
    <row r="128" spans="1:25" ht="11.25">
      <c r="A128" s="113"/>
      <c r="B128" s="88" t="s">
        <v>142</v>
      </c>
      <c r="C128" s="63">
        <v>671</v>
      </c>
      <c r="D128" s="107">
        <v>38</v>
      </c>
      <c r="E128" s="107">
        <v>168</v>
      </c>
      <c r="F128" s="108">
        <v>316</v>
      </c>
      <c r="G128" s="107">
        <v>69</v>
      </c>
      <c r="H128" s="108">
        <v>15</v>
      </c>
      <c r="I128" s="107">
        <v>65</v>
      </c>
      <c r="J128" s="107">
        <v>152</v>
      </c>
      <c r="K128" s="107">
        <v>195</v>
      </c>
      <c r="L128" s="108">
        <v>161</v>
      </c>
      <c r="M128" s="107">
        <v>15</v>
      </c>
      <c r="N128" s="108">
        <v>3</v>
      </c>
      <c r="O128" s="107">
        <v>145</v>
      </c>
      <c r="T128" s="94"/>
      <c r="U128" s="94"/>
      <c r="V128" s="94"/>
      <c r="W128" s="94"/>
    </row>
    <row r="129" spans="1:23" ht="11.25">
      <c r="A129" s="113"/>
      <c r="B129" s="71"/>
      <c r="C129" s="64">
        <v>100</v>
      </c>
      <c r="D129" s="91">
        <f t="shared" ref="D129:O129" si="110">D128/$C128*100</f>
        <v>5.6631892697466473</v>
      </c>
      <c r="E129" s="91">
        <f t="shared" si="110"/>
        <v>25.037257824143072</v>
      </c>
      <c r="F129" s="91">
        <f t="shared" si="110"/>
        <v>47.093889716840536</v>
      </c>
      <c r="G129" s="75">
        <f t="shared" si="110"/>
        <v>10.283159463487332</v>
      </c>
      <c r="H129" s="91">
        <f t="shared" si="110"/>
        <v>2.2354694485842028</v>
      </c>
      <c r="I129" s="75">
        <f t="shared" si="110"/>
        <v>9.6870342771982116</v>
      </c>
      <c r="J129" s="91">
        <f t="shared" si="110"/>
        <v>22.652757078986589</v>
      </c>
      <c r="K129" s="91">
        <f t="shared" si="110"/>
        <v>29.061102831594638</v>
      </c>
      <c r="L129" s="91">
        <f t="shared" si="110"/>
        <v>23.994038748137108</v>
      </c>
      <c r="M129" s="75">
        <f t="shared" si="110"/>
        <v>2.2354694485842028</v>
      </c>
      <c r="N129" s="91">
        <f t="shared" si="110"/>
        <v>0.44709388971684055</v>
      </c>
      <c r="O129" s="75">
        <f t="shared" si="110"/>
        <v>21.609538002980628</v>
      </c>
      <c r="T129" s="94"/>
      <c r="U129" s="94"/>
      <c r="V129" s="94"/>
      <c r="W129" s="94"/>
    </row>
    <row r="130" spans="1:23" ht="11.25">
      <c r="A130" s="113"/>
      <c r="B130" s="86" t="s">
        <v>139</v>
      </c>
      <c r="C130" s="63">
        <v>15</v>
      </c>
      <c r="D130" s="107">
        <v>2</v>
      </c>
      <c r="E130" s="107">
        <v>4</v>
      </c>
      <c r="F130" s="108">
        <v>4</v>
      </c>
      <c r="G130" s="107">
        <v>3</v>
      </c>
      <c r="H130" s="108">
        <v>0</v>
      </c>
      <c r="I130" s="107">
        <v>2</v>
      </c>
      <c r="J130" s="107">
        <v>0</v>
      </c>
      <c r="K130" s="107">
        <v>5</v>
      </c>
      <c r="L130" s="108">
        <v>0</v>
      </c>
      <c r="M130" s="107">
        <v>1</v>
      </c>
      <c r="N130" s="108">
        <v>0</v>
      </c>
      <c r="O130" s="107">
        <v>9</v>
      </c>
      <c r="T130" s="94"/>
      <c r="U130" s="94"/>
      <c r="V130" s="94"/>
      <c r="W130" s="94"/>
    </row>
    <row r="131" spans="1:23" ht="11.25">
      <c r="A131" s="114"/>
      <c r="B131" s="70"/>
      <c r="C131" s="62">
        <v>100</v>
      </c>
      <c r="D131" s="89">
        <f t="shared" ref="D131:O131" si="111">D130/$C130*100</f>
        <v>13.333333333333334</v>
      </c>
      <c r="E131" s="89">
        <f t="shared" si="111"/>
        <v>26.666666666666668</v>
      </c>
      <c r="F131" s="89">
        <f t="shared" si="111"/>
        <v>26.666666666666668</v>
      </c>
      <c r="G131" s="90">
        <f t="shared" si="111"/>
        <v>20</v>
      </c>
      <c r="H131" s="89">
        <f t="shared" si="111"/>
        <v>0</v>
      </c>
      <c r="I131" s="90">
        <f t="shared" si="111"/>
        <v>13.333333333333334</v>
      </c>
      <c r="J131" s="89">
        <f t="shared" si="111"/>
        <v>0</v>
      </c>
      <c r="K131" s="89">
        <f t="shared" si="111"/>
        <v>33.333333333333329</v>
      </c>
      <c r="L131" s="89">
        <f t="shared" si="111"/>
        <v>0</v>
      </c>
      <c r="M131" s="90">
        <f t="shared" si="111"/>
        <v>6.666666666666667</v>
      </c>
      <c r="N131" s="89">
        <f t="shared" si="111"/>
        <v>0</v>
      </c>
      <c r="O131" s="90">
        <f t="shared" si="111"/>
        <v>60</v>
      </c>
      <c r="T131" s="94"/>
      <c r="U131" s="94"/>
      <c r="V131" s="94"/>
      <c r="W131" s="94"/>
    </row>
    <row r="132" spans="1:23" ht="11.25" customHeight="1">
      <c r="A132" s="112" t="s">
        <v>70</v>
      </c>
      <c r="B132" s="82" t="s">
        <v>63</v>
      </c>
      <c r="C132" s="80">
        <v>1267</v>
      </c>
      <c r="D132" s="83">
        <v>68</v>
      </c>
      <c r="E132" s="83">
        <v>313</v>
      </c>
      <c r="F132" s="84">
        <v>611</v>
      </c>
      <c r="G132" s="83">
        <v>134</v>
      </c>
      <c r="H132" s="84">
        <v>30</v>
      </c>
      <c r="I132" s="83">
        <v>111</v>
      </c>
      <c r="J132" s="83">
        <v>303</v>
      </c>
      <c r="K132" s="83">
        <v>400</v>
      </c>
      <c r="L132" s="84">
        <v>311</v>
      </c>
      <c r="M132" s="83">
        <v>32</v>
      </c>
      <c r="N132" s="84">
        <v>5</v>
      </c>
      <c r="O132" s="83">
        <v>216</v>
      </c>
      <c r="T132" s="94"/>
      <c r="U132" s="94"/>
      <c r="V132" s="94"/>
      <c r="W132" s="94"/>
    </row>
    <row r="133" spans="1:23" ht="11.25">
      <c r="A133" s="113"/>
      <c r="B133" s="69"/>
      <c r="C133" s="63">
        <v>100</v>
      </c>
      <c r="D133" s="89">
        <f t="shared" ref="D133" si="112">D132/$C132*100</f>
        <v>5.3670086819258094</v>
      </c>
      <c r="E133" s="89">
        <f>E132/$C132*100</f>
        <v>24.704025256511443</v>
      </c>
      <c r="F133" s="89">
        <f t="shared" ref="F133:O133" si="113">F132/$C132*100</f>
        <v>48.224151539068664</v>
      </c>
      <c r="G133" s="90">
        <f t="shared" si="113"/>
        <v>10.576164167324388</v>
      </c>
      <c r="H133" s="89">
        <f t="shared" si="113"/>
        <v>2.367797947908445</v>
      </c>
      <c r="I133" s="90">
        <f t="shared" si="113"/>
        <v>8.7608524072612468</v>
      </c>
      <c r="J133" s="89">
        <f t="shared" si="113"/>
        <v>23.914759273875298</v>
      </c>
      <c r="K133" s="89">
        <f t="shared" si="113"/>
        <v>31.570639305445937</v>
      </c>
      <c r="L133" s="89">
        <f t="shared" si="113"/>
        <v>24.546172059984215</v>
      </c>
      <c r="M133" s="90">
        <f t="shared" si="113"/>
        <v>2.5256511444356748</v>
      </c>
      <c r="N133" s="89">
        <f t="shared" si="113"/>
        <v>0.39463299131807422</v>
      </c>
      <c r="O133" s="90">
        <f t="shared" si="113"/>
        <v>17.048145224940807</v>
      </c>
      <c r="T133" s="94"/>
      <c r="U133" s="94"/>
      <c r="V133" s="94"/>
      <c r="W133" s="94"/>
    </row>
    <row r="134" spans="1:23" ht="11.25">
      <c r="A134" s="113"/>
      <c r="B134" s="88" t="s">
        <v>143</v>
      </c>
      <c r="C134" s="104">
        <v>1534</v>
      </c>
      <c r="D134" s="107">
        <v>75</v>
      </c>
      <c r="E134" s="107">
        <v>377</v>
      </c>
      <c r="F134" s="108">
        <v>736</v>
      </c>
      <c r="G134" s="107">
        <v>170</v>
      </c>
      <c r="H134" s="108">
        <v>61</v>
      </c>
      <c r="I134" s="107">
        <v>115</v>
      </c>
      <c r="J134" s="107">
        <v>431</v>
      </c>
      <c r="K134" s="107">
        <v>458</v>
      </c>
      <c r="L134" s="108">
        <v>374</v>
      </c>
      <c r="M134" s="107">
        <v>29</v>
      </c>
      <c r="N134" s="108">
        <v>8</v>
      </c>
      <c r="O134" s="107">
        <v>234</v>
      </c>
      <c r="T134" s="94"/>
      <c r="U134" s="94"/>
      <c r="V134" s="94"/>
      <c r="W134" s="94"/>
    </row>
    <row r="135" spans="1:23" ht="11.25">
      <c r="A135" s="113"/>
      <c r="B135" s="71"/>
      <c r="C135" s="64">
        <v>100</v>
      </c>
      <c r="D135" s="91">
        <f t="shared" ref="D135" si="114">D134/$C134*100</f>
        <v>4.8891786179921768</v>
      </c>
      <c r="E135" s="91">
        <f>E134/$C134*100</f>
        <v>24.576271186440678</v>
      </c>
      <c r="F135" s="91">
        <f t="shared" ref="F135:O135" si="115">F134/$C134*100</f>
        <v>47.979139504563236</v>
      </c>
      <c r="G135" s="75">
        <f t="shared" si="115"/>
        <v>11.082138200782268</v>
      </c>
      <c r="H135" s="91">
        <f t="shared" si="115"/>
        <v>3.9765319426336374</v>
      </c>
      <c r="I135" s="75">
        <f t="shared" si="115"/>
        <v>7.496740547588006</v>
      </c>
      <c r="J135" s="91">
        <f t="shared" si="115"/>
        <v>28.096479791395048</v>
      </c>
      <c r="K135" s="91">
        <f t="shared" si="115"/>
        <v>29.856584093872229</v>
      </c>
      <c r="L135" s="91">
        <f t="shared" si="115"/>
        <v>24.380704041720989</v>
      </c>
      <c r="M135" s="75">
        <f t="shared" si="115"/>
        <v>1.8904823989569755</v>
      </c>
      <c r="N135" s="91">
        <f t="shared" si="115"/>
        <v>0.5215123859191656</v>
      </c>
      <c r="O135" s="75">
        <f t="shared" si="115"/>
        <v>15.254237288135593</v>
      </c>
      <c r="T135" s="94"/>
      <c r="U135" s="94"/>
      <c r="V135" s="94"/>
      <c r="W135" s="94"/>
    </row>
    <row r="136" spans="1:23" ht="11.25">
      <c r="A136" s="113"/>
      <c r="B136" s="88" t="s">
        <v>144</v>
      </c>
      <c r="C136" s="63">
        <v>375</v>
      </c>
      <c r="D136" s="105">
        <v>17</v>
      </c>
      <c r="E136" s="105">
        <v>107</v>
      </c>
      <c r="F136" s="106">
        <v>168</v>
      </c>
      <c r="G136" s="105">
        <v>41</v>
      </c>
      <c r="H136" s="106">
        <v>10</v>
      </c>
      <c r="I136" s="105">
        <v>32</v>
      </c>
      <c r="J136" s="105">
        <v>92</v>
      </c>
      <c r="K136" s="105">
        <v>111</v>
      </c>
      <c r="L136" s="106">
        <v>94</v>
      </c>
      <c r="M136" s="105">
        <v>7</v>
      </c>
      <c r="N136" s="106">
        <v>1</v>
      </c>
      <c r="O136" s="105">
        <v>70</v>
      </c>
      <c r="T136" s="94"/>
      <c r="U136" s="94"/>
      <c r="V136" s="94"/>
      <c r="W136" s="94"/>
    </row>
    <row r="137" spans="1:23" ht="11.25">
      <c r="A137" s="113"/>
      <c r="B137" s="71"/>
      <c r="C137" s="64">
        <v>100</v>
      </c>
      <c r="D137" s="91">
        <f t="shared" ref="D137" si="116">D136/$C136*100</f>
        <v>4.5333333333333332</v>
      </c>
      <c r="E137" s="91">
        <f>E136/$C136*100</f>
        <v>28.533333333333331</v>
      </c>
      <c r="F137" s="91">
        <f t="shared" ref="F137:O137" si="117">F136/$C136*100</f>
        <v>44.800000000000004</v>
      </c>
      <c r="G137" s="75">
        <f t="shared" si="117"/>
        <v>10.933333333333334</v>
      </c>
      <c r="H137" s="91">
        <f t="shared" si="117"/>
        <v>2.666666666666667</v>
      </c>
      <c r="I137" s="75">
        <f t="shared" si="117"/>
        <v>8.5333333333333332</v>
      </c>
      <c r="J137" s="91">
        <f t="shared" si="117"/>
        <v>24.533333333333331</v>
      </c>
      <c r="K137" s="91">
        <f t="shared" si="117"/>
        <v>29.599999999999998</v>
      </c>
      <c r="L137" s="91">
        <f t="shared" si="117"/>
        <v>25.066666666666666</v>
      </c>
      <c r="M137" s="75">
        <f t="shared" si="117"/>
        <v>1.8666666666666669</v>
      </c>
      <c r="N137" s="91">
        <f t="shared" si="117"/>
        <v>0.26666666666666666</v>
      </c>
      <c r="O137" s="75">
        <f t="shared" si="117"/>
        <v>18.666666666666668</v>
      </c>
      <c r="T137" s="94"/>
      <c r="U137" s="94"/>
      <c r="V137" s="94"/>
      <c r="W137" s="94"/>
    </row>
    <row r="138" spans="1:23" ht="11.25">
      <c r="A138" s="113"/>
      <c r="B138" s="88" t="s">
        <v>240</v>
      </c>
      <c r="C138" s="104">
        <v>849</v>
      </c>
      <c r="D138" s="107">
        <v>41</v>
      </c>
      <c r="E138" s="107">
        <v>213</v>
      </c>
      <c r="F138" s="108">
        <v>416</v>
      </c>
      <c r="G138" s="107">
        <v>104</v>
      </c>
      <c r="H138" s="108">
        <v>49</v>
      </c>
      <c r="I138" s="107">
        <v>26</v>
      </c>
      <c r="J138" s="107">
        <v>307</v>
      </c>
      <c r="K138" s="107">
        <v>254</v>
      </c>
      <c r="L138" s="108">
        <v>199</v>
      </c>
      <c r="M138" s="107">
        <v>19</v>
      </c>
      <c r="N138" s="108">
        <v>8</v>
      </c>
      <c r="O138" s="107">
        <v>62</v>
      </c>
      <c r="T138" s="94"/>
      <c r="U138" s="94"/>
      <c r="V138" s="94"/>
      <c r="W138" s="94"/>
    </row>
    <row r="139" spans="1:23" ht="11.25">
      <c r="A139" s="113"/>
      <c r="B139" s="71"/>
      <c r="C139" s="64">
        <v>100</v>
      </c>
      <c r="D139" s="91">
        <f t="shared" ref="D139" si="118">D138/$C138*100</f>
        <v>4.8292108362779746</v>
      </c>
      <c r="E139" s="91">
        <f>E138/$C138*100</f>
        <v>25.088339222614842</v>
      </c>
      <c r="F139" s="91">
        <f t="shared" ref="F139:O139" si="119">F138/$C138*100</f>
        <v>48.998822143698469</v>
      </c>
      <c r="G139" s="75">
        <f t="shared" si="119"/>
        <v>12.249705535924617</v>
      </c>
      <c r="H139" s="91">
        <f t="shared" si="119"/>
        <v>5.7714958775029448</v>
      </c>
      <c r="I139" s="75">
        <f t="shared" si="119"/>
        <v>3.0624263839811543</v>
      </c>
      <c r="J139" s="91">
        <f t="shared" si="119"/>
        <v>36.160188457008246</v>
      </c>
      <c r="K139" s="91">
        <f t="shared" si="119"/>
        <v>29.917550058892818</v>
      </c>
      <c r="L139" s="91">
        <f t="shared" si="119"/>
        <v>23.439340400471142</v>
      </c>
      <c r="M139" s="75">
        <f t="shared" si="119"/>
        <v>2.237926972909305</v>
      </c>
      <c r="N139" s="91">
        <f t="shared" si="119"/>
        <v>0.94228504122497048</v>
      </c>
      <c r="O139" s="75">
        <f t="shared" si="119"/>
        <v>7.3027090694935222</v>
      </c>
      <c r="T139" s="94"/>
      <c r="U139" s="94"/>
      <c r="V139" s="94"/>
      <c r="W139" s="94"/>
    </row>
    <row r="140" spans="1:23" ht="11.25">
      <c r="A140" s="113"/>
      <c r="B140" s="88" t="s">
        <v>241</v>
      </c>
      <c r="C140" s="63">
        <v>245</v>
      </c>
      <c r="D140" s="107">
        <v>10</v>
      </c>
      <c r="E140" s="107">
        <v>59</v>
      </c>
      <c r="F140" s="108">
        <v>113</v>
      </c>
      <c r="G140" s="107">
        <v>33</v>
      </c>
      <c r="H140" s="108">
        <v>21</v>
      </c>
      <c r="I140" s="107">
        <v>9</v>
      </c>
      <c r="J140" s="107">
        <v>111</v>
      </c>
      <c r="K140" s="107">
        <v>62</v>
      </c>
      <c r="L140" s="108">
        <v>48</v>
      </c>
      <c r="M140" s="107">
        <v>8</v>
      </c>
      <c r="N140" s="108">
        <v>1</v>
      </c>
      <c r="O140" s="107">
        <v>15</v>
      </c>
      <c r="T140" s="94"/>
      <c r="U140" s="94"/>
      <c r="V140" s="94"/>
      <c r="W140" s="94"/>
    </row>
    <row r="141" spans="1:23" ht="11.25">
      <c r="A141" s="113"/>
      <c r="B141" s="71"/>
      <c r="C141" s="64">
        <v>100</v>
      </c>
      <c r="D141" s="91">
        <f t="shared" ref="D141" si="120">D140/$C140*100</f>
        <v>4.0816326530612246</v>
      </c>
      <c r="E141" s="91">
        <f>E140/$C140*100</f>
        <v>24.081632653061224</v>
      </c>
      <c r="F141" s="91">
        <f t="shared" ref="F141:O141" si="121">F140/$C140*100</f>
        <v>46.122448979591837</v>
      </c>
      <c r="G141" s="75">
        <f t="shared" si="121"/>
        <v>13.469387755102041</v>
      </c>
      <c r="H141" s="91">
        <f t="shared" si="121"/>
        <v>8.5714285714285712</v>
      </c>
      <c r="I141" s="75">
        <f t="shared" si="121"/>
        <v>3.6734693877551026</v>
      </c>
      <c r="J141" s="91">
        <f t="shared" si="121"/>
        <v>45.306122448979593</v>
      </c>
      <c r="K141" s="91">
        <f t="shared" si="121"/>
        <v>25.30612244897959</v>
      </c>
      <c r="L141" s="91">
        <f t="shared" si="121"/>
        <v>19.591836734693878</v>
      </c>
      <c r="M141" s="75">
        <f t="shared" si="121"/>
        <v>3.2653061224489797</v>
      </c>
      <c r="N141" s="91">
        <f t="shared" si="121"/>
        <v>0.40816326530612246</v>
      </c>
      <c r="O141" s="75">
        <f t="shared" si="121"/>
        <v>6.1224489795918364</v>
      </c>
      <c r="T141" s="94"/>
      <c r="U141" s="94"/>
      <c r="V141" s="94"/>
      <c r="W141" s="94"/>
    </row>
    <row r="142" spans="1:23" ht="11.25">
      <c r="A142" s="113"/>
      <c r="B142" s="88" t="s">
        <v>64</v>
      </c>
      <c r="C142" s="104">
        <v>1891</v>
      </c>
      <c r="D142" s="107">
        <v>83</v>
      </c>
      <c r="E142" s="107">
        <v>467</v>
      </c>
      <c r="F142" s="108">
        <v>942</v>
      </c>
      <c r="G142" s="107">
        <v>206</v>
      </c>
      <c r="H142" s="108">
        <v>70</v>
      </c>
      <c r="I142" s="107">
        <v>123</v>
      </c>
      <c r="J142" s="107">
        <v>542</v>
      </c>
      <c r="K142" s="107">
        <v>537</v>
      </c>
      <c r="L142" s="108">
        <v>486</v>
      </c>
      <c r="M142" s="107">
        <v>38</v>
      </c>
      <c r="N142" s="108">
        <v>8</v>
      </c>
      <c r="O142" s="107">
        <v>280</v>
      </c>
      <c r="T142" s="94"/>
      <c r="U142" s="94"/>
      <c r="V142" s="94"/>
      <c r="W142" s="94"/>
    </row>
    <row r="143" spans="1:23" ht="11.25">
      <c r="A143" s="113"/>
      <c r="B143" s="71"/>
      <c r="C143" s="64">
        <v>100</v>
      </c>
      <c r="D143" s="91">
        <f t="shared" ref="D143" si="122">D142/$C142*100</f>
        <v>4.3892120571126387</v>
      </c>
      <c r="E143" s="91">
        <f>E142/$C142*100</f>
        <v>24.695928080380749</v>
      </c>
      <c r="F143" s="91">
        <f t="shared" ref="F143:O143" si="123">F142/$C142*100</f>
        <v>49.814912744579587</v>
      </c>
      <c r="G143" s="75">
        <f t="shared" si="123"/>
        <v>10.893707033315705</v>
      </c>
      <c r="H143" s="91">
        <f t="shared" si="123"/>
        <v>3.7017451084082498</v>
      </c>
      <c r="I143" s="75">
        <f t="shared" si="123"/>
        <v>6.5044949762030662</v>
      </c>
      <c r="J143" s="91">
        <f t="shared" si="123"/>
        <v>28.662083553675306</v>
      </c>
      <c r="K143" s="91">
        <f t="shared" si="123"/>
        <v>28.397673188789003</v>
      </c>
      <c r="L143" s="91">
        <f t="shared" si="123"/>
        <v>25.7006874669487</v>
      </c>
      <c r="M143" s="75">
        <f t="shared" si="123"/>
        <v>2.0095187731359072</v>
      </c>
      <c r="N143" s="91">
        <f t="shared" si="123"/>
        <v>0.42305658381808564</v>
      </c>
      <c r="O143" s="75">
        <f t="shared" si="123"/>
        <v>14.806980433632999</v>
      </c>
      <c r="T143" s="94"/>
      <c r="U143" s="94"/>
      <c r="V143" s="94"/>
      <c r="W143" s="94"/>
    </row>
    <row r="144" spans="1:23" ht="11.25">
      <c r="A144" s="113"/>
      <c r="B144" s="88" t="s">
        <v>147</v>
      </c>
      <c r="C144" s="63">
        <v>662</v>
      </c>
      <c r="D144" s="107">
        <v>35</v>
      </c>
      <c r="E144" s="107">
        <v>171</v>
      </c>
      <c r="F144" s="108">
        <v>307</v>
      </c>
      <c r="G144" s="107">
        <v>74</v>
      </c>
      <c r="H144" s="108">
        <v>34</v>
      </c>
      <c r="I144" s="107">
        <v>41</v>
      </c>
      <c r="J144" s="107">
        <v>212</v>
      </c>
      <c r="K144" s="107">
        <v>206</v>
      </c>
      <c r="L144" s="108">
        <v>137</v>
      </c>
      <c r="M144" s="107">
        <v>8</v>
      </c>
      <c r="N144" s="108">
        <v>4</v>
      </c>
      <c r="O144" s="107">
        <v>95</v>
      </c>
      <c r="T144" s="94"/>
      <c r="U144" s="94"/>
      <c r="V144" s="94"/>
      <c r="W144" s="94"/>
    </row>
    <row r="145" spans="1:23" ht="11.25">
      <c r="A145" s="113"/>
      <c r="B145" s="71"/>
      <c r="C145" s="64">
        <v>100</v>
      </c>
      <c r="D145" s="91">
        <f t="shared" ref="D145" si="124">D144/$C144*100</f>
        <v>5.287009063444108</v>
      </c>
      <c r="E145" s="91">
        <f>E144/$C144*100</f>
        <v>25.830815709969791</v>
      </c>
      <c r="F145" s="91">
        <f t="shared" ref="F145:O145" si="125">F144/$C144*100</f>
        <v>46.374622356495472</v>
      </c>
      <c r="G145" s="75">
        <f t="shared" si="125"/>
        <v>11.178247734138973</v>
      </c>
      <c r="H145" s="91">
        <f t="shared" si="125"/>
        <v>5.1359516616314203</v>
      </c>
      <c r="I145" s="75">
        <f t="shared" si="125"/>
        <v>6.1933534743202419</v>
      </c>
      <c r="J145" s="91">
        <f t="shared" si="125"/>
        <v>32.024169184290031</v>
      </c>
      <c r="K145" s="91">
        <f t="shared" si="125"/>
        <v>31.117824773413901</v>
      </c>
      <c r="L145" s="91">
        <f t="shared" si="125"/>
        <v>20.694864048338367</v>
      </c>
      <c r="M145" s="75">
        <f t="shared" si="125"/>
        <v>1.2084592145015105</v>
      </c>
      <c r="N145" s="91">
        <f t="shared" si="125"/>
        <v>0.60422960725075525</v>
      </c>
      <c r="O145" s="75">
        <f t="shared" si="125"/>
        <v>14.350453172205437</v>
      </c>
      <c r="T145" s="94"/>
      <c r="U145" s="94"/>
      <c r="V145" s="94"/>
      <c r="W145" s="94"/>
    </row>
    <row r="146" spans="1:23" ht="11.25">
      <c r="A146" s="113"/>
      <c r="B146" s="86" t="s">
        <v>148</v>
      </c>
      <c r="C146" s="63">
        <v>958</v>
      </c>
      <c r="D146" s="105">
        <v>57</v>
      </c>
      <c r="E146" s="105">
        <v>259</v>
      </c>
      <c r="F146" s="106">
        <v>448</v>
      </c>
      <c r="G146" s="105">
        <v>101</v>
      </c>
      <c r="H146" s="106">
        <v>31</v>
      </c>
      <c r="I146" s="105">
        <v>62</v>
      </c>
      <c r="J146" s="105">
        <v>270</v>
      </c>
      <c r="K146" s="105">
        <v>297</v>
      </c>
      <c r="L146" s="106">
        <v>227</v>
      </c>
      <c r="M146" s="105">
        <v>17</v>
      </c>
      <c r="N146" s="106">
        <v>3</v>
      </c>
      <c r="O146" s="105">
        <v>144</v>
      </c>
      <c r="T146" s="94"/>
      <c r="U146" s="94"/>
      <c r="V146" s="94"/>
      <c r="W146" s="94"/>
    </row>
    <row r="147" spans="1:23" ht="11.25">
      <c r="A147" s="113"/>
      <c r="B147" s="71"/>
      <c r="C147" s="64">
        <v>100</v>
      </c>
      <c r="D147" s="89">
        <f t="shared" ref="D147" si="126">D146/$C146*100</f>
        <v>5.9498956158663887</v>
      </c>
      <c r="E147" s="89">
        <f>E146/$C146*100</f>
        <v>27.035490605427974</v>
      </c>
      <c r="F147" s="89">
        <f t="shared" ref="F147:O147" si="127">F146/$C146*100</f>
        <v>46.764091858037574</v>
      </c>
      <c r="G147" s="90">
        <f t="shared" si="127"/>
        <v>10.542797494780794</v>
      </c>
      <c r="H147" s="89">
        <f t="shared" si="127"/>
        <v>3.2359081419624216</v>
      </c>
      <c r="I147" s="90">
        <f t="shared" si="127"/>
        <v>6.4718162839248432</v>
      </c>
      <c r="J147" s="89">
        <f t="shared" si="127"/>
        <v>28.183716075156578</v>
      </c>
      <c r="K147" s="89">
        <f t="shared" si="127"/>
        <v>31.002087682672236</v>
      </c>
      <c r="L147" s="89">
        <f t="shared" si="127"/>
        <v>23.695198329853863</v>
      </c>
      <c r="M147" s="90">
        <f t="shared" si="127"/>
        <v>1.7745302713987474</v>
      </c>
      <c r="N147" s="89">
        <f t="shared" si="127"/>
        <v>0.31315240083507306</v>
      </c>
      <c r="O147" s="90">
        <f t="shared" si="127"/>
        <v>15.031315240083506</v>
      </c>
      <c r="T147" s="94"/>
      <c r="U147" s="94"/>
      <c r="V147" s="94"/>
      <c r="W147" s="94"/>
    </row>
    <row r="148" spans="1:23" ht="11.25">
      <c r="A148" s="113"/>
      <c r="B148" s="92" t="s">
        <v>149</v>
      </c>
      <c r="C148" s="63">
        <v>544</v>
      </c>
      <c r="D148" s="107">
        <v>24</v>
      </c>
      <c r="E148" s="107">
        <v>136</v>
      </c>
      <c r="F148" s="108">
        <v>259</v>
      </c>
      <c r="G148" s="107">
        <v>71</v>
      </c>
      <c r="H148" s="108">
        <v>24</v>
      </c>
      <c r="I148" s="107">
        <v>30</v>
      </c>
      <c r="J148" s="107">
        <v>174</v>
      </c>
      <c r="K148" s="107">
        <v>170</v>
      </c>
      <c r="L148" s="108">
        <v>128</v>
      </c>
      <c r="M148" s="107">
        <v>8</v>
      </c>
      <c r="N148" s="108">
        <v>3</v>
      </c>
      <c r="O148" s="107">
        <v>61</v>
      </c>
      <c r="T148" s="94"/>
      <c r="U148" s="94"/>
      <c r="V148" s="94"/>
      <c r="W148" s="94"/>
    </row>
    <row r="149" spans="1:23" ht="11.25">
      <c r="A149" s="113"/>
      <c r="B149" s="71"/>
      <c r="C149" s="64">
        <v>100</v>
      </c>
      <c r="D149" s="91">
        <f t="shared" ref="D149" si="128">D148/$C148*100</f>
        <v>4.4117647058823533</v>
      </c>
      <c r="E149" s="91">
        <f>E148/$C148*100</f>
        <v>25</v>
      </c>
      <c r="F149" s="91">
        <f t="shared" ref="F149:O149" si="129">F148/$C148*100</f>
        <v>47.610294117647058</v>
      </c>
      <c r="G149" s="75">
        <f t="shared" si="129"/>
        <v>13.051470588235295</v>
      </c>
      <c r="H149" s="91">
        <f t="shared" si="129"/>
        <v>4.4117647058823533</v>
      </c>
      <c r="I149" s="75">
        <f t="shared" si="129"/>
        <v>5.5147058823529411</v>
      </c>
      <c r="J149" s="91">
        <f t="shared" si="129"/>
        <v>31.985294117647058</v>
      </c>
      <c r="K149" s="91">
        <f t="shared" si="129"/>
        <v>31.25</v>
      </c>
      <c r="L149" s="91">
        <f t="shared" si="129"/>
        <v>23.52941176470588</v>
      </c>
      <c r="M149" s="75">
        <f t="shared" si="129"/>
        <v>1.4705882352941175</v>
      </c>
      <c r="N149" s="91">
        <f t="shared" si="129"/>
        <v>0.55147058823529416</v>
      </c>
      <c r="O149" s="75">
        <f t="shared" si="129"/>
        <v>11.213235294117647</v>
      </c>
      <c r="T149" s="94"/>
      <c r="U149" s="94"/>
      <c r="V149" s="94"/>
      <c r="W149" s="94"/>
    </row>
    <row r="150" spans="1:23" ht="11.25">
      <c r="A150" s="113"/>
      <c r="B150" s="88" t="s">
        <v>150</v>
      </c>
      <c r="C150" s="104">
        <v>17</v>
      </c>
      <c r="D150" s="107">
        <v>0</v>
      </c>
      <c r="E150" s="107">
        <v>6</v>
      </c>
      <c r="F150" s="108">
        <v>7</v>
      </c>
      <c r="G150" s="107">
        <v>0</v>
      </c>
      <c r="H150" s="108">
        <v>3</v>
      </c>
      <c r="I150" s="107">
        <v>1</v>
      </c>
      <c r="J150" s="107">
        <v>7</v>
      </c>
      <c r="K150" s="107">
        <v>4</v>
      </c>
      <c r="L150" s="108">
        <v>3</v>
      </c>
      <c r="M150" s="107">
        <v>0</v>
      </c>
      <c r="N150" s="108">
        <v>0</v>
      </c>
      <c r="O150" s="107">
        <v>3</v>
      </c>
      <c r="T150" s="94"/>
      <c r="U150" s="94"/>
      <c r="V150" s="94"/>
      <c r="W150" s="94"/>
    </row>
    <row r="151" spans="1:23" ht="11.25">
      <c r="A151" s="113"/>
      <c r="B151" s="71"/>
      <c r="C151" s="64">
        <v>100</v>
      </c>
      <c r="D151" s="91">
        <f t="shared" ref="D151" si="130">D150/$C150*100</f>
        <v>0</v>
      </c>
      <c r="E151" s="91">
        <f>E150/$C150*100</f>
        <v>35.294117647058826</v>
      </c>
      <c r="F151" s="91">
        <f t="shared" ref="F151:O151" si="131">F150/$C150*100</f>
        <v>41.17647058823529</v>
      </c>
      <c r="G151" s="75">
        <f t="shared" si="131"/>
        <v>0</v>
      </c>
      <c r="H151" s="91">
        <f t="shared" si="131"/>
        <v>17.647058823529413</v>
      </c>
      <c r="I151" s="75">
        <f t="shared" si="131"/>
        <v>5.8823529411764701</v>
      </c>
      <c r="J151" s="91">
        <f t="shared" si="131"/>
        <v>41.17647058823529</v>
      </c>
      <c r="K151" s="91">
        <f t="shared" si="131"/>
        <v>23.52941176470588</v>
      </c>
      <c r="L151" s="91">
        <f t="shared" si="131"/>
        <v>17.647058823529413</v>
      </c>
      <c r="M151" s="75">
        <f t="shared" si="131"/>
        <v>0</v>
      </c>
      <c r="N151" s="91">
        <f t="shared" si="131"/>
        <v>0</v>
      </c>
      <c r="O151" s="75">
        <f t="shared" si="131"/>
        <v>17.647058823529413</v>
      </c>
      <c r="T151" s="94"/>
      <c r="U151" s="94"/>
      <c r="V151" s="94"/>
      <c r="W151" s="94"/>
    </row>
    <row r="152" spans="1:23" ht="11.25">
      <c r="A152" s="113"/>
      <c r="B152" s="88" t="s">
        <v>151</v>
      </c>
      <c r="C152" s="63">
        <v>73</v>
      </c>
      <c r="D152" s="107">
        <v>3</v>
      </c>
      <c r="E152" s="107">
        <v>12</v>
      </c>
      <c r="F152" s="108">
        <v>40</v>
      </c>
      <c r="G152" s="107">
        <v>6</v>
      </c>
      <c r="H152" s="108">
        <v>6</v>
      </c>
      <c r="I152" s="107">
        <v>6</v>
      </c>
      <c r="J152" s="107">
        <v>24</v>
      </c>
      <c r="K152" s="107">
        <v>11</v>
      </c>
      <c r="L152" s="108">
        <v>22</v>
      </c>
      <c r="M152" s="107">
        <v>2</v>
      </c>
      <c r="N152" s="108">
        <v>4</v>
      </c>
      <c r="O152" s="107">
        <v>10</v>
      </c>
      <c r="T152" s="94"/>
      <c r="U152" s="94"/>
      <c r="V152" s="94"/>
      <c r="W152" s="94"/>
    </row>
    <row r="153" spans="1:23" ht="11.25">
      <c r="A153" s="113"/>
      <c r="B153" s="71"/>
      <c r="C153" s="64">
        <v>100</v>
      </c>
      <c r="D153" s="91">
        <f t="shared" ref="D153" si="132">D152/$C152*100</f>
        <v>4.10958904109589</v>
      </c>
      <c r="E153" s="91">
        <f>E152/$C152*100</f>
        <v>16.43835616438356</v>
      </c>
      <c r="F153" s="91">
        <f t="shared" ref="F153:O153" si="133">F152/$C152*100</f>
        <v>54.794520547945204</v>
      </c>
      <c r="G153" s="75">
        <f t="shared" si="133"/>
        <v>8.2191780821917799</v>
      </c>
      <c r="H153" s="91">
        <f t="shared" si="133"/>
        <v>8.2191780821917799</v>
      </c>
      <c r="I153" s="75">
        <f t="shared" si="133"/>
        <v>8.2191780821917799</v>
      </c>
      <c r="J153" s="91">
        <f t="shared" si="133"/>
        <v>32.87671232876712</v>
      </c>
      <c r="K153" s="91">
        <f t="shared" si="133"/>
        <v>15.068493150684931</v>
      </c>
      <c r="L153" s="91">
        <f t="shared" si="133"/>
        <v>30.136986301369863</v>
      </c>
      <c r="M153" s="75">
        <f t="shared" si="133"/>
        <v>2.7397260273972601</v>
      </c>
      <c r="N153" s="91">
        <f t="shared" si="133"/>
        <v>5.4794520547945202</v>
      </c>
      <c r="O153" s="75">
        <f t="shared" si="133"/>
        <v>13.698630136986301</v>
      </c>
      <c r="T153" s="94"/>
      <c r="U153" s="94"/>
      <c r="V153" s="94"/>
      <c r="W153" s="94"/>
    </row>
    <row r="154" spans="1:23" ht="11.25">
      <c r="A154" s="113"/>
      <c r="B154" s="88" t="s">
        <v>66</v>
      </c>
      <c r="C154" s="104">
        <v>14</v>
      </c>
      <c r="D154" s="105">
        <v>1</v>
      </c>
      <c r="E154" s="105">
        <v>3</v>
      </c>
      <c r="F154" s="106">
        <v>3</v>
      </c>
      <c r="G154" s="105">
        <v>2</v>
      </c>
      <c r="H154" s="106">
        <v>1</v>
      </c>
      <c r="I154" s="105">
        <v>4</v>
      </c>
      <c r="J154" s="105">
        <v>1</v>
      </c>
      <c r="K154" s="105">
        <v>3</v>
      </c>
      <c r="L154" s="106">
        <v>1</v>
      </c>
      <c r="M154" s="105">
        <v>1</v>
      </c>
      <c r="N154" s="106">
        <v>0</v>
      </c>
      <c r="O154" s="105">
        <v>8</v>
      </c>
      <c r="T154" s="94"/>
      <c r="U154" s="94"/>
      <c r="V154" s="94"/>
      <c r="W154" s="94"/>
    </row>
    <row r="155" spans="1:23" ht="11.25">
      <c r="A155" s="114"/>
      <c r="B155" s="73"/>
      <c r="C155" s="62">
        <v>100</v>
      </c>
      <c r="D155" s="48">
        <f t="shared" ref="D155:O155" si="134">D154/$C154*100</f>
        <v>7.1428571428571423</v>
      </c>
      <c r="E155" s="48">
        <f>E154/$C154*100</f>
        <v>21.428571428571427</v>
      </c>
      <c r="F155" s="48">
        <f t="shared" si="134"/>
        <v>21.428571428571427</v>
      </c>
      <c r="G155" s="87">
        <f t="shared" si="134"/>
        <v>14.285714285714285</v>
      </c>
      <c r="H155" s="48">
        <f t="shared" si="134"/>
        <v>7.1428571428571423</v>
      </c>
      <c r="I155" s="87">
        <f t="shared" si="134"/>
        <v>28.571428571428569</v>
      </c>
      <c r="J155" s="48">
        <f t="shared" si="134"/>
        <v>7.1428571428571423</v>
      </c>
      <c r="K155" s="48">
        <f t="shared" si="134"/>
        <v>21.428571428571427</v>
      </c>
      <c r="L155" s="48">
        <f t="shared" si="134"/>
        <v>7.1428571428571423</v>
      </c>
      <c r="M155" s="87">
        <f t="shared" si="134"/>
        <v>7.1428571428571423</v>
      </c>
      <c r="N155" s="48">
        <f t="shared" si="134"/>
        <v>0</v>
      </c>
      <c r="O155" s="87">
        <f t="shared" si="134"/>
        <v>57.142857142857139</v>
      </c>
      <c r="T155" s="94"/>
      <c r="U155" s="94"/>
      <c r="V155" s="94"/>
      <c r="W155" s="94"/>
    </row>
    <row r="156" spans="1:23">
      <c r="C156" s="31">
        <f>SUM(D156:I156)</f>
        <v>0</v>
      </c>
    </row>
  </sheetData>
  <mergeCells count="13">
    <mergeCell ref="A18:A31"/>
    <mergeCell ref="E7:I7"/>
    <mergeCell ref="K7:O7"/>
    <mergeCell ref="D8:I8"/>
    <mergeCell ref="J8:O8"/>
    <mergeCell ref="A12:A17"/>
    <mergeCell ref="A132:A155"/>
    <mergeCell ref="A32:A53"/>
    <mergeCell ref="A54:A71"/>
    <mergeCell ref="A72:A93"/>
    <mergeCell ref="A94:A99"/>
    <mergeCell ref="A100:A115"/>
    <mergeCell ref="A116:A131"/>
  </mergeCells>
  <phoneticPr fontId="4"/>
  <pageMargins left="1.5748031496062993" right="0.19685039370078741" top="0.19685039370078741" bottom="0.27559055118110237" header="0.31496062992125984" footer="0.23622047244094491"/>
  <pageSetup paperSize="9" scale="69" orientation="portrait" useFirstPageNumber="1" r:id="rId1"/>
  <rowBreaks count="1" manualBreakCount="1">
    <brk id="71" max="1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showGridLines="0" topLeftCell="A88" zoomScale="85" zoomScaleNormal="85" zoomScaleSheetLayoutView="85" workbookViewId="0">
      <selection activeCell="T88" sqref="T1:X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15" width="6.625" style="1" customWidth="1"/>
    <col min="16" max="70" width="4.625" style="1" customWidth="1"/>
    <col min="71" max="16384" width="9" style="1"/>
  </cols>
  <sheetData>
    <row r="1" spans="1:23" ht="22.5" customHeight="1" thickBot="1">
      <c r="A1" s="4" t="s">
        <v>152</v>
      </c>
      <c r="B1" s="3"/>
      <c r="C1" s="30"/>
      <c r="E1" s="3"/>
    </row>
    <row r="2" spans="1:23" ht="11.25" customHeight="1">
      <c r="D2" s="65"/>
    </row>
    <row r="3" spans="1:23" ht="11.25" customHeight="1">
      <c r="A3" s="67"/>
    </row>
    <row r="4" spans="1:23" ht="11.25">
      <c r="A4" s="76" t="s">
        <v>183</v>
      </c>
      <c r="B4" s="99"/>
      <c r="E4" s="100"/>
      <c r="K4" s="100"/>
    </row>
    <row r="5" spans="1:23" ht="11.25">
      <c r="A5" s="76" t="s">
        <v>184</v>
      </c>
      <c r="B5" s="99"/>
      <c r="E5" s="100"/>
      <c r="K5" s="100"/>
    </row>
    <row r="6" spans="1:23" ht="11.25">
      <c r="B6" s="99"/>
      <c r="E6" s="100"/>
      <c r="K6" s="100"/>
    </row>
    <row r="7" spans="1:23" ht="20.25" customHeight="1">
      <c r="B7" s="99"/>
      <c r="D7" s="102" t="s">
        <v>234</v>
      </c>
      <c r="E7" s="118" t="s">
        <v>235</v>
      </c>
      <c r="F7" s="118"/>
      <c r="G7" s="118"/>
      <c r="H7" s="118"/>
      <c r="I7" s="119"/>
      <c r="J7" s="102" t="s">
        <v>234</v>
      </c>
      <c r="K7" s="118" t="s">
        <v>235</v>
      </c>
      <c r="L7" s="118"/>
      <c r="M7" s="118"/>
      <c r="N7" s="118"/>
      <c r="O7" s="119"/>
    </row>
    <row r="8" spans="1:23" ht="24" customHeight="1">
      <c r="B8" s="99"/>
      <c r="D8" s="120" t="s">
        <v>187</v>
      </c>
      <c r="E8" s="121"/>
      <c r="F8" s="121"/>
      <c r="G8" s="121"/>
      <c r="H8" s="121"/>
      <c r="I8" s="122"/>
      <c r="J8" s="120" t="s">
        <v>188</v>
      </c>
      <c r="K8" s="121"/>
      <c r="L8" s="121"/>
      <c r="M8" s="121"/>
      <c r="N8" s="121"/>
      <c r="O8" s="122"/>
    </row>
    <row r="9" spans="1:23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  <c r="J9" s="81" t="s">
        <v>74</v>
      </c>
      <c r="K9" s="81" t="s">
        <v>75</v>
      </c>
      <c r="L9" s="81" t="s">
        <v>76</v>
      </c>
      <c r="M9" s="77" t="s">
        <v>77</v>
      </c>
      <c r="N9" s="81" t="s">
        <v>78</v>
      </c>
      <c r="O9" s="77" t="s">
        <v>51</v>
      </c>
    </row>
    <row r="10" spans="1:23" s="94" customFormat="1" ht="12" customHeight="1">
      <c r="A10" s="97"/>
      <c r="B10" s="96" t="s">
        <v>6</v>
      </c>
      <c r="C10" s="80">
        <v>2510</v>
      </c>
      <c r="D10" s="95">
        <v>88</v>
      </c>
      <c r="E10" s="95">
        <v>519</v>
      </c>
      <c r="F10" s="83">
        <v>1385</v>
      </c>
      <c r="G10" s="83">
        <v>253</v>
      </c>
      <c r="H10" s="83">
        <v>98</v>
      </c>
      <c r="I10" s="83">
        <v>167</v>
      </c>
      <c r="J10" s="95">
        <v>344</v>
      </c>
      <c r="K10" s="95">
        <v>663</v>
      </c>
      <c r="L10" s="83">
        <v>1003</v>
      </c>
      <c r="M10" s="83">
        <v>82</v>
      </c>
      <c r="N10" s="83">
        <v>31</v>
      </c>
      <c r="O10" s="83">
        <v>387</v>
      </c>
    </row>
    <row r="11" spans="1:23" s="93" customFormat="1" ht="12" customHeight="1">
      <c r="A11" s="32"/>
      <c r="B11" s="66"/>
      <c r="C11" s="62">
        <v>100</v>
      </c>
      <c r="D11" s="48">
        <f>D10/$C$10*100</f>
        <v>3.5059760956175303</v>
      </c>
      <c r="E11" s="48">
        <f t="shared" ref="E11:I11" si="0">E10/$C$10*100</f>
        <v>20.677290836653388</v>
      </c>
      <c r="F11" s="48">
        <f t="shared" si="0"/>
        <v>55.179282868525888</v>
      </c>
      <c r="G11" s="48">
        <f t="shared" si="0"/>
        <v>10.079681274900398</v>
      </c>
      <c r="H11" s="48">
        <f t="shared" si="0"/>
        <v>3.904382470119522</v>
      </c>
      <c r="I11" s="48">
        <f t="shared" si="0"/>
        <v>6.6533864541832672</v>
      </c>
      <c r="J11" s="48">
        <f>J10/$C$10*100</f>
        <v>13.705179282868526</v>
      </c>
      <c r="K11" s="48">
        <f>K10/$C$10*100</f>
        <v>26.414342629482075</v>
      </c>
      <c r="L11" s="48">
        <f t="shared" ref="L11:O11" si="1">L10/$C$10*100</f>
        <v>39.960159362549803</v>
      </c>
      <c r="M11" s="87">
        <f t="shared" si="1"/>
        <v>3.2669322709163349</v>
      </c>
      <c r="N11" s="48">
        <f t="shared" si="1"/>
        <v>1.2350597609561753</v>
      </c>
      <c r="O11" s="87">
        <f t="shared" si="1"/>
        <v>15.41832669322709</v>
      </c>
      <c r="T11" s="94"/>
      <c r="U11" s="94"/>
      <c r="V11" s="94"/>
      <c r="W11" s="94"/>
    </row>
    <row r="12" spans="1:23" s="94" customFormat="1" ht="12" customHeight="1">
      <c r="A12" s="115" t="s">
        <v>17</v>
      </c>
      <c r="B12" s="82" t="s">
        <v>7</v>
      </c>
      <c r="C12" s="80">
        <v>1002</v>
      </c>
      <c r="D12" s="83">
        <v>42</v>
      </c>
      <c r="E12" s="83">
        <v>199</v>
      </c>
      <c r="F12" s="84">
        <v>550</v>
      </c>
      <c r="G12" s="83">
        <v>107</v>
      </c>
      <c r="H12" s="84">
        <v>50</v>
      </c>
      <c r="I12" s="83">
        <v>54</v>
      </c>
      <c r="J12" s="83">
        <v>125</v>
      </c>
      <c r="K12" s="83">
        <v>272</v>
      </c>
      <c r="L12" s="84">
        <v>406</v>
      </c>
      <c r="M12" s="83">
        <v>41</v>
      </c>
      <c r="N12" s="84">
        <v>20</v>
      </c>
      <c r="O12" s="83">
        <v>138</v>
      </c>
    </row>
    <row r="13" spans="1:23" s="93" customFormat="1" ht="12" customHeight="1">
      <c r="A13" s="116"/>
      <c r="B13" s="68"/>
      <c r="C13" s="63">
        <v>100</v>
      </c>
      <c r="D13" s="89">
        <f t="shared" ref="D13:O13" si="2">D12/$C12*100</f>
        <v>4.1916167664670656</v>
      </c>
      <c r="E13" s="89">
        <f t="shared" si="2"/>
        <v>19.860279441117765</v>
      </c>
      <c r="F13" s="89">
        <f t="shared" si="2"/>
        <v>54.890219560878236</v>
      </c>
      <c r="G13" s="90">
        <f t="shared" si="2"/>
        <v>10.678642714570859</v>
      </c>
      <c r="H13" s="89">
        <f t="shared" si="2"/>
        <v>4.9900199600798407</v>
      </c>
      <c r="I13" s="90">
        <f t="shared" si="2"/>
        <v>5.3892215568862278</v>
      </c>
      <c r="J13" s="89">
        <f t="shared" si="2"/>
        <v>12.4750499001996</v>
      </c>
      <c r="K13" s="89">
        <f t="shared" si="2"/>
        <v>27.145708582834331</v>
      </c>
      <c r="L13" s="89">
        <f t="shared" si="2"/>
        <v>40.5189620758483</v>
      </c>
      <c r="M13" s="90">
        <f t="shared" si="2"/>
        <v>4.0918163672654693</v>
      </c>
      <c r="N13" s="89">
        <f t="shared" si="2"/>
        <v>1.996007984031936</v>
      </c>
      <c r="O13" s="90">
        <f t="shared" si="2"/>
        <v>13.77245508982036</v>
      </c>
      <c r="T13" s="94"/>
      <c r="U13" s="94"/>
      <c r="V13" s="94"/>
      <c r="W13" s="94"/>
    </row>
    <row r="14" spans="1:23" s="94" customFormat="1" ht="12" customHeight="1">
      <c r="A14" s="116"/>
      <c r="B14" s="85" t="s">
        <v>8</v>
      </c>
      <c r="C14" s="104">
        <v>1491</v>
      </c>
      <c r="D14" s="107">
        <v>46</v>
      </c>
      <c r="E14" s="107">
        <v>316</v>
      </c>
      <c r="F14" s="108">
        <v>826</v>
      </c>
      <c r="G14" s="107">
        <v>146</v>
      </c>
      <c r="H14" s="108">
        <v>48</v>
      </c>
      <c r="I14" s="107">
        <v>109</v>
      </c>
      <c r="J14" s="107">
        <v>219</v>
      </c>
      <c r="K14" s="107">
        <v>389</v>
      </c>
      <c r="L14" s="108">
        <v>591</v>
      </c>
      <c r="M14" s="107">
        <v>41</v>
      </c>
      <c r="N14" s="108">
        <v>11</v>
      </c>
      <c r="O14" s="107">
        <v>240</v>
      </c>
    </row>
    <row r="15" spans="1:23" s="93" customFormat="1" ht="12" customHeight="1">
      <c r="A15" s="116"/>
      <c r="B15" s="69"/>
      <c r="C15" s="64">
        <v>100</v>
      </c>
      <c r="D15" s="91">
        <f t="shared" ref="D15:O15" si="3">D14/$C14*100</f>
        <v>3.0851777330650569</v>
      </c>
      <c r="E15" s="91">
        <f t="shared" si="3"/>
        <v>21.193829644533871</v>
      </c>
      <c r="F15" s="91">
        <f t="shared" si="3"/>
        <v>55.399061032863848</v>
      </c>
      <c r="G15" s="75">
        <f t="shared" si="3"/>
        <v>9.7920858484238753</v>
      </c>
      <c r="H15" s="91">
        <f t="shared" si="3"/>
        <v>3.2193158953722336</v>
      </c>
      <c r="I15" s="75">
        <f t="shared" si="3"/>
        <v>7.3105298457411134</v>
      </c>
      <c r="J15" s="91">
        <f t="shared" si="3"/>
        <v>14.688128772635814</v>
      </c>
      <c r="K15" s="91">
        <f t="shared" si="3"/>
        <v>26.089872568745808</v>
      </c>
      <c r="L15" s="91">
        <f t="shared" si="3"/>
        <v>39.637826961770621</v>
      </c>
      <c r="M15" s="75">
        <f t="shared" si="3"/>
        <v>2.7498323272971161</v>
      </c>
      <c r="N15" s="91">
        <f t="shared" si="3"/>
        <v>0.73775989268947018</v>
      </c>
      <c r="O15" s="75">
        <f t="shared" si="3"/>
        <v>16.096579476861166</v>
      </c>
      <c r="T15" s="94"/>
      <c r="U15" s="94"/>
      <c r="V15" s="94"/>
      <c r="W15" s="94"/>
    </row>
    <row r="16" spans="1:23" s="94" customFormat="1" ht="12" customHeight="1">
      <c r="A16" s="116"/>
      <c r="B16" s="85" t="s">
        <v>12</v>
      </c>
      <c r="C16" s="63">
        <v>17</v>
      </c>
      <c r="D16" s="105">
        <v>0</v>
      </c>
      <c r="E16" s="105">
        <v>4</v>
      </c>
      <c r="F16" s="106">
        <v>9</v>
      </c>
      <c r="G16" s="105">
        <v>0</v>
      </c>
      <c r="H16" s="106">
        <v>0</v>
      </c>
      <c r="I16" s="105">
        <v>4</v>
      </c>
      <c r="J16" s="105">
        <v>0</v>
      </c>
      <c r="K16" s="105">
        <v>2</v>
      </c>
      <c r="L16" s="106">
        <v>6</v>
      </c>
      <c r="M16" s="105">
        <v>0</v>
      </c>
      <c r="N16" s="106">
        <v>0</v>
      </c>
      <c r="O16" s="105">
        <v>9</v>
      </c>
    </row>
    <row r="17" spans="1:23" s="93" customFormat="1" ht="12" customHeight="1">
      <c r="A17" s="117"/>
      <c r="B17" s="70"/>
      <c r="C17" s="62">
        <v>100</v>
      </c>
      <c r="D17" s="89">
        <f t="shared" ref="D17:O17" si="4">D16/$C16*100</f>
        <v>0</v>
      </c>
      <c r="E17" s="89">
        <f t="shared" si="4"/>
        <v>23.52941176470588</v>
      </c>
      <c r="F17" s="89">
        <f t="shared" si="4"/>
        <v>52.941176470588239</v>
      </c>
      <c r="G17" s="90">
        <f t="shared" si="4"/>
        <v>0</v>
      </c>
      <c r="H17" s="89">
        <f t="shared" si="4"/>
        <v>0</v>
      </c>
      <c r="I17" s="90">
        <f t="shared" si="4"/>
        <v>23.52941176470588</v>
      </c>
      <c r="J17" s="89">
        <f t="shared" si="4"/>
        <v>0</v>
      </c>
      <c r="K17" s="89">
        <f t="shared" si="4"/>
        <v>11.76470588235294</v>
      </c>
      <c r="L17" s="89">
        <f t="shared" si="4"/>
        <v>35.294117647058826</v>
      </c>
      <c r="M17" s="90">
        <f t="shared" si="4"/>
        <v>0</v>
      </c>
      <c r="N17" s="89">
        <f t="shared" si="4"/>
        <v>0</v>
      </c>
      <c r="O17" s="90">
        <f t="shared" si="4"/>
        <v>52.941176470588239</v>
      </c>
      <c r="T17" s="94"/>
      <c r="U17" s="94"/>
      <c r="V17" s="94"/>
      <c r="W17" s="94"/>
    </row>
    <row r="18" spans="1:23" s="94" customFormat="1" ht="12" customHeight="1">
      <c r="A18" s="116" t="s">
        <v>18</v>
      </c>
      <c r="B18" s="85" t="s">
        <v>48</v>
      </c>
      <c r="C18" s="104">
        <v>199</v>
      </c>
      <c r="D18" s="83">
        <v>10</v>
      </c>
      <c r="E18" s="83">
        <v>42</v>
      </c>
      <c r="F18" s="84">
        <v>114</v>
      </c>
      <c r="G18" s="83">
        <v>21</v>
      </c>
      <c r="H18" s="84">
        <v>11</v>
      </c>
      <c r="I18" s="83">
        <v>1</v>
      </c>
      <c r="J18" s="83">
        <v>41</v>
      </c>
      <c r="K18" s="83">
        <v>45</v>
      </c>
      <c r="L18" s="84">
        <v>90</v>
      </c>
      <c r="M18" s="83">
        <v>6</v>
      </c>
      <c r="N18" s="84">
        <v>5</v>
      </c>
      <c r="O18" s="83">
        <v>12</v>
      </c>
    </row>
    <row r="19" spans="1:23" s="93" customFormat="1" ht="12" customHeight="1">
      <c r="A19" s="116"/>
      <c r="B19" s="68"/>
      <c r="C19" s="64">
        <v>100</v>
      </c>
      <c r="D19" s="89">
        <f t="shared" ref="D19:O19" si="5">D18/$C18*100</f>
        <v>5.025125628140704</v>
      </c>
      <c r="E19" s="89">
        <f t="shared" si="5"/>
        <v>21.105527638190953</v>
      </c>
      <c r="F19" s="89">
        <f t="shared" si="5"/>
        <v>57.286432160804026</v>
      </c>
      <c r="G19" s="90">
        <f t="shared" si="5"/>
        <v>10.552763819095476</v>
      </c>
      <c r="H19" s="89">
        <f t="shared" si="5"/>
        <v>5.5276381909547743</v>
      </c>
      <c r="I19" s="90">
        <f t="shared" si="5"/>
        <v>0.50251256281407031</v>
      </c>
      <c r="J19" s="89">
        <f t="shared" si="5"/>
        <v>20.603015075376884</v>
      </c>
      <c r="K19" s="89">
        <f t="shared" si="5"/>
        <v>22.613065326633166</v>
      </c>
      <c r="L19" s="89">
        <f t="shared" si="5"/>
        <v>45.226130653266331</v>
      </c>
      <c r="M19" s="90">
        <f t="shared" si="5"/>
        <v>3.0150753768844218</v>
      </c>
      <c r="N19" s="89">
        <f t="shared" si="5"/>
        <v>2.512562814070352</v>
      </c>
      <c r="O19" s="90">
        <f t="shared" si="5"/>
        <v>6.0301507537688437</v>
      </c>
      <c r="T19" s="94"/>
      <c r="U19" s="94"/>
      <c r="V19" s="94"/>
      <c r="W19" s="94"/>
    </row>
    <row r="20" spans="1:23" s="94" customFormat="1" ht="12" customHeight="1">
      <c r="A20" s="116"/>
      <c r="B20" s="85" t="s">
        <v>13</v>
      </c>
      <c r="C20" s="104">
        <v>276</v>
      </c>
      <c r="D20" s="107">
        <v>8</v>
      </c>
      <c r="E20" s="107">
        <v>43</v>
      </c>
      <c r="F20" s="108">
        <v>171</v>
      </c>
      <c r="G20" s="107">
        <v>27</v>
      </c>
      <c r="H20" s="108">
        <v>21</v>
      </c>
      <c r="I20" s="107">
        <v>6</v>
      </c>
      <c r="J20" s="107">
        <v>68</v>
      </c>
      <c r="K20" s="107">
        <v>51</v>
      </c>
      <c r="L20" s="108">
        <v>120</v>
      </c>
      <c r="M20" s="107">
        <v>12</v>
      </c>
      <c r="N20" s="108">
        <v>6</v>
      </c>
      <c r="O20" s="107">
        <v>19</v>
      </c>
    </row>
    <row r="21" spans="1:23" s="93" customFormat="1" ht="12" customHeight="1">
      <c r="A21" s="116"/>
      <c r="B21" s="68"/>
      <c r="C21" s="64">
        <v>100</v>
      </c>
      <c r="D21" s="91">
        <f t="shared" ref="D21:O21" si="6">D20/$C20*100</f>
        <v>2.8985507246376812</v>
      </c>
      <c r="E21" s="91">
        <f t="shared" si="6"/>
        <v>15.579710144927535</v>
      </c>
      <c r="F21" s="91">
        <f t="shared" si="6"/>
        <v>61.95652173913043</v>
      </c>
      <c r="G21" s="75">
        <f t="shared" si="6"/>
        <v>9.7826086956521738</v>
      </c>
      <c r="H21" s="91">
        <f t="shared" si="6"/>
        <v>7.608695652173914</v>
      </c>
      <c r="I21" s="75">
        <f t="shared" si="6"/>
        <v>2.1739130434782608</v>
      </c>
      <c r="J21" s="91">
        <f t="shared" si="6"/>
        <v>24.637681159420293</v>
      </c>
      <c r="K21" s="91">
        <f t="shared" si="6"/>
        <v>18.478260869565215</v>
      </c>
      <c r="L21" s="91">
        <f t="shared" si="6"/>
        <v>43.478260869565219</v>
      </c>
      <c r="M21" s="75">
        <f t="shared" si="6"/>
        <v>4.3478260869565215</v>
      </c>
      <c r="N21" s="91">
        <f t="shared" si="6"/>
        <v>2.1739130434782608</v>
      </c>
      <c r="O21" s="75">
        <f t="shared" si="6"/>
        <v>6.8840579710144931</v>
      </c>
      <c r="T21" s="94"/>
      <c r="U21" s="94"/>
      <c r="V21" s="94"/>
      <c r="W21" s="94"/>
    </row>
    <row r="22" spans="1:23" s="94" customFormat="1" ht="12" customHeight="1">
      <c r="A22" s="116"/>
      <c r="B22" s="86" t="s">
        <v>14</v>
      </c>
      <c r="C22" s="104">
        <v>413</v>
      </c>
      <c r="D22" s="105">
        <v>14</v>
      </c>
      <c r="E22" s="105">
        <v>70</v>
      </c>
      <c r="F22" s="106">
        <v>244</v>
      </c>
      <c r="G22" s="105">
        <v>52</v>
      </c>
      <c r="H22" s="106">
        <v>24</v>
      </c>
      <c r="I22" s="105">
        <v>9</v>
      </c>
      <c r="J22" s="105">
        <v>54</v>
      </c>
      <c r="K22" s="105">
        <v>102</v>
      </c>
      <c r="L22" s="106">
        <v>194</v>
      </c>
      <c r="M22" s="105">
        <v>13</v>
      </c>
      <c r="N22" s="106">
        <v>8</v>
      </c>
      <c r="O22" s="105">
        <v>42</v>
      </c>
    </row>
    <row r="23" spans="1:23" s="93" customFormat="1" ht="12" customHeight="1">
      <c r="A23" s="116"/>
      <c r="B23" s="68"/>
      <c r="C23" s="63">
        <v>100</v>
      </c>
      <c r="D23" s="91">
        <f t="shared" ref="D23:O23" si="7">D22/$C22*100</f>
        <v>3.3898305084745761</v>
      </c>
      <c r="E23" s="91">
        <f t="shared" si="7"/>
        <v>16.949152542372879</v>
      </c>
      <c r="F23" s="91">
        <f t="shared" si="7"/>
        <v>59.079903147699753</v>
      </c>
      <c r="G23" s="75">
        <f t="shared" si="7"/>
        <v>12.590799031476999</v>
      </c>
      <c r="H23" s="91">
        <f t="shared" si="7"/>
        <v>5.8111380145278453</v>
      </c>
      <c r="I23" s="75">
        <f t="shared" si="7"/>
        <v>2.1791767554479415</v>
      </c>
      <c r="J23" s="91">
        <f t="shared" si="7"/>
        <v>13.075060532687651</v>
      </c>
      <c r="K23" s="91">
        <f t="shared" si="7"/>
        <v>24.697336561743342</v>
      </c>
      <c r="L23" s="91">
        <f t="shared" si="7"/>
        <v>46.973365617433416</v>
      </c>
      <c r="M23" s="75">
        <f t="shared" si="7"/>
        <v>3.1476997578692498</v>
      </c>
      <c r="N23" s="91">
        <f t="shared" si="7"/>
        <v>1.937046004842615</v>
      </c>
      <c r="O23" s="75">
        <f t="shared" si="7"/>
        <v>10.16949152542373</v>
      </c>
      <c r="T23" s="94"/>
      <c r="U23" s="94"/>
      <c r="V23" s="94"/>
      <c r="W23" s="94"/>
    </row>
    <row r="24" spans="1:23" s="94" customFormat="1" ht="12" customHeight="1">
      <c r="A24" s="116"/>
      <c r="B24" s="85" t="s">
        <v>15</v>
      </c>
      <c r="C24" s="104">
        <v>405</v>
      </c>
      <c r="D24" s="107">
        <v>10</v>
      </c>
      <c r="E24" s="107">
        <v>94</v>
      </c>
      <c r="F24" s="108">
        <v>244</v>
      </c>
      <c r="G24" s="107">
        <v>29</v>
      </c>
      <c r="H24" s="108">
        <v>14</v>
      </c>
      <c r="I24" s="107">
        <v>14</v>
      </c>
      <c r="J24" s="107">
        <v>46</v>
      </c>
      <c r="K24" s="107">
        <v>117</v>
      </c>
      <c r="L24" s="108">
        <v>179</v>
      </c>
      <c r="M24" s="107">
        <v>15</v>
      </c>
      <c r="N24" s="108">
        <v>3</v>
      </c>
      <c r="O24" s="107">
        <v>45</v>
      </c>
    </row>
    <row r="25" spans="1:23" s="93" customFormat="1" ht="12" customHeight="1">
      <c r="A25" s="116"/>
      <c r="B25" s="68"/>
      <c r="C25" s="64">
        <v>100</v>
      </c>
      <c r="D25" s="91">
        <f t="shared" ref="D25:O25" si="8">D24/$C24*100</f>
        <v>2.4691358024691357</v>
      </c>
      <c r="E25" s="91">
        <f t="shared" si="8"/>
        <v>23.209876543209877</v>
      </c>
      <c r="F25" s="91">
        <f t="shared" si="8"/>
        <v>60.246913580246918</v>
      </c>
      <c r="G25" s="75">
        <f t="shared" si="8"/>
        <v>7.1604938271604937</v>
      </c>
      <c r="H25" s="91">
        <f t="shared" si="8"/>
        <v>3.4567901234567899</v>
      </c>
      <c r="I25" s="75">
        <f t="shared" si="8"/>
        <v>3.4567901234567899</v>
      </c>
      <c r="J25" s="91">
        <f t="shared" si="8"/>
        <v>11.358024691358025</v>
      </c>
      <c r="K25" s="91">
        <f t="shared" si="8"/>
        <v>28.888888888888886</v>
      </c>
      <c r="L25" s="91">
        <f t="shared" si="8"/>
        <v>44.197530864197532</v>
      </c>
      <c r="M25" s="75">
        <f t="shared" si="8"/>
        <v>3.7037037037037033</v>
      </c>
      <c r="N25" s="91">
        <f t="shared" si="8"/>
        <v>0.74074074074074081</v>
      </c>
      <c r="O25" s="75">
        <f t="shared" si="8"/>
        <v>11.111111111111111</v>
      </c>
      <c r="T25" s="94"/>
      <c r="U25" s="94"/>
      <c r="V25" s="94"/>
      <c r="W25" s="94"/>
    </row>
    <row r="26" spans="1:23" s="94" customFormat="1" ht="12" customHeight="1">
      <c r="A26" s="116"/>
      <c r="B26" s="85" t="s">
        <v>16</v>
      </c>
      <c r="C26" s="104">
        <v>525</v>
      </c>
      <c r="D26" s="107">
        <v>14</v>
      </c>
      <c r="E26" s="107">
        <v>106</v>
      </c>
      <c r="F26" s="108">
        <v>299</v>
      </c>
      <c r="G26" s="107">
        <v>63</v>
      </c>
      <c r="H26" s="108">
        <v>17</v>
      </c>
      <c r="I26" s="107">
        <v>26</v>
      </c>
      <c r="J26" s="107">
        <v>65</v>
      </c>
      <c r="K26" s="107">
        <v>160</v>
      </c>
      <c r="L26" s="108">
        <v>219</v>
      </c>
      <c r="M26" s="107">
        <v>15</v>
      </c>
      <c r="N26" s="108">
        <v>6</v>
      </c>
      <c r="O26" s="107">
        <v>60</v>
      </c>
    </row>
    <row r="27" spans="1:23" s="93" customFormat="1" ht="12" customHeight="1">
      <c r="A27" s="116"/>
      <c r="B27" s="68"/>
      <c r="C27" s="63">
        <v>100</v>
      </c>
      <c r="D27" s="91">
        <f t="shared" ref="D27:O27" si="9">D26/$C26*100</f>
        <v>2.666666666666667</v>
      </c>
      <c r="E27" s="91">
        <f t="shared" si="9"/>
        <v>20.19047619047619</v>
      </c>
      <c r="F27" s="91">
        <f t="shared" si="9"/>
        <v>56.952380952380956</v>
      </c>
      <c r="G27" s="75">
        <f t="shared" si="9"/>
        <v>12</v>
      </c>
      <c r="H27" s="91">
        <f t="shared" si="9"/>
        <v>3.2380952380952377</v>
      </c>
      <c r="I27" s="75">
        <f t="shared" si="9"/>
        <v>4.9523809523809526</v>
      </c>
      <c r="J27" s="91">
        <f t="shared" si="9"/>
        <v>12.380952380952381</v>
      </c>
      <c r="K27" s="91">
        <f t="shared" si="9"/>
        <v>30.476190476190478</v>
      </c>
      <c r="L27" s="91">
        <f t="shared" si="9"/>
        <v>41.714285714285715</v>
      </c>
      <c r="M27" s="75">
        <f t="shared" si="9"/>
        <v>2.8571428571428572</v>
      </c>
      <c r="N27" s="91">
        <f t="shared" si="9"/>
        <v>1.1428571428571428</v>
      </c>
      <c r="O27" s="75">
        <f t="shared" si="9"/>
        <v>11.428571428571429</v>
      </c>
      <c r="T27" s="94"/>
      <c r="U27" s="94"/>
      <c r="V27" s="94"/>
      <c r="W27" s="94"/>
    </row>
    <row r="28" spans="1:23" s="94" customFormat="1" ht="12" customHeight="1">
      <c r="A28" s="116"/>
      <c r="B28" s="86" t="s">
        <v>49</v>
      </c>
      <c r="C28" s="104">
        <v>683</v>
      </c>
      <c r="D28" s="107">
        <v>32</v>
      </c>
      <c r="E28" s="107">
        <v>161</v>
      </c>
      <c r="F28" s="108">
        <v>309</v>
      </c>
      <c r="G28" s="107">
        <v>61</v>
      </c>
      <c r="H28" s="108">
        <v>11</v>
      </c>
      <c r="I28" s="107">
        <v>109</v>
      </c>
      <c r="J28" s="107">
        <v>70</v>
      </c>
      <c r="K28" s="107">
        <v>187</v>
      </c>
      <c r="L28" s="108">
        <v>199</v>
      </c>
      <c r="M28" s="107">
        <v>21</v>
      </c>
      <c r="N28" s="108">
        <v>3</v>
      </c>
      <c r="O28" s="107">
        <v>203</v>
      </c>
    </row>
    <row r="29" spans="1:23" s="93" customFormat="1" ht="12" customHeight="1">
      <c r="A29" s="116"/>
      <c r="B29" s="68"/>
      <c r="C29" s="64">
        <v>100</v>
      </c>
      <c r="D29" s="89">
        <f t="shared" ref="D29:O29" si="10">D28/$C28*100</f>
        <v>4.6852122986822842</v>
      </c>
      <c r="E29" s="89">
        <f t="shared" si="10"/>
        <v>23.572474377745241</v>
      </c>
      <c r="F29" s="89">
        <f t="shared" si="10"/>
        <v>45.241581259150806</v>
      </c>
      <c r="G29" s="90">
        <f t="shared" si="10"/>
        <v>8.9311859443631043</v>
      </c>
      <c r="H29" s="89">
        <f t="shared" si="10"/>
        <v>1.6105417276720351</v>
      </c>
      <c r="I29" s="90">
        <f t="shared" si="10"/>
        <v>15.959004392386531</v>
      </c>
      <c r="J29" s="89">
        <f t="shared" si="10"/>
        <v>10.248901903367496</v>
      </c>
      <c r="K29" s="89">
        <f t="shared" si="10"/>
        <v>27.379209370424597</v>
      </c>
      <c r="L29" s="89">
        <f t="shared" si="10"/>
        <v>29.136163982430453</v>
      </c>
      <c r="M29" s="90">
        <f t="shared" si="10"/>
        <v>3.0746705710102491</v>
      </c>
      <c r="N29" s="89">
        <f t="shared" si="10"/>
        <v>0.43923865300146414</v>
      </c>
      <c r="O29" s="90">
        <f t="shared" si="10"/>
        <v>29.721815519765737</v>
      </c>
      <c r="T29" s="94"/>
      <c r="U29" s="94"/>
      <c r="V29" s="94"/>
      <c r="W29" s="94"/>
    </row>
    <row r="30" spans="1:23" s="94" customFormat="1" ht="12" customHeight="1">
      <c r="A30" s="116"/>
      <c r="B30" s="85" t="s">
        <v>11</v>
      </c>
      <c r="C30" s="104">
        <v>9</v>
      </c>
      <c r="D30" s="107">
        <v>0</v>
      </c>
      <c r="E30" s="107">
        <v>3</v>
      </c>
      <c r="F30" s="108">
        <v>4</v>
      </c>
      <c r="G30" s="107">
        <v>0</v>
      </c>
      <c r="H30" s="108">
        <v>0</v>
      </c>
      <c r="I30" s="107">
        <v>2</v>
      </c>
      <c r="J30" s="107"/>
      <c r="K30" s="107">
        <v>1</v>
      </c>
      <c r="L30" s="108">
        <v>2</v>
      </c>
      <c r="M30" s="107"/>
      <c r="N30" s="108"/>
      <c r="O30" s="107">
        <v>6</v>
      </c>
    </row>
    <row r="31" spans="1:23" s="93" customFormat="1" ht="12" customHeight="1">
      <c r="A31" s="117"/>
      <c r="B31" s="70"/>
      <c r="C31" s="62">
        <v>100</v>
      </c>
      <c r="D31" s="48">
        <f t="shared" ref="D31:O31" si="11">D30/$C30*100</f>
        <v>0</v>
      </c>
      <c r="E31" s="48">
        <f t="shared" si="11"/>
        <v>33.333333333333329</v>
      </c>
      <c r="F31" s="48">
        <f t="shared" si="11"/>
        <v>44.444444444444443</v>
      </c>
      <c r="G31" s="87">
        <f t="shared" si="11"/>
        <v>0</v>
      </c>
      <c r="H31" s="48">
        <f t="shared" si="11"/>
        <v>0</v>
      </c>
      <c r="I31" s="87">
        <f t="shared" si="11"/>
        <v>22.222222222222221</v>
      </c>
      <c r="J31" s="48">
        <f t="shared" si="11"/>
        <v>0</v>
      </c>
      <c r="K31" s="48">
        <f t="shared" si="11"/>
        <v>11.111111111111111</v>
      </c>
      <c r="L31" s="48">
        <f t="shared" si="11"/>
        <v>22.222222222222221</v>
      </c>
      <c r="M31" s="87">
        <f t="shared" si="11"/>
        <v>0</v>
      </c>
      <c r="N31" s="48">
        <f t="shared" si="11"/>
        <v>0</v>
      </c>
      <c r="O31" s="87">
        <f t="shared" si="11"/>
        <v>66.666666666666657</v>
      </c>
      <c r="T31" s="94"/>
      <c r="U31" s="94"/>
      <c r="V31" s="94"/>
      <c r="W31" s="94"/>
    </row>
    <row r="32" spans="1:23" s="94" customFormat="1" ht="12" customHeight="1">
      <c r="A32" s="115" t="s">
        <v>19</v>
      </c>
      <c r="B32" s="86" t="s">
        <v>20</v>
      </c>
      <c r="C32" s="80">
        <v>274</v>
      </c>
      <c r="D32" s="83">
        <v>6</v>
      </c>
      <c r="E32" s="83">
        <v>59</v>
      </c>
      <c r="F32" s="84">
        <v>164</v>
      </c>
      <c r="G32" s="83">
        <v>18</v>
      </c>
      <c r="H32" s="84">
        <v>12</v>
      </c>
      <c r="I32" s="83">
        <v>15</v>
      </c>
      <c r="J32" s="83">
        <v>29</v>
      </c>
      <c r="K32" s="83">
        <v>64</v>
      </c>
      <c r="L32" s="84">
        <v>115</v>
      </c>
      <c r="M32" s="83">
        <v>10</v>
      </c>
      <c r="N32" s="84">
        <v>6</v>
      </c>
      <c r="O32" s="83">
        <v>50</v>
      </c>
    </row>
    <row r="33" spans="1:23" s="93" customFormat="1" ht="12" customHeight="1">
      <c r="A33" s="116"/>
      <c r="B33" s="68"/>
      <c r="C33" s="63">
        <v>100</v>
      </c>
      <c r="D33" s="89">
        <f t="shared" ref="D33:O33" si="12">D32/$C32*100</f>
        <v>2.1897810218978102</v>
      </c>
      <c r="E33" s="89">
        <f t="shared" si="12"/>
        <v>21.532846715328464</v>
      </c>
      <c r="F33" s="89">
        <f t="shared" si="12"/>
        <v>59.854014598540154</v>
      </c>
      <c r="G33" s="90">
        <f t="shared" si="12"/>
        <v>6.5693430656934311</v>
      </c>
      <c r="H33" s="89">
        <f t="shared" si="12"/>
        <v>4.3795620437956204</v>
      </c>
      <c r="I33" s="90">
        <f t="shared" si="12"/>
        <v>5.4744525547445262</v>
      </c>
      <c r="J33" s="89">
        <f t="shared" si="12"/>
        <v>10.583941605839415</v>
      </c>
      <c r="K33" s="89">
        <f t="shared" si="12"/>
        <v>23.357664233576642</v>
      </c>
      <c r="L33" s="89">
        <f t="shared" si="12"/>
        <v>41.970802919708028</v>
      </c>
      <c r="M33" s="90">
        <f t="shared" si="12"/>
        <v>3.6496350364963499</v>
      </c>
      <c r="N33" s="89">
        <f t="shared" si="12"/>
        <v>2.1897810218978102</v>
      </c>
      <c r="O33" s="90">
        <f t="shared" si="12"/>
        <v>18.248175182481752</v>
      </c>
      <c r="T33" s="94"/>
      <c r="U33" s="94"/>
      <c r="V33" s="94"/>
      <c r="W33" s="94"/>
    </row>
    <row r="34" spans="1:23" s="94" customFormat="1" ht="12" customHeight="1">
      <c r="A34" s="116"/>
      <c r="B34" s="86" t="s">
        <v>21</v>
      </c>
      <c r="C34" s="104">
        <v>346</v>
      </c>
      <c r="D34" s="107">
        <v>10</v>
      </c>
      <c r="E34" s="107">
        <v>73</v>
      </c>
      <c r="F34" s="108">
        <v>177</v>
      </c>
      <c r="G34" s="107">
        <v>38</v>
      </c>
      <c r="H34" s="108">
        <v>13</v>
      </c>
      <c r="I34" s="107">
        <v>35</v>
      </c>
      <c r="J34" s="107">
        <v>39</v>
      </c>
      <c r="K34" s="107">
        <v>97</v>
      </c>
      <c r="L34" s="108">
        <v>128</v>
      </c>
      <c r="M34" s="107">
        <v>14</v>
      </c>
      <c r="N34" s="108">
        <v>4</v>
      </c>
      <c r="O34" s="107">
        <v>64</v>
      </c>
    </row>
    <row r="35" spans="1:23" s="93" customFormat="1" ht="12" customHeight="1">
      <c r="A35" s="116"/>
      <c r="B35" s="68"/>
      <c r="C35" s="64">
        <v>100</v>
      </c>
      <c r="D35" s="91">
        <f t="shared" ref="D35:O35" si="13">D34/$C34*100</f>
        <v>2.8901734104046244</v>
      </c>
      <c r="E35" s="91">
        <f t="shared" si="13"/>
        <v>21.098265895953759</v>
      </c>
      <c r="F35" s="91">
        <f t="shared" si="13"/>
        <v>51.156069364161851</v>
      </c>
      <c r="G35" s="75">
        <f t="shared" si="13"/>
        <v>10.982658959537572</v>
      </c>
      <c r="H35" s="91">
        <f t="shared" si="13"/>
        <v>3.7572254335260116</v>
      </c>
      <c r="I35" s="75">
        <f t="shared" si="13"/>
        <v>10.115606936416185</v>
      </c>
      <c r="J35" s="91">
        <f t="shared" si="13"/>
        <v>11.271676300578035</v>
      </c>
      <c r="K35" s="91">
        <f t="shared" si="13"/>
        <v>28.034682080924856</v>
      </c>
      <c r="L35" s="91">
        <f t="shared" si="13"/>
        <v>36.994219653179186</v>
      </c>
      <c r="M35" s="75">
        <f t="shared" si="13"/>
        <v>4.0462427745664744</v>
      </c>
      <c r="N35" s="91">
        <f t="shared" si="13"/>
        <v>1.1560693641618496</v>
      </c>
      <c r="O35" s="75">
        <f t="shared" si="13"/>
        <v>18.497109826589593</v>
      </c>
      <c r="T35" s="94"/>
      <c r="U35" s="94"/>
      <c r="V35" s="94"/>
      <c r="W35" s="94"/>
    </row>
    <row r="36" spans="1:23" s="94" customFormat="1" ht="12" customHeight="1">
      <c r="A36" s="116"/>
      <c r="B36" s="85" t="s">
        <v>22</v>
      </c>
      <c r="C36" s="63">
        <v>314</v>
      </c>
      <c r="D36" s="105">
        <v>9</v>
      </c>
      <c r="E36" s="105">
        <v>67</v>
      </c>
      <c r="F36" s="106">
        <v>173</v>
      </c>
      <c r="G36" s="105">
        <v>36</v>
      </c>
      <c r="H36" s="106">
        <v>15</v>
      </c>
      <c r="I36" s="105">
        <v>14</v>
      </c>
      <c r="J36" s="105">
        <v>49</v>
      </c>
      <c r="K36" s="105">
        <v>80</v>
      </c>
      <c r="L36" s="106">
        <v>123</v>
      </c>
      <c r="M36" s="105">
        <v>10</v>
      </c>
      <c r="N36" s="106">
        <v>2</v>
      </c>
      <c r="O36" s="105">
        <v>50</v>
      </c>
    </row>
    <row r="37" spans="1:23" s="93" customFormat="1" ht="12" customHeight="1">
      <c r="A37" s="116"/>
      <c r="B37" s="68"/>
      <c r="C37" s="63">
        <v>100</v>
      </c>
      <c r="D37" s="91">
        <f t="shared" ref="D37:O37" si="14">D36/$C36*100</f>
        <v>2.8662420382165608</v>
      </c>
      <c r="E37" s="91">
        <f t="shared" si="14"/>
        <v>21.337579617834397</v>
      </c>
      <c r="F37" s="91">
        <f t="shared" si="14"/>
        <v>55.095541401273884</v>
      </c>
      <c r="G37" s="75">
        <f t="shared" si="14"/>
        <v>11.464968152866243</v>
      </c>
      <c r="H37" s="91">
        <f t="shared" si="14"/>
        <v>4.7770700636942678</v>
      </c>
      <c r="I37" s="75">
        <f t="shared" si="14"/>
        <v>4.4585987261146496</v>
      </c>
      <c r="J37" s="91">
        <f t="shared" si="14"/>
        <v>15.605095541401273</v>
      </c>
      <c r="K37" s="91">
        <f t="shared" si="14"/>
        <v>25.477707006369428</v>
      </c>
      <c r="L37" s="91">
        <f t="shared" si="14"/>
        <v>39.171974522292999</v>
      </c>
      <c r="M37" s="75">
        <f t="shared" si="14"/>
        <v>3.1847133757961785</v>
      </c>
      <c r="N37" s="91">
        <f t="shared" si="14"/>
        <v>0.63694267515923575</v>
      </c>
      <c r="O37" s="75">
        <f t="shared" si="14"/>
        <v>15.923566878980891</v>
      </c>
      <c r="T37" s="94"/>
      <c r="U37" s="94"/>
      <c r="V37" s="94"/>
      <c r="W37" s="94"/>
    </row>
    <row r="38" spans="1:23" s="94" customFormat="1" ht="12" customHeight="1">
      <c r="A38" s="116"/>
      <c r="B38" s="85" t="s">
        <v>23</v>
      </c>
      <c r="C38" s="104">
        <v>276</v>
      </c>
      <c r="D38" s="107">
        <v>15</v>
      </c>
      <c r="E38" s="107">
        <v>49</v>
      </c>
      <c r="F38" s="108">
        <v>142</v>
      </c>
      <c r="G38" s="107">
        <v>39</v>
      </c>
      <c r="H38" s="108">
        <v>11</v>
      </c>
      <c r="I38" s="107">
        <v>20</v>
      </c>
      <c r="J38" s="107">
        <v>48</v>
      </c>
      <c r="K38" s="107">
        <v>71</v>
      </c>
      <c r="L38" s="108">
        <v>109</v>
      </c>
      <c r="M38" s="107">
        <v>5</v>
      </c>
      <c r="N38" s="108">
        <v>8</v>
      </c>
      <c r="O38" s="107">
        <v>35</v>
      </c>
    </row>
    <row r="39" spans="1:23" s="93" customFormat="1" ht="12" customHeight="1">
      <c r="A39" s="116"/>
      <c r="B39" s="68"/>
      <c r="C39" s="64">
        <v>100</v>
      </c>
      <c r="D39" s="91">
        <f t="shared" ref="D39:O39" si="15">D38/$C38*100</f>
        <v>5.4347826086956523</v>
      </c>
      <c r="E39" s="91">
        <f t="shared" si="15"/>
        <v>17.753623188405797</v>
      </c>
      <c r="F39" s="91">
        <f t="shared" si="15"/>
        <v>51.449275362318836</v>
      </c>
      <c r="G39" s="75">
        <f t="shared" si="15"/>
        <v>14.130434782608695</v>
      </c>
      <c r="H39" s="91">
        <f t="shared" si="15"/>
        <v>3.9855072463768111</v>
      </c>
      <c r="I39" s="75">
        <f t="shared" si="15"/>
        <v>7.2463768115942031</v>
      </c>
      <c r="J39" s="91">
        <f t="shared" si="15"/>
        <v>17.391304347826086</v>
      </c>
      <c r="K39" s="91">
        <f t="shared" si="15"/>
        <v>25.724637681159418</v>
      </c>
      <c r="L39" s="91">
        <f t="shared" si="15"/>
        <v>39.492753623188406</v>
      </c>
      <c r="M39" s="75">
        <f t="shared" si="15"/>
        <v>1.8115942028985508</v>
      </c>
      <c r="N39" s="91">
        <f t="shared" si="15"/>
        <v>2.8985507246376812</v>
      </c>
      <c r="O39" s="75">
        <f t="shared" si="15"/>
        <v>12.681159420289855</v>
      </c>
      <c r="T39" s="94"/>
      <c r="U39" s="94"/>
      <c r="V39" s="94"/>
      <c r="W39" s="94"/>
    </row>
    <row r="40" spans="1:23" s="94" customFormat="1" ht="12" customHeight="1">
      <c r="A40" s="116"/>
      <c r="B40" s="85" t="s">
        <v>24</v>
      </c>
      <c r="C40" s="63">
        <v>178</v>
      </c>
      <c r="D40" s="107">
        <v>5</v>
      </c>
      <c r="E40" s="107">
        <v>38</v>
      </c>
      <c r="F40" s="108">
        <v>102</v>
      </c>
      <c r="G40" s="107">
        <v>18</v>
      </c>
      <c r="H40" s="108">
        <v>5</v>
      </c>
      <c r="I40" s="107">
        <v>10</v>
      </c>
      <c r="J40" s="107">
        <v>27</v>
      </c>
      <c r="K40" s="107">
        <v>48</v>
      </c>
      <c r="L40" s="108">
        <v>67</v>
      </c>
      <c r="M40" s="107">
        <v>8</v>
      </c>
      <c r="N40" s="108">
        <v>1</v>
      </c>
      <c r="O40" s="107">
        <v>27</v>
      </c>
    </row>
    <row r="41" spans="1:23" s="93" customFormat="1" ht="12" customHeight="1">
      <c r="A41" s="116"/>
      <c r="B41" s="68"/>
      <c r="C41" s="63">
        <v>100</v>
      </c>
      <c r="D41" s="91">
        <f t="shared" ref="D41:O41" si="16">D40/$C40*100</f>
        <v>2.8089887640449436</v>
      </c>
      <c r="E41" s="91">
        <f t="shared" si="16"/>
        <v>21.348314606741571</v>
      </c>
      <c r="F41" s="91">
        <f t="shared" si="16"/>
        <v>57.303370786516851</v>
      </c>
      <c r="G41" s="75">
        <f t="shared" si="16"/>
        <v>10.112359550561797</v>
      </c>
      <c r="H41" s="91">
        <f t="shared" si="16"/>
        <v>2.8089887640449436</v>
      </c>
      <c r="I41" s="75">
        <f t="shared" si="16"/>
        <v>5.6179775280898872</v>
      </c>
      <c r="J41" s="91">
        <f t="shared" si="16"/>
        <v>15.168539325842698</v>
      </c>
      <c r="K41" s="91">
        <f t="shared" si="16"/>
        <v>26.966292134831459</v>
      </c>
      <c r="L41" s="91">
        <f t="shared" si="16"/>
        <v>37.640449438202246</v>
      </c>
      <c r="M41" s="75">
        <f t="shared" si="16"/>
        <v>4.4943820224719104</v>
      </c>
      <c r="N41" s="91">
        <f t="shared" si="16"/>
        <v>0.5617977528089888</v>
      </c>
      <c r="O41" s="75">
        <f t="shared" si="16"/>
        <v>15.168539325842698</v>
      </c>
      <c r="T41" s="94"/>
      <c r="U41" s="94"/>
      <c r="V41" s="94"/>
      <c r="W41" s="94"/>
    </row>
    <row r="42" spans="1:23" s="94" customFormat="1" ht="12" customHeight="1">
      <c r="A42" s="116"/>
      <c r="B42" s="86" t="s">
        <v>25</v>
      </c>
      <c r="C42" s="104">
        <v>271</v>
      </c>
      <c r="D42" s="107">
        <v>6</v>
      </c>
      <c r="E42" s="107">
        <v>47</v>
      </c>
      <c r="F42" s="108">
        <v>160</v>
      </c>
      <c r="G42" s="107">
        <v>29</v>
      </c>
      <c r="H42" s="108">
        <v>16</v>
      </c>
      <c r="I42" s="107">
        <v>13</v>
      </c>
      <c r="J42" s="107">
        <v>37</v>
      </c>
      <c r="K42" s="107">
        <v>72</v>
      </c>
      <c r="L42" s="108">
        <v>114</v>
      </c>
      <c r="M42" s="107">
        <v>10</v>
      </c>
      <c r="N42" s="108">
        <v>4</v>
      </c>
      <c r="O42" s="107">
        <v>34</v>
      </c>
    </row>
    <row r="43" spans="1:23" s="93" customFormat="1" ht="12" customHeight="1">
      <c r="A43" s="116"/>
      <c r="B43" s="68"/>
      <c r="C43" s="64">
        <v>100</v>
      </c>
      <c r="D43" s="91">
        <f t="shared" ref="D43:O43" si="17">D42/$C42*100</f>
        <v>2.214022140221402</v>
      </c>
      <c r="E43" s="91">
        <f t="shared" si="17"/>
        <v>17.343173431734318</v>
      </c>
      <c r="F43" s="91">
        <f t="shared" si="17"/>
        <v>59.040590405904055</v>
      </c>
      <c r="G43" s="75">
        <f t="shared" si="17"/>
        <v>10.701107011070111</v>
      </c>
      <c r="H43" s="91">
        <f t="shared" si="17"/>
        <v>5.9040590405904059</v>
      </c>
      <c r="I43" s="75">
        <f t="shared" si="17"/>
        <v>4.7970479704797047</v>
      </c>
      <c r="J43" s="91">
        <f t="shared" si="17"/>
        <v>13.653136531365314</v>
      </c>
      <c r="K43" s="91">
        <f t="shared" si="17"/>
        <v>26.568265682656829</v>
      </c>
      <c r="L43" s="91">
        <f t="shared" si="17"/>
        <v>42.066420664206646</v>
      </c>
      <c r="M43" s="75">
        <f t="shared" si="17"/>
        <v>3.6900369003690034</v>
      </c>
      <c r="N43" s="91">
        <f t="shared" si="17"/>
        <v>1.4760147601476015</v>
      </c>
      <c r="O43" s="75">
        <f t="shared" si="17"/>
        <v>12.546125461254611</v>
      </c>
      <c r="T43" s="94"/>
      <c r="U43" s="94"/>
      <c r="V43" s="94"/>
      <c r="W43" s="94"/>
    </row>
    <row r="44" spans="1:23" s="94" customFormat="1" ht="12" customHeight="1">
      <c r="A44" s="116"/>
      <c r="B44" s="85" t="s">
        <v>26</v>
      </c>
      <c r="C44" s="63">
        <v>151</v>
      </c>
      <c r="D44" s="107">
        <v>7</v>
      </c>
      <c r="E44" s="107">
        <v>28</v>
      </c>
      <c r="F44" s="108">
        <v>82</v>
      </c>
      <c r="G44" s="107">
        <v>18</v>
      </c>
      <c r="H44" s="108">
        <v>7</v>
      </c>
      <c r="I44" s="107">
        <v>9</v>
      </c>
      <c r="J44" s="107">
        <v>19</v>
      </c>
      <c r="K44" s="107">
        <v>41</v>
      </c>
      <c r="L44" s="108">
        <v>63</v>
      </c>
      <c r="M44" s="107">
        <v>8</v>
      </c>
      <c r="N44" s="108">
        <v>1</v>
      </c>
      <c r="O44" s="107">
        <v>19</v>
      </c>
    </row>
    <row r="45" spans="1:23" s="93" customFormat="1" ht="12" customHeight="1">
      <c r="A45" s="116"/>
      <c r="B45" s="68"/>
      <c r="C45" s="63">
        <v>100</v>
      </c>
      <c r="D45" s="91">
        <f t="shared" ref="D45:O45" si="18">D44/$C44*100</f>
        <v>4.6357615894039732</v>
      </c>
      <c r="E45" s="91">
        <f t="shared" si="18"/>
        <v>18.543046357615893</v>
      </c>
      <c r="F45" s="91">
        <f t="shared" si="18"/>
        <v>54.304635761589402</v>
      </c>
      <c r="G45" s="75">
        <f t="shared" si="18"/>
        <v>11.920529801324504</v>
      </c>
      <c r="H45" s="91">
        <f t="shared" si="18"/>
        <v>4.6357615894039732</v>
      </c>
      <c r="I45" s="75">
        <f t="shared" si="18"/>
        <v>5.9602649006622519</v>
      </c>
      <c r="J45" s="91">
        <f t="shared" si="18"/>
        <v>12.582781456953644</v>
      </c>
      <c r="K45" s="91">
        <f t="shared" si="18"/>
        <v>27.152317880794701</v>
      </c>
      <c r="L45" s="91">
        <f t="shared" si="18"/>
        <v>41.721854304635762</v>
      </c>
      <c r="M45" s="75">
        <f t="shared" si="18"/>
        <v>5.298013245033113</v>
      </c>
      <c r="N45" s="91">
        <f t="shared" si="18"/>
        <v>0.66225165562913912</v>
      </c>
      <c r="O45" s="75">
        <f t="shared" si="18"/>
        <v>12.582781456953644</v>
      </c>
      <c r="T45" s="94"/>
      <c r="U45" s="94"/>
      <c r="V45" s="94"/>
      <c r="W45" s="94"/>
    </row>
    <row r="46" spans="1:23" s="94" customFormat="1" ht="12" customHeight="1">
      <c r="A46" s="116"/>
      <c r="B46" s="86" t="s">
        <v>27</v>
      </c>
      <c r="C46" s="104">
        <v>184</v>
      </c>
      <c r="D46" s="105">
        <v>5</v>
      </c>
      <c r="E46" s="105">
        <v>41</v>
      </c>
      <c r="F46" s="106">
        <v>94</v>
      </c>
      <c r="G46" s="105">
        <v>17</v>
      </c>
      <c r="H46" s="106">
        <v>6</v>
      </c>
      <c r="I46" s="105">
        <v>21</v>
      </c>
      <c r="J46" s="105">
        <v>24</v>
      </c>
      <c r="K46" s="105">
        <v>42</v>
      </c>
      <c r="L46" s="106">
        <v>78</v>
      </c>
      <c r="M46" s="105">
        <v>4</v>
      </c>
      <c r="N46" s="106">
        <v>2</v>
      </c>
      <c r="O46" s="105">
        <v>34</v>
      </c>
    </row>
    <row r="47" spans="1:23" s="93" customFormat="1" ht="12" customHeight="1">
      <c r="A47" s="116"/>
      <c r="B47" s="68"/>
      <c r="C47" s="64">
        <v>100</v>
      </c>
      <c r="D47" s="91">
        <f t="shared" ref="D47:O47" si="19">D46/$C46*100</f>
        <v>2.7173913043478262</v>
      </c>
      <c r="E47" s="91">
        <f t="shared" si="19"/>
        <v>22.282608695652172</v>
      </c>
      <c r="F47" s="91">
        <f t="shared" si="19"/>
        <v>51.086956521739133</v>
      </c>
      <c r="G47" s="75">
        <f t="shared" si="19"/>
        <v>9.2391304347826075</v>
      </c>
      <c r="H47" s="91">
        <f t="shared" si="19"/>
        <v>3.2608695652173911</v>
      </c>
      <c r="I47" s="75">
        <f t="shared" si="19"/>
        <v>11.413043478260869</v>
      </c>
      <c r="J47" s="91">
        <f t="shared" si="19"/>
        <v>13.043478260869565</v>
      </c>
      <c r="K47" s="91">
        <f t="shared" si="19"/>
        <v>22.826086956521738</v>
      </c>
      <c r="L47" s="91">
        <f t="shared" si="19"/>
        <v>42.391304347826086</v>
      </c>
      <c r="M47" s="75">
        <f t="shared" si="19"/>
        <v>2.1739130434782608</v>
      </c>
      <c r="N47" s="91">
        <f t="shared" si="19"/>
        <v>1.0869565217391304</v>
      </c>
      <c r="O47" s="75">
        <f t="shared" si="19"/>
        <v>18.478260869565215</v>
      </c>
      <c r="T47" s="94"/>
      <c r="U47" s="94"/>
      <c r="V47" s="94"/>
      <c r="W47" s="94"/>
    </row>
    <row r="48" spans="1:23" s="94" customFormat="1" ht="12" customHeight="1">
      <c r="A48" s="116"/>
      <c r="B48" s="85" t="s">
        <v>28</v>
      </c>
      <c r="C48" s="63">
        <v>292</v>
      </c>
      <c r="D48" s="107">
        <v>11</v>
      </c>
      <c r="E48" s="107">
        <v>54</v>
      </c>
      <c r="F48" s="108">
        <v>181</v>
      </c>
      <c r="G48" s="107">
        <v>24</v>
      </c>
      <c r="H48" s="108">
        <v>8</v>
      </c>
      <c r="I48" s="107">
        <v>14</v>
      </c>
      <c r="J48" s="107">
        <v>36</v>
      </c>
      <c r="K48" s="107">
        <v>80</v>
      </c>
      <c r="L48" s="108">
        <v>125</v>
      </c>
      <c r="M48" s="107">
        <v>10</v>
      </c>
      <c r="N48" s="108">
        <v>1</v>
      </c>
      <c r="O48" s="107">
        <v>40</v>
      </c>
    </row>
    <row r="49" spans="1:23" s="93" customFormat="1" ht="12" customHeight="1">
      <c r="A49" s="116"/>
      <c r="B49" s="68"/>
      <c r="C49" s="63">
        <v>100</v>
      </c>
      <c r="D49" s="91">
        <f t="shared" ref="D49:O49" si="20">D48/$C48*100</f>
        <v>3.7671232876712328</v>
      </c>
      <c r="E49" s="91">
        <f t="shared" si="20"/>
        <v>18.493150684931507</v>
      </c>
      <c r="F49" s="91">
        <f t="shared" si="20"/>
        <v>61.986301369863014</v>
      </c>
      <c r="G49" s="75">
        <f t="shared" si="20"/>
        <v>8.2191780821917799</v>
      </c>
      <c r="H49" s="91">
        <f t="shared" si="20"/>
        <v>2.7397260273972601</v>
      </c>
      <c r="I49" s="75">
        <f t="shared" si="20"/>
        <v>4.7945205479452051</v>
      </c>
      <c r="J49" s="91">
        <f t="shared" si="20"/>
        <v>12.328767123287671</v>
      </c>
      <c r="K49" s="91">
        <f t="shared" si="20"/>
        <v>27.397260273972602</v>
      </c>
      <c r="L49" s="91">
        <f t="shared" si="20"/>
        <v>42.80821917808219</v>
      </c>
      <c r="M49" s="75">
        <f t="shared" si="20"/>
        <v>3.4246575342465753</v>
      </c>
      <c r="N49" s="91">
        <f t="shared" si="20"/>
        <v>0.34246575342465752</v>
      </c>
      <c r="O49" s="75">
        <f t="shared" si="20"/>
        <v>13.698630136986301</v>
      </c>
      <c r="T49" s="94"/>
      <c r="U49" s="94"/>
      <c r="V49" s="94"/>
      <c r="W49" s="94"/>
    </row>
    <row r="50" spans="1:23" s="94" customFormat="1" ht="12" customHeight="1">
      <c r="A50" s="116"/>
      <c r="B50" s="85" t="s">
        <v>29</v>
      </c>
      <c r="C50" s="104">
        <v>207</v>
      </c>
      <c r="D50" s="107">
        <v>13</v>
      </c>
      <c r="E50" s="107">
        <v>59</v>
      </c>
      <c r="F50" s="108">
        <v>103</v>
      </c>
      <c r="G50" s="107">
        <v>16</v>
      </c>
      <c r="H50" s="108">
        <v>5</v>
      </c>
      <c r="I50" s="107">
        <v>11</v>
      </c>
      <c r="J50" s="107">
        <v>34</v>
      </c>
      <c r="K50" s="107">
        <v>66</v>
      </c>
      <c r="L50" s="108">
        <v>79</v>
      </c>
      <c r="M50" s="107">
        <v>2</v>
      </c>
      <c r="N50" s="108">
        <v>2</v>
      </c>
      <c r="O50" s="107">
        <v>24</v>
      </c>
    </row>
    <row r="51" spans="1:23" s="93" customFormat="1" ht="12" customHeight="1">
      <c r="A51" s="116"/>
      <c r="B51" s="68"/>
      <c r="C51" s="64">
        <v>100</v>
      </c>
      <c r="D51" s="91">
        <f t="shared" ref="D51:O51" si="21">D50/$C50*100</f>
        <v>6.2801932367149762</v>
      </c>
      <c r="E51" s="91">
        <f t="shared" si="21"/>
        <v>28.502415458937197</v>
      </c>
      <c r="F51" s="91">
        <f t="shared" si="21"/>
        <v>49.75845410628019</v>
      </c>
      <c r="G51" s="75">
        <f t="shared" si="21"/>
        <v>7.7294685990338161</v>
      </c>
      <c r="H51" s="91">
        <f t="shared" si="21"/>
        <v>2.4154589371980677</v>
      </c>
      <c r="I51" s="75">
        <f t="shared" si="21"/>
        <v>5.3140096618357484</v>
      </c>
      <c r="J51" s="91">
        <f t="shared" si="21"/>
        <v>16.425120772946862</v>
      </c>
      <c r="K51" s="91">
        <f t="shared" si="21"/>
        <v>31.884057971014489</v>
      </c>
      <c r="L51" s="91">
        <f t="shared" si="21"/>
        <v>38.164251207729464</v>
      </c>
      <c r="M51" s="75">
        <f t="shared" si="21"/>
        <v>0.96618357487922701</v>
      </c>
      <c r="N51" s="91">
        <f t="shared" si="21"/>
        <v>0.96618357487922701</v>
      </c>
      <c r="O51" s="75">
        <f t="shared" si="21"/>
        <v>11.594202898550725</v>
      </c>
      <c r="T51" s="94"/>
      <c r="U51" s="94"/>
      <c r="V51" s="94"/>
      <c r="W51" s="94"/>
    </row>
    <row r="52" spans="1:23" s="94" customFormat="1" ht="12" customHeight="1">
      <c r="A52" s="116"/>
      <c r="B52" s="85" t="s">
        <v>11</v>
      </c>
      <c r="C52" s="63">
        <v>17</v>
      </c>
      <c r="D52" s="107">
        <v>1</v>
      </c>
      <c r="E52" s="107">
        <v>4</v>
      </c>
      <c r="F52" s="108">
        <v>7</v>
      </c>
      <c r="G52" s="107">
        <v>0</v>
      </c>
      <c r="H52" s="108">
        <v>0</v>
      </c>
      <c r="I52" s="107">
        <v>5</v>
      </c>
      <c r="J52" s="107">
        <v>2</v>
      </c>
      <c r="K52" s="107">
        <v>2</v>
      </c>
      <c r="L52" s="108">
        <v>2</v>
      </c>
      <c r="M52" s="107">
        <v>1</v>
      </c>
      <c r="N52" s="108">
        <v>0</v>
      </c>
      <c r="O52" s="107">
        <v>10</v>
      </c>
    </row>
    <row r="53" spans="1:23" s="93" customFormat="1" ht="12" customHeight="1">
      <c r="A53" s="117"/>
      <c r="B53" s="70"/>
      <c r="C53" s="63">
        <v>100</v>
      </c>
      <c r="D53" s="89">
        <f t="shared" ref="D53:O53" si="22">D52/$C52*100</f>
        <v>5.8823529411764701</v>
      </c>
      <c r="E53" s="89">
        <f t="shared" si="22"/>
        <v>23.52941176470588</v>
      </c>
      <c r="F53" s="89">
        <f t="shared" si="22"/>
        <v>41.17647058823529</v>
      </c>
      <c r="G53" s="90">
        <f t="shared" si="22"/>
        <v>0</v>
      </c>
      <c r="H53" s="89">
        <f t="shared" si="22"/>
        <v>0</v>
      </c>
      <c r="I53" s="90">
        <f t="shared" si="22"/>
        <v>29.411764705882355</v>
      </c>
      <c r="J53" s="89">
        <f t="shared" si="22"/>
        <v>11.76470588235294</v>
      </c>
      <c r="K53" s="89">
        <f t="shared" si="22"/>
        <v>11.76470588235294</v>
      </c>
      <c r="L53" s="89">
        <f t="shared" si="22"/>
        <v>11.76470588235294</v>
      </c>
      <c r="M53" s="90">
        <f t="shared" si="22"/>
        <v>5.8823529411764701</v>
      </c>
      <c r="N53" s="89">
        <f t="shared" si="22"/>
        <v>0</v>
      </c>
      <c r="O53" s="90">
        <f t="shared" si="22"/>
        <v>58.82352941176471</v>
      </c>
      <c r="T53" s="94"/>
      <c r="U53" s="94"/>
      <c r="V53" s="94"/>
      <c r="W53" s="94"/>
    </row>
    <row r="54" spans="1:23" s="93" customFormat="1" ht="12" customHeight="1">
      <c r="A54" s="115" t="s">
        <v>40</v>
      </c>
      <c r="B54" s="72" t="s">
        <v>189</v>
      </c>
      <c r="C54" s="80">
        <v>683</v>
      </c>
      <c r="D54" s="83">
        <v>23</v>
      </c>
      <c r="E54" s="83">
        <v>121</v>
      </c>
      <c r="F54" s="84">
        <v>399</v>
      </c>
      <c r="G54" s="83">
        <v>77</v>
      </c>
      <c r="H54" s="84">
        <v>42</v>
      </c>
      <c r="I54" s="83">
        <v>21</v>
      </c>
      <c r="J54" s="83">
        <v>101</v>
      </c>
      <c r="K54" s="83">
        <v>162</v>
      </c>
      <c r="L54" s="84">
        <v>312</v>
      </c>
      <c r="M54" s="83">
        <v>31</v>
      </c>
      <c r="N54" s="84">
        <v>14</v>
      </c>
      <c r="O54" s="83">
        <v>63</v>
      </c>
      <c r="T54" s="94"/>
      <c r="U54" s="94"/>
      <c r="V54" s="94"/>
      <c r="W54" s="94"/>
    </row>
    <row r="55" spans="1:23" s="93" customFormat="1" ht="12" customHeight="1">
      <c r="A55" s="116"/>
      <c r="B55" s="71"/>
      <c r="C55" s="64">
        <v>100</v>
      </c>
      <c r="D55" s="91">
        <f t="shared" ref="D55:O55" si="23">D54/$C54*100</f>
        <v>3.3674963396778916</v>
      </c>
      <c r="E55" s="91">
        <f t="shared" si="23"/>
        <v>17.715959004392388</v>
      </c>
      <c r="F55" s="91">
        <f t="shared" si="23"/>
        <v>58.418740849194727</v>
      </c>
      <c r="G55" s="75">
        <f t="shared" si="23"/>
        <v>11.273792093704246</v>
      </c>
      <c r="H55" s="91">
        <f t="shared" si="23"/>
        <v>6.1493411420204982</v>
      </c>
      <c r="I55" s="75">
        <f t="shared" si="23"/>
        <v>3.0746705710102491</v>
      </c>
      <c r="J55" s="91">
        <f t="shared" si="23"/>
        <v>14.787701317715959</v>
      </c>
      <c r="K55" s="91">
        <f t="shared" si="23"/>
        <v>23.718887262079065</v>
      </c>
      <c r="L55" s="91">
        <f t="shared" si="23"/>
        <v>45.680819912152273</v>
      </c>
      <c r="M55" s="75">
        <f t="shared" si="23"/>
        <v>4.5387994143484631</v>
      </c>
      <c r="N55" s="91">
        <f t="shared" si="23"/>
        <v>2.0497803806734991</v>
      </c>
      <c r="O55" s="75">
        <f t="shared" si="23"/>
        <v>9.2240117130307464</v>
      </c>
      <c r="T55" s="94"/>
      <c r="U55" s="94"/>
      <c r="V55" s="94"/>
      <c r="W55" s="94"/>
    </row>
    <row r="56" spans="1:23" s="93" customFormat="1" ht="12" customHeight="1">
      <c r="A56" s="116"/>
      <c r="B56" s="72" t="s">
        <v>190</v>
      </c>
      <c r="C56" s="63">
        <v>103</v>
      </c>
      <c r="D56" s="107">
        <v>1</v>
      </c>
      <c r="E56" s="107">
        <v>24</v>
      </c>
      <c r="F56" s="108">
        <v>64</v>
      </c>
      <c r="G56" s="107">
        <v>4</v>
      </c>
      <c r="H56" s="108">
        <v>7</v>
      </c>
      <c r="I56" s="107">
        <v>3</v>
      </c>
      <c r="J56" s="107">
        <v>11</v>
      </c>
      <c r="K56" s="107">
        <v>24</v>
      </c>
      <c r="L56" s="108">
        <v>44</v>
      </c>
      <c r="M56" s="107">
        <v>6</v>
      </c>
      <c r="N56" s="108">
        <v>5</v>
      </c>
      <c r="O56" s="107">
        <v>13</v>
      </c>
      <c r="T56" s="94"/>
      <c r="U56" s="94"/>
      <c r="V56" s="94"/>
      <c r="W56" s="94"/>
    </row>
    <row r="57" spans="1:23" s="93" customFormat="1" ht="12" customHeight="1">
      <c r="A57" s="116"/>
      <c r="B57" s="71"/>
      <c r="C57" s="63">
        <v>100</v>
      </c>
      <c r="D57" s="91">
        <f t="shared" ref="D57:O57" si="24">D56/$C56*100</f>
        <v>0.97087378640776689</v>
      </c>
      <c r="E57" s="91">
        <f t="shared" si="24"/>
        <v>23.300970873786408</v>
      </c>
      <c r="F57" s="91">
        <f t="shared" si="24"/>
        <v>62.135922330097081</v>
      </c>
      <c r="G57" s="75">
        <f t="shared" si="24"/>
        <v>3.8834951456310676</v>
      </c>
      <c r="H57" s="91">
        <f t="shared" si="24"/>
        <v>6.7961165048543686</v>
      </c>
      <c r="I57" s="75">
        <f t="shared" si="24"/>
        <v>2.912621359223301</v>
      </c>
      <c r="J57" s="91">
        <f t="shared" si="24"/>
        <v>10.679611650485436</v>
      </c>
      <c r="K57" s="91">
        <f t="shared" si="24"/>
        <v>23.300970873786408</v>
      </c>
      <c r="L57" s="91">
        <f t="shared" si="24"/>
        <v>42.718446601941743</v>
      </c>
      <c r="M57" s="75">
        <f t="shared" si="24"/>
        <v>5.825242718446602</v>
      </c>
      <c r="N57" s="91">
        <f t="shared" si="24"/>
        <v>4.8543689320388346</v>
      </c>
      <c r="O57" s="75">
        <f t="shared" si="24"/>
        <v>12.621359223300971</v>
      </c>
      <c r="T57" s="94"/>
      <c r="U57" s="94"/>
      <c r="V57" s="94"/>
      <c r="W57" s="94"/>
    </row>
    <row r="58" spans="1:23" s="93" customFormat="1" ht="12" customHeight="1">
      <c r="A58" s="116"/>
      <c r="B58" s="72" t="s">
        <v>191</v>
      </c>
      <c r="C58" s="104">
        <v>126</v>
      </c>
      <c r="D58" s="105">
        <v>5</v>
      </c>
      <c r="E58" s="105">
        <v>23</v>
      </c>
      <c r="F58" s="106">
        <v>74</v>
      </c>
      <c r="G58" s="105">
        <v>15</v>
      </c>
      <c r="H58" s="106">
        <v>3</v>
      </c>
      <c r="I58" s="105">
        <v>6</v>
      </c>
      <c r="J58" s="105">
        <v>14</v>
      </c>
      <c r="K58" s="105">
        <v>34</v>
      </c>
      <c r="L58" s="106">
        <v>55</v>
      </c>
      <c r="M58" s="105">
        <v>1</v>
      </c>
      <c r="N58" s="106">
        <v>0</v>
      </c>
      <c r="O58" s="105">
        <v>22</v>
      </c>
      <c r="T58" s="94"/>
      <c r="U58" s="94"/>
      <c r="V58" s="94"/>
      <c r="W58" s="94"/>
    </row>
    <row r="59" spans="1:23" s="93" customFormat="1" ht="12" customHeight="1">
      <c r="A59" s="116"/>
      <c r="B59" s="71"/>
      <c r="C59" s="64">
        <v>100</v>
      </c>
      <c r="D59" s="91">
        <f t="shared" ref="D59:O59" si="25">D58/$C58*100</f>
        <v>3.9682539682539679</v>
      </c>
      <c r="E59" s="91">
        <f t="shared" si="25"/>
        <v>18.253968253968253</v>
      </c>
      <c r="F59" s="91">
        <f t="shared" si="25"/>
        <v>58.730158730158735</v>
      </c>
      <c r="G59" s="75">
        <f t="shared" si="25"/>
        <v>11.904761904761903</v>
      </c>
      <c r="H59" s="91">
        <f t="shared" si="25"/>
        <v>2.3809523809523809</v>
      </c>
      <c r="I59" s="75">
        <f t="shared" si="25"/>
        <v>4.7619047619047619</v>
      </c>
      <c r="J59" s="91">
        <f t="shared" si="25"/>
        <v>11.111111111111111</v>
      </c>
      <c r="K59" s="91">
        <f t="shared" si="25"/>
        <v>26.984126984126984</v>
      </c>
      <c r="L59" s="91">
        <f t="shared" si="25"/>
        <v>43.650793650793652</v>
      </c>
      <c r="M59" s="75">
        <f t="shared" si="25"/>
        <v>0.79365079365079361</v>
      </c>
      <c r="N59" s="91">
        <f t="shared" si="25"/>
        <v>0</v>
      </c>
      <c r="O59" s="75">
        <f t="shared" si="25"/>
        <v>17.460317460317459</v>
      </c>
      <c r="T59" s="94"/>
      <c r="U59" s="94"/>
      <c r="V59" s="94"/>
      <c r="W59" s="94"/>
    </row>
    <row r="60" spans="1:23" s="93" customFormat="1" ht="12" customHeight="1">
      <c r="A60" s="116"/>
      <c r="B60" s="72" t="s">
        <v>192</v>
      </c>
      <c r="C60" s="63">
        <v>387</v>
      </c>
      <c r="D60" s="107">
        <v>8</v>
      </c>
      <c r="E60" s="107">
        <v>86</v>
      </c>
      <c r="F60" s="108">
        <v>230</v>
      </c>
      <c r="G60" s="107">
        <v>37</v>
      </c>
      <c r="H60" s="108">
        <v>12</v>
      </c>
      <c r="I60" s="107">
        <v>14</v>
      </c>
      <c r="J60" s="107">
        <v>55</v>
      </c>
      <c r="K60" s="107">
        <v>107</v>
      </c>
      <c r="L60" s="108">
        <v>166</v>
      </c>
      <c r="M60" s="107">
        <v>12</v>
      </c>
      <c r="N60" s="108">
        <v>5</v>
      </c>
      <c r="O60" s="107">
        <v>42</v>
      </c>
      <c r="T60" s="94"/>
      <c r="U60" s="94"/>
      <c r="V60" s="94"/>
      <c r="W60" s="94"/>
    </row>
    <row r="61" spans="1:23" s="93" customFormat="1" ht="12" customHeight="1">
      <c r="A61" s="116"/>
      <c r="B61" s="71"/>
      <c r="C61" s="64">
        <v>100</v>
      </c>
      <c r="D61" s="91">
        <f t="shared" ref="D61:O61" si="26">D60/$C60*100</f>
        <v>2.0671834625323</v>
      </c>
      <c r="E61" s="91">
        <f t="shared" si="26"/>
        <v>22.222222222222221</v>
      </c>
      <c r="F61" s="91">
        <f t="shared" si="26"/>
        <v>59.431524547803619</v>
      </c>
      <c r="G61" s="75">
        <f t="shared" si="26"/>
        <v>9.5607235142118849</v>
      </c>
      <c r="H61" s="91">
        <f t="shared" si="26"/>
        <v>3.1007751937984498</v>
      </c>
      <c r="I61" s="75">
        <f t="shared" si="26"/>
        <v>3.6175710594315245</v>
      </c>
      <c r="J61" s="91">
        <f t="shared" si="26"/>
        <v>14.211886304909561</v>
      </c>
      <c r="K61" s="91">
        <f t="shared" si="26"/>
        <v>27.648578811369507</v>
      </c>
      <c r="L61" s="91">
        <f t="shared" si="26"/>
        <v>42.894056847545222</v>
      </c>
      <c r="M61" s="75">
        <f t="shared" si="26"/>
        <v>3.1007751937984498</v>
      </c>
      <c r="N61" s="91">
        <f t="shared" si="26"/>
        <v>1.2919896640826873</v>
      </c>
      <c r="O61" s="75">
        <f t="shared" si="26"/>
        <v>10.852713178294573</v>
      </c>
      <c r="T61" s="94"/>
      <c r="U61" s="94"/>
      <c r="V61" s="94"/>
      <c r="W61" s="94"/>
    </row>
    <row r="62" spans="1:23" s="93" customFormat="1" ht="12" customHeight="1">
      <c r="A62" s="116"/>
      <c r="B62" s="72" t="s">
        <v>193</v>
      </c>
      <c r="C62" s="104">
        <v>513</v>
      </c>
      <c r="D62" s="107">
        <v>14</v>
      </c>
      <c r="E62" s="107">
        <v>118</v>
      </c>
      <c r="F62" s="108">
        <v>285</v>
      </c>
      <c r="G62" s="107">
        <v>51</v>
      </c>
      <c r="H62" s="108">
        <v>16</v>
      </c>
      <c r="I62" s="107">
        <v>29</v>
      </c>
      <c r="J62" s="107">
        <v>72</v>
      </c>
      <c r="K62" s="107">
        <v>158</v>
      </c>
      <c r="L62" s="108">
        <v>190</v>
      </c>
      <c r="M62" s="107">
        <v>10</v>
      </c>
      <c r="N62" s="108">
        <v>2</v>
      </c>
      <c r="O62" s="107">
        <v>81</v>
      </c>
      <c r="T62" s="94"/>
      <c r="U62" s="94"/>
      <c r="V62" s="94"/>
      <c r="W62" s="94"/>
    </row>
    <row r="63" spans="1:23" s="93" customFormat="1" ht="12" customHeight="1">
      <c r="A63" s="116"/>
      <c r="B63" s="71"/>
      <c r="C63" s="64">
        <v>100</v>
      </c>
      <c r="D63" s="91">
        <f t="shared" ref="D63:O63" si="27">D62/$C62*100</f>
        <v>2.7290448343079921</v>
      </c>
      <c r="E63" s="91">
        <f t="shared" si="27"/>
        <v>23.001949317738791</v>
      </c>
      <c r="F63" s="91">
        <f t="shared" si="27"/>
        <v>55.555555555555557</v>
      </c>
      <c r="G63" s="75">
        <f t="shared" si="27"/>
        <v>9.9415204678362574</v>
      </c>
      <c r="H63" s="91">
        <f t="shared" si="27"/>
        <v>3.1189083820662766</v>
      </c>
      <c r="I63" s="75">
        <f t="shared" si="27"/>
        <v>5.6530214424951266</v>
      </c>
      <c r="J63" s="91">
        <f t="shared" si="27"/>
        <v>14.035087719298245</v>
      </c>
      <c r="K63" s="91">
        <f t="shared" si="27"/>
        <v>30.799220272904481</v>
      </c>
      <c r="L63" s="91">
        <f t="shared" si="27"/>
        <v>37.037037037037038</v>
      </c>
      <c r="M63" s="75">
        <f t="shared" si="27"/>
        <v>1.9493177387914229</v>
      </c>
      <c r="N63" s="91">
        <f t="shared" si="27"/>
        <v>0.38986354775828458</v>
      </c>
      <c r="O63" s="75">
        <f t="shared" si="27"/>
        <v>15.789473684210526</v>
      </c>
      <c r="T63" s="94"/>
      <c r="U63" s="94"/>
      <c r="V63" s="94"/>
      <c r="W63" s="94"/>
    </row>
    <row r="64" spans="1:23" s="93" customFormat="1" ht="12" customHeight="1">
      <c r="A64" s="116"/>
      <c r="B64" s="74" t="s">
        <v>206</v>
      </c>
      <c r="C64" s="63">
        <v>63</v>
      </c>
      <c r="D64" s="107">
        <v>2</v>
      </c>
      <c r="E64" s="107">
        <v>17</v>
      </c>
      <c r="F64" s="108">
        <v>31</v>
      </c>
      <c r="G64" s="107">
        <v>9</v>
      </c>
      <c r="H64" s="108">
        <v>3</v>
      </c>
      <c r="I64" s="107">
        <v>1</v>
      </c>
      <c r="J64" s="107">
        <v>12</v>
      </c>
      <c r="K64" s="107">
        <v>14</v>
      </c>
      <c r="L64" s="108">
        <v>27</v>
      </c>
      <c r="M64" s="107">
        <v>4</v>
      </c>
      <c r="N64" s="108">
        <v>0</v>
      </c>
      <c r="O64" s="107">
        <v>6</v>
      </c>
      <c r="T64" s="94"/>
      <c r="U64" s="94"/>
      <c r="V64" s="94"/>
      <c r="W64" s="94"/>
    </row>
    <row r="65" spans="1:23" s="93" customFormat="1" ht="12" customHeight="1">
      <c r="A65" s="116"/>
      <c r="B65" s="71"/>
      <c r="C65" s="63">
        <v>100</v>
      </c>
      <c r="D65" s="91">
        <f t="shared" ref="D65:O65" si="28">D64/$C64*100</f>
        <v>3.1746031746031744</v>
      </c>
      <c r="E65" s="91">
        <f t="shared" si="28"/>
        <v>26.984126984126984</v>
      </c>
      <c r="F65" s="91">
        <f t="shared" si="28"/>
        <v>49.206349206349202</v>
      </c>
      <c r="G65" s="75">
        <f t="shared" si="28"/>
        <v>14.285714285714285</v>
      </c>
      <c r="H65" s="91">
        <f t="shared" si="28"/>
        <v>4.7619047619047619</v>
      </c>
      <c r="I65" s="75">
        <f t="shared" si="28"/>
        <v>1.5873015873015872</v>
      </c>
      <c r="J65" s="91">
        <f t="shared" si="28"/>
        <v>19.047619047619047</v>
      </c>
      <c r="K65" s="91">
        <f t="shared" si="28"/>
        <v>22.222222222222221</v>
      </c>
      <c r="L65" s="91">
        <f t="shared" si="28"/>
        <v>42.857142857142854</v>
      </c>
      <c r="M65" s="75">
        <f t="shared" si="28"/>
        <v>6.3492063492063489</v>
      </c>
      <c r="N65" s="91">
        <f t="shared" si="28"/>
        <v>0</v>
      </c>
      <c r="O65" s="75">
        <f t="shared" si="28"/>
        <v>9.5238095238095237</v>
      </c>
      <c r="T65" s="94"/>
      <c r="U65" s="94"/>
      <c r="V65" s="94"/>
      <c r="W65" s="94"/>
    </row>
    <row r="66" spans="1:23" s="93" customFormat="1" ht="12" customHeight="1">
      <c r="A66" s="116"/>
      <c r="B66" s="72" t="s">
        <v>207</v>
      </c>
      <c r="C66" s="104">
        <v>537</v>
      </c>
      <c r="D66" s="107">
        <v>31</v>
      </c>
      <c r="E66" s="107">
        <v>109</v>
      </c>
      <c r="F66" s="108">
        <v>255</v>
      </c>
      <c r="G66" s="107">
        <v>51</v>
      </c>
      <c r="H66" s="108">
        <v>12</v>
      </c>
      <c r="I66" s="107">
        <v>79</v>
      </c>
      <c r="J66" s="107">
        <v>61</v>
      </c>
      <c r="K66" s="107">
        <v>142</v>
      </c>
      <c r="L66" s="108">
        <v>179</v>
      </c>
      <c r="M66" s="107">
        <v>14</v>
      </c>
      <c r="N66" s="108">
        <v>5</v>
      </c>
      <c r="O66" s="107">
        <v>136</v>
      </c>
      <c r="T66" s="94"/>
      <c r="U66" s="94"/>
      <c r="V66" s="94"/>
      <c r="W66" s="94"/>
    </row>
    <row r="67" spans="1:23" s="93" customFormat="1" ht="12" customHeight="1">
      <c r="A67" s="116"/>
      <c r="B67" s="71"/>
      <c r="C67" s="64">
        <v>100</v>
      </c>
      <c r="D67" s="91">
        <f t="shared" ref="D67:O67" si="29">D66/$C66*100</f>
        <v>5.7728119180633151</v>
      </c>
      <c r="E67" s="91">
        <f t="shared" si="29"/>
        <v>20.297951582867785</v>
      </c>
      <c r="F67" s="91">
        <f t="shared" si="29"/>
        <v>47.486033519553075</v>
      </c>
      <c r="G67" s="75">
        <f t="shared" si="29"/>
        <v>9.4972067039106136</v>
      </c>
      <c r="H67" s="91">
        <f t="shared" si="29"/>
        <v>2.2346368715083798</v>
      </c>
      <c r="I67" s="75">
        <f t="shared" si="29"/>
        <v>14.711359404096836</v>
      </c>
      <c r="J67" s="91">
        <f t="shared" si="29"/>
        <v>11.359404096834265</v>
      </c>
      <c r="K67" s="91">
        <f t="shared" si="29"/>
        <v>26.443202979515828</v>
      </c>
      <c r="L67" s="91">
        <f t="shared" si="29"/>
        <v>33.333333333333329</v>
      </c>
      <c r="M67" s="75">
        <f t="shared" si="29"/>
        <v>2.6070763500931098</v>
      </c>
      <c r="N67" s="91">
        <f t="shared" si="29"/>
        <v>0.93109869646182497</v>
      </c>
      <c r="O67" s="75">
        <f t="shared" si="29"/>
        <v>25.325884543761639</v>
      </c>
      <c r="T67" s="94"/>
      <c r="U67" s="94"/>
      <c r="V67" s="94"/>
      <c r="W67" s="94"/>
    </row>
    <row r="68" spans="1:23" s="93" customFormat="1" ht="12" customHeight="1">
      <c r="A68" s="116"/>
      <c r="B68" s="72" t="s">
        <v>150</v>
      </c>
      <c r="C68" s="104">
        <v>78</v>
      </c>
      <c r="D68" s="105">
        <v>4</v>
      </c>
      <c r="E68" s="105">
        <v>14</v>
      </c>
      <c r="F68" s="106">
        <v>40</v>
      </c>
      <c r="G68" s="105">
        <v>9</v>
      </c>
      <c r="H68" s="106">
        <v>3</v>
      </c>
      <c r="I68" s="105">
        <v>8</v>
      </c>
      <c r="J68" s="105">
        <v>18</v>
      </c>
      <c r="K68" s="105">
        <v>19</v>
      </c>
      <c r="L68" s="106">
        <v>25</v>
      </c>
      <c r="M68" s="105">
        <v>4</v>
      </c>
      <c r="N68" s="106">
        <v>0</v>
      </c>
      <c r="O68" s="105">
        <v>12</v>
      </c>
      <c r="T68" s="94"/>
      <c r="U68" s="94"/>
      <c r="V68" s="94"/>
      <c r="W68" s="94"/>
    </row>
    <row r="69" spans="1:23" s="93" customFormat="1" ht="12" customHeight="1">
      <c r="A69" s="116"/>
      <c r="B69" s="71"/>
      <c r="C69" s="64">
        <v>100</v>
      </c>
      <c r="D69" s="89">
        <f t="shared" ref="D69:O69" si="30">D68/$C68*100</f>
        <v>5.1282051282051277</v>
      </c>
      <c r="E69" s="89">
        <f t="shared" si="30"/>
        <v>17.948717948717949</v>
      </c>
      <c r="F69" s="89">
        <f t="shared" si="30"/>
        <v>51.282051282051277</v>
      </c>
      <c r="G69" s="90">
        <f t="shared" si="30"/>
        <v>11.538461538461538</v>
      </c>
      <c r="H69" s="89">
        <f t="shared" si="30"/>
        <v>3.8461538461538463</v>
      </c>
      <c r="I69" s="90">
        <f t="shared" si="30"/>
        <v>10.256410256410255</v>
      </c>
      <c r="J69" s="89">
        <f t="shared" si="30"/>
        <v>23.076923076923077</v>
      </c>
      <c r="K69" s="89">
        <f t="shared" si="30"/>
        <v>24.358974358974358</v>
      </c>
      <c r="L69" s="89">
        <f t="shared" si="30"/>
        <v>32.051282051282051</v>
      </c>
      <c r="M69" s="90">
        <f t="shared" si="30"/>
        <v>5.1282051282051277</v>
      </c>
      <c r="N69" s="89">
        <f t="shared" si="30"/>
        <v>0</v>
      </c>
      <c r="O69" s="90">
        <f t="shared" si="30"/>
        <v>15.384615384615385</v>
      </c>
      <c r="T69" s="94"/>
      <c r="U69" s="94"/>
      <c r="V69" s="94"/>
      <c r="W69" s="94"/>
    </row>
    <row r="70" spans="1:23" s="94" customFormat="1" ht="12" customHeight="1">
      <c r="A70" s="116"/>
      <c r="B70" s="72" t="s">
        <v>139</v>
      </c>
      <c r="C70" s="63">
        <v>20</v>
      </c>
      <c r="D70" s="107">
        <v>0</v>
      </c>
      <c r="E70" s="107">
        <v>7</v>
      </c>
      <c r="F70" s="108">
        <v>7</v>
      </c>
      <c r="G70" s="107">
        <v>0</v>
      </c>
      <c r="H70" s="108">
        <v>0</v>
      </c>
      <c r="I70" s="107">
        <v>6</v>
      </c>
      <c r="J70" s="107">
        <v>0</v>
      </c>
      <c r="K70" s="107">
        <v>3</v>
      </c>
      <c r="L70" s="108">
        <v>5</v>
      </c>
      <c r="M70" s="107">
        <v>0</v>
      </c>
      <c r="N70" s="108">
        <v>0</v>
      </c>
      <c r="O70" s="107">
        <v>12</v>
      </c>
    </row>
    <row r="71" spans="1:23" s="93" customFormat="1" ht="12" customHeight="1">
      <c r="A71" s="117"/>
      <c r="B71" s="73"/>
      <c r="C71" s="62">
        <v>100</v>
      </c>
      <c r="D71" s="48">
        <f t="shared" ref="D71:O71" si="31">D70/$C70*100</f>
        <v>0</v>
      </c>
      <c r="E71" s="48">
        <f t="shared" si="31"/>
        <v>35</v>
      </c>
      <c r="F71" s="48">
        <f t="shared" si="31"/>
        <v>35</v>
      </c>
      <c r="G71" s="87">
        <f t="shared" si="31"/>
        <v>0</v>
      </c>
      <c r="H71" s="48">
        <f t="shared" si="31"/>
        <v>0</v>
      </c>
      <c r="I71" s="87">
        <f t="shared" si="31"/>
        <v>30</v>
      </c>
      <c r="J71" s="48">
        <f t="shared" si="31"/>
        <v>0</v>
      </c>
      <c r="K71" s="48">
        <f t="shared" si="31"/>
        <v>15</v>
      </c>
      <c r="L71" s="48">
        <f t="shared" si="31"/>
        <v>25</v>
      </c>
      <c r="M71" s="87">
        <f t="shared" si="31"/>
        <v>0</v>
      </c>
      <c r="N71" s="48">
        <f t="shared" si="31"/>
        <v>0</v>
      </c>
      <c r="O71" s="87">
        <f t="shared" si="31"/>
        <v>60</v>
      </c>
      <c r="T71" s="94"/>
      <c r="U71" s="94"/>
      <c r="V71" s="94"/>
      <c r="W71" s="94"/>
    </row>
    <row r="72" spans="1:23" s="94" customFormat="1" ht="12" customHeight="1">
      <c r="A72" s="115" t="s">
        <v>52</v>
      </c>
      <c r="B72" s="82" t="s">
        <v>53</v>
      </c>
      <c r="C72" s="80">
        <v>1617</v>
      </c>
      <c r="D72" s="83">
        <v>46</v>
      </c>
      <c r="E72" s="83">
        <v>348</v>
      </c>
      <c r="F72" s="84">
        <v>916</v>
      </c>
      <c r="G72" s="83">
        <v>158</v>
      </c>
      <c r="H72" s="84">
        <v>61</v>
      </c>
      <c r="I72" s="83">
        <v>88</v>
      </c>
      <c r="J72" s="83">
        <v>225</v>
      </c>
      <c r="K72" s="83">
        <v>458</v>
      </c>
      <c r="L72" s="84">
        <v>650</v>
      </c>
      <c r="M72" s="83">
        <v>52</v>
      </c>
      <c r="N72" s="84">
        <v>17</v>
      </c>
      <c r="O72" s="83">
        <v>215</v>
      </c>
    </row>
    <row r="73" spans="1:23" s="93" customFormat="1" ht="12" customHeight="1">
      <c r="A73" s="116"/>
      <c r="B73" s="68"/>
      <c r="C73" s="63">
        <v>100</v>
      </c>
      <c r="D73" s="89">
        <f t="shared" ref="D73:O73" si="32">D72/$C72*100</f>
        <v>2.8447742733457018</v>
      </c>
      <c r="E73" s="89">
        <f t="shared" si="32"/>
        <v>21.521335807050093</v>
      </c>
      <c r="F73" s="89">
        <f t="shared" si="32"/>
        <v>56.648113790970932</v>
      </c>
      <c r="G73" s="90">
        <f t="shared" si="32"/>
        <v>9.7711811997526272</v>
      </c>
      <c r="H73" s="89">
        <f t="shared" si="32"/>
        <v>3.7724180581323439</v>
      </c>
      <c r="I73" s="90">
        <f t="shared" si="32"/>
        <v>5.4421768707482991</v>
      </c>
      <c r="J73" s="89">
        <f t="shared" si="32"/>
        <v>13.914656771799629</v>
      </c>
      <c r="K73" s="89">
        <f t="shared" si="32"/>
        <v>28.324056895485466</v>
      </c>
      <c r="L73" s="89">
        <f t="shared" si="32"/>
        <v>40.197897340754487</v>
      </c>
      <c r="M73" s="90">
        <f t="shared" si="32"/>
        <v>3.2158317872603583</v>
      </c>
      <c r="N73" s="89">
        <f t="shared" si="32"/>
        <v>1.0513296227581941</v>
      </c>
      <c r="O73" s="90">
        <f t="shared" si="32"/>
        <v>13.296227581941867</v>
      </c>
      <c r="T73" s="94"/>
      <c r="U73" s="94"/>
      <c r="V73" s="94"/>
      <c r="W73" s="94"/>
    </row>
    <row r="74" spans="1:23" s="94" customFormat="1" ht="12" customHeight="1">
      <c r="A74" s="116"/>
      <c r="B74" s="85" t="s">
        <v>208</v>
      </c>
      <c r="C74" s="104">
        <v>121</v>
      </c>
      <c r="D74" s="107">
        <v>6</v>
      </c>
      <c r="E74" s="107">
        <v>14</v>
      </c>
      <c r="F74" s="108">
        <v>78</v>
      </c>
      <c r="G74" s="107">
        <v>13</v>
      </c>
      <c r="H74" s="108">
        <v>6</v>
      </c>
      <c r="I74" s="107">
        <v>4</v>
      </c>
      <c r="J74" s="107">
        <v>32</v>
      </c>
      <c r="K74" s="107">
        <v>21</v>
      </c>
      <c r="L74" s="108">
        <v>57</v>
      </c>
      <c r="M74" s="107">
        <v>4</v>
      </c>
      <c r="N74" s="108">
        <v>0</v>
      </c>
      <c r="O74" s="107">
        <v>7</v>
      </c>
    </row>
    <row r="75" spans="1:23" s="93" customFormat="1" ht="12" customHeight="1">
      <c r="A75" s="116"/>
      <c r="B75" s="68"/>
      <c r="C75" s="64">
        <v>100</v>
      </c>
      <c r="D75" s="91">
        <f t="shared" ref="D75:O75" si="33">D74/$C74*100</f>
        <v>4.9586776859504136</v>
      </c>
      <c r="E75" s="91">
        <f t="shared" si="33"/>
        <v>11.570247933884298</v>
      </c>
      <c r="F75" s="91">
        <f t="shared" si="33"/>
        <v>64.462809917355372</v>
      </c>
      <c r="G75" s="75">
        <f t="shared" si="33"/>
        <v>10.743801652892563</v>
      </c>
      <c r="H75" s="91">
        <f t="shared" si="33"/>
        <v>4.9586776859504136</v>
      </c>
      <c r="I75" s="75">
        <f t="shared" si="33"/>
        <v>3.3057851239669422</v>
      </c>
      <c r="J75" s="91">
        <f t="shared" si="33"/>
        <v>26.446280991735538</v>
      </c>
      <c r="K75" s="91">
        <f t="shared" si="33"/>
        <v>17.355371900826448</v>
      </c>
      <c r="L75" s="91">
        <f t="shared" si="33"/>
        <v>47.107438016528924</v>
      </c>
      <c r="M75" s="75">
        <f t="shared" si="33"/>
        <v>3.3057851239669422</v>
      </c>
      <c r="N75" s="91">
        <f t="shared" si="33"/>
        <v>0</v>
      </c>
      <c r="O75" s="75">
        <f t="shared" si="33"/>
        <v>5.785123966942149</v>
      </c>
      <c r="T75" s="94"/>
      <c r="U75" s="94"/>
      <c r="V75" s="94"/>
      <c r="W75" s="94"/>
    </row>
    <row r="76" spans="1:23" s="94" customFormat="1" ht="12" customHeight="1">
      <c r="A76" s="116"/>
      <c r="B76" s="85" t="s">
        <v>209</v>
      </c>
      <c r="C76" s="63">
        <v>138</v>
      </c>
      <c r="D76" s="105">
        <v>2</v>
      </c>
      <c r="E76" s="105">
        <v>23</v>
      </c>
      <c r="F76" s="106">
        <v>89</v>
      </c>
      <c r="G76" s="105">
        <v>13</v>
      </c>
      <c r="H76" s="106">
        <v>8</v>
      </c>
      <c r="I76" s="105">
        <v>3</v>
      </c>
      <c r="J76" s="105">
        <v>35</v>
      </c>
      <c r="K76" s="105">
        <v>30</v>
      </c>
      <c r="L76" s="106">
        <v>56</v>
      </c>
      <c r="M76" s="105">
        <v>2</v>
      </c>
      <c r="N76" s="106">
        <v>3</v>
      </c>
      <c r="O76" s="105">
        <v>12</v>
      </c>
    </row>
    <row r="77" spans="1:23" s="93" customFormat="1" ht="12" customHeight="1">
      <c r="A77" s="116"/>
      <c r="B77" s="68"/>
      <c r="C77" s="63">
        <v>100</v>
      </c>
      <c r="D77" s="91">
        <f t="shared" ref="D77:O77" si="34">D76/$C76*100</f>
        <v>1.4492753623188406</v>
      </c>
      <c r="E77" s="91">
        <f t="shared" si="34"/>
        <v>16.666666666666664</v>
      </c>
      <c r="F77" s="91">
        <f t="shared" si="34"/>
        <v>64.492753623188406</v>
      </c>
      <c r="G77" s="75">
        <f t="shared" si="34"/>
        <v>9.4202898550724647</v>
      </c>
      <c r="H77" s="91">
        <f t="shared" si="34"/>
        <v>5.7971014492753623</v>
      </c>
      <c r="I77" s="75">
        <f t="shared" si="34"/>
        <v>2.1739130434782608</v>
      </c>
      <c r="J77" s="91">
        <f t="shared" si="34"/>
        <v>25.362318840579711</v>
      </c>
      <c r="K77" s="91">
        <f t="shared" si="34"/>
        <v>21.739130434782609</v>
      </c>
      <c r="L77" s="91">
        <f t="shared" si="34"/>
        <v>40.579710144927539</v>
      </c>
      <c r="M77" s="75">
        <f t="shared" si="34"/>
        <v>1.4492753623188406</v>
      </c>
      <c r="N77" s="91">
        <f t="shared" si="34"/>
        <v>2.1739130434782608</v>
      </c>
      <c r="O77" s="75">
        <f t="shared" si="34"/>
        <v>8.695652173913043</v>
      </c>
      <c r="T77" s="94"/>
      <c r="U77" s="94"/>
      <c r="V77" s="94"/>
      <c r="W77" s="94"/>
    </row>
    <row r="78" spans="1:23" s="94" customFormat="1" ht="12" customHeight="1">
      <c r="A78" s="116"/>
      <c r="B78" s="85" t="s">
        <v>236</v>
      </c>
      <c r="C78" s="104">
        <v>224</v>
      </c>
      <c r="D78" s="107">
        <v>5</v>
      </c>
      <c r="E78" s="107">
        <v>53</v>
      </c>
      <c r="F78" s="108">
        <v>122</v>
      </c>
      <c r="G78" s="107">
        <v>26</v>
      </c>
      <c r="H78" s="108">
        <v>13</v>
      </c>
      <c r="I78" s="107">
        <v>5</v>
      </c>
      <c r="J78" s="107">
        <v>46</v>
      </c>
      <c r="K78" s="107">
        <v>60</v>
      </c>
      <c r="L78" s="108">
        <v>89</v>
      </c>
      <c r="M78" s="107">
        <v>3</v>
      </c>
      <c r="N78" s="108">
        <v>3</v>
      </c>
      <c r="O78" s="107">
        <v>23</v>
      </c>
    </row>
    <row r="79" spans="1:23" s="93" customFormat="1" ht="12" customHeight="1">
      <c r="A79" s="116"/>
      <c r="B79" s="68"/>
      <c r="C79" s="64">
        <v>100</v>
      </c>
      <c r="D79" s="91">
        <f t="shared" ref="D79:O79" si="35">D78/$C78*100</f>
        <v>2.2321428571428572</v>
      </c>
      <c r="E79" s="91">
        <f t="shared" si="35"/>
        <v>23.660714285714285</v>
      </c>
      <c r="F79" s="91">
        <f t="shared" si="35"/>
        <v>54.464285714285708</v>
      </c>
      <c r="G79" s="75">
        <f t="shared" si="35"/>
        <v>11.607142857142858</v>
      </c>
      <c r="H79" s="91">
        <f t="shared" si="35"/>
        <v>5.8035714285714288</v>
      </c>
      <c r="I79" s="75">
        <f t="shared" si="35"/>
        <v>2.2321428571428572</v>
      </c>
      <c r="J79" s="91">
        <f t="shared" si="35"/>
        <v>20.535714285714285</v>
      </c>
      <c r="K79" s="91">
        <f t="shared" si="35"/>
        <v>26.785714285714285</v>
      </c>
      <c r="L79" s="91">
        <f t="shared" si="35"/>
        <v>39.732142857142854</v>
      </c>
      <c r="M79" s="75">
        <f t="shared" si="35"/>
        <v>1.3392857142857142</v>
      </c>
      <c r="N79" s="91">
        <f t="shared" si="35"/>
        <v>1.3392857142857142</v>
      </c>
      <c r="O79" s="75">
        <f t="shared" si="35"/>
        <v>10.267857142857142</v>
      </c>
      <c r="T79" s="94"/>
      <c r="U79" s="94"/>
      <c r="V79" s="94"/>
      <c r="W79" s="94"/>
    </row>
    <row r="80" spans="1:23" s="94" customFormat="1" ht="12" customHeight="1">
      <c r="A80" s="116"/>
      <c r="B80" s="85" t="s">
        <v>135</v>
      </c>
      <c r="C80" s="104">
        <v>123</v>
      </c>
      <c r="D80" s="107">
        <v>2</v>
      </c>
      <c r="E80" s="107">
        <v>24</v>
      </c>
      <c r="F80" s="108">
        <v>76</v>
      </c>
      <c r="G80" s="107">
        <v>14</v>
      </c>
      <c r="H80" s="108">
        <v>4</v>
      </c>
      <c r="I80" s="107">
        <v>3</v>
      </c>
      <c r="J80" s="107">
        <v>18</v>
      </c>
      <c r="K80" s="107">
        <v>37</v>
      </c>
      <c r="L80" s="108">
        <v>53</v>
      </c>
      <c r="M80" s="107">
        <v>3</v>
      </c>
      <c r="N80" s="108">
        <v>1</v>
      </c>
      <c r="O80" s="107">
        <v>11</v>
      </c>
    </row>
    <row r="81" spans="1:23" s="93" customFormat="1" ht="12" customHeight="1">
      <c r="A81" s="116"/>
      <c r="B81" s="68"/>
      <c r="C81" s="64">
        <v>100</v>
      </c>
      <c r="D81" s="91">
        <f t="shared" ref="D81:O81" si="36">D80/$C80*100</f>
        <v>1.6260162601626018</v>
      </c>
      <c r="E81" s="91">
        <f t="shared" si="36"/>
        <v>19.512195121951219</v>
      </c>
      <c r="F81" s="91">
        <f t="shared" si="36"/>
        <v>61.788617886178862</v>
      </c>
      <c r="G81" s="75">
        <f t="shared" si="36"/>
        <v>11.38211382113821</v>
      </c>
      <c r="H81" s="91">
        <f t="shared" si="36"/>
        <v>3.2520325203252036</v>
      </c>
      <c r="I81" s="75">
        <f t="shared" si="36"/>
        <v>2.4390243902439024</v>
      </c>
      <c r="J81" s="91">
        <f t="shared" si="36"/>
        <v>14.634146341463413</v>
      </c>
      <c r="K81" s="91">
        <f t="shared" si="36"/>
        <v>30.081300813008134</v>
      </c>
      <c r="L81" s="91">
        <f t="shared" si="36"/>
        <v>43.089430894308947</v>
      </c>
      <c r="M81" s="75">
        <f t="shared" si="36"/>
        <v>2.4390243902439024</v>
      </c>
      <c r="N81" s="91">
        <f t="shared" si="36"/>
        <v>0.81300813008130091</v>
      </c>
      <c r="O81" s="75">
        <f t="shared" si="36"/>
        <v>8.9430894308943092</v>
      </c>
      <c r="T81" s="94"/>
      <c r="U81" s="94"/>
      <c r="V81" s="94"/>
      <c r="W81" s="94"/>
    </row>
    <row r="82" spans="1:23" s="94" customFormat="1" ht="12" customHeight="1">
      <c r="A82" s="116"/>
      <c r="B82" s="85" t="s">
        <v>237</v>
      </c>
      <c r="C82" s="63">
        <v>143</v>
      </c>
      <c r="D82" s="107">
        <v>3</v>
      </c>
      <c r="E82" s="107">
        <v>32</v>
      </c>
      <c r="F82" s="108">
        <v>78</v>
      </c>
      <c r="G82" s="107">
        <v>12</v>
      </c>
      <c r="H82" s="108">
        <v>13</v>
      </c>
      <c r="I82" s="107">
        <v>5</v>
      </c>
      <c r="J82" s="107">
        <v>22</v>
      </c>
      <c r="K82" s="107">
        <v>43</v>
      </c>
      <c r="L82" s="108">
        <v>61</v>
      </c>
      <c r="M82" s="107">
        <v>4</v>
      </c>
      <c r="N82" s="108">
        <v>1</v>
      </c>
      <c r="O82" s="107">
        <v>12</v>
      </c>
    </row>
    <row r="83" spans="1:23" s="93" customFormat="1" ht="12" customHeight="1">
      <c r="A83" s="116"/>
      <c r="B83" s="68"/>
      <c r="C83" s="63">
        <v>100</v>
      </c>
      <c r="D83" s="91">
        <f t="shared" ref="D83:O83" si="37">D82/$C82*100</f>
        <v>2.0979020979020979</v>
      </c>
      <c r="E83" s="91">
        <f t="shared" si="37"/>
        <v>22.377622377622377</v>
      </c>
      <c r="F83" s="91">
        <f t="shared" si="37"/>
        <v>54.54545454545454</v>
      </c>
      <c r="G83" s="75">
        <f t="shared" si="37"/>
        <v>8.3916083916083917</v>
      </c>
      <c r="H83" s="91">
        <f t="shared" si="37"/>
        <v>9.0909090909090917</v>
      </c>
      <c r="I83" s="75">
        <f t="shared" si="37"/>
        <v>3.4965034965034967</v>
      </c>
      <c r="J83" s="91">
        <f t="shared" si="37"/>
        <v>15.384615384615385</v>
      </c>
      <c r="K83" s="91">
        <f t="shared" si="37"/>
        <v>30.069930069930066</v>
      </c>
      <c r="L83" s="91">
        <f t="shared" si="37"/>
        <v>42.657342657342653</v>
      </c>
      <c r="M83" s="75">
        <f t="shared" si="37"/>
        <v>2.7972027972027971</v>
      </c>
      <c r="N83" s="91">
        <f t="shared" si="37"/>
        <v>0.69930069930069927</v>
      </c>
      <c r="O83" s="75">
        <f t="shared" si="37"/>
        <v>8.3916083916083917</v>
      </c>
      <c r="T83" s="94"/>
      <c r="U83" s="94"/>
      <c r="V83" s="94"/>
      <c r="W83" s="94"/>
    </row>
    <row r="84" spans="1:23" s="94" customFormat="1" ht="12" customHeight="1">
      <c r="A84" s="116"/>
      <c r="B84" s="85" t="s">
        <v>213</v>
      </c>
      <c r="C84" s="104">
        <v>124</v>
      </c>
      <c r="D84" s="107">
        <v>3</v>
      </c>
      <c r="E84" s="107">
        <v>40</v>
      </c>
      <c r="F84" s="108">
        <v>61</v>
      </c>
      <c r="G84" s="107">
        <v>13</v>
      </c>
      <c r="H84" s="108">
        <v>5</v>
      </c>
      <c r="I84" s="107">
        <v>2</v>
      </c>
      <c r="J84" s="107">
        <v>13</v>
      </c>
      <c r="K84" s="107">
        <v>41</v>
      </c>
      <c r="L84" s="108">
        <v>49</v>
      </c>
      <c r="M84" s="107">
        <v>6</v>
      </c>
      <c r="N84" s="108">
        <v>1</v>
      </c>
      <c r="O84" s="107">
        <v>14</v>
      </c>
    </row>
    <row r="85" spans="1:23" s="93" customFormat="1" ht="12" customHeight="1">
      <c r="A85" s="116"/>
      <c r="B85" s="68"/>
      <c r="C85" s="64">
        <v>100</v>
      </c>
      <c r="D85" s="91">
        <f t="shared" ref="D85:O85" si="38">D84/$C84*100</f>
        <v>2.4193548387096775</v>
      </c>
      <c r="E85" s="91">
        <f t="shared" si="38"/>
        <v>32.258064516129032</v>
      </c>
      <c r="F85" s="91">
        <f t="shared" si="38"/>
        <v>49.193548387096776</v>
      </c>
      <c r="G85" s="75">
        <f t="shared" si="38"/>
        <v>10.483870967741936</v>
      </c>
      <c r="H85" s="91">
        <f t="shared" si="38"/>
        <v>4.032258064516129</v>
      </c>
      <c r="I85" s="75">
        <f t="shared" si="38"/>
        <v>1.6129032258064515</v>
      </c>
      <c r="J85" s="91">
        <f t="shared" si="38"/>
        <v>10.483870967741936</v>
      </c>
      <c r="K85" s="91">
        <f t="shared" si="38"/>
        <v>33.064516129032256</v>
      </c>
      <c r="L85" s="91">
        <f t="shared" si="38"/>
        <v>39.516129032258064</v>
      </c>
      <c r="M85" s="75">
        <f t="shared" si="38"/>
        <v>4.838709677419355</v>
      </c>
      <c r="N85" s="91">
        <f t="shared" si="38"/>
        <v>0.80645161290322576</v>
      </c>
      <c r="O85" s="75">
        <f t="shared" si="38"/>
        <v>11.29032258064516</v>
      </c>
      <c r="T85" s="94"/>
      <c r="U85" s="94"/>
      <c r="V85" s="94"/>
      <c r="W85" s="94"/>
    </row>
    <row r="86" spans="1:23" s="94" customFormat="1" ht="12" customHeight="1">
      <c r="A86" s="116"/>
      <c r="B86" s="85" t="s">
        <v>214</v>
      </c>
      <c r="C86" s="104">
        <v>332</v>
      </c>
      <c r="D86" s="105">
        <v>14</v>
      </c>
      <c r="E86" s="105">
        <v>75</v>
      </c>
      <c r="F86" s="106">
        <v>175</v>
      </c>
      <c r="G86" s="105">
        <v>34</v>
      </c>
      <c r="H86" s="106">
        <v>8</v>
      </c>
      <c r="I86" s="105">
        <v>26</v>
      </c>
      <c r="J86" s="105">
        <v>39</v>
      </c>
      <c r="K86" s="105">
        <v>84</v>
      </c>
      <c r="L86" s="106">
        <v>134</v>
      </c>
      <c r="M86" s="105">
        <v>11</v>
      </c>
      <c r="N86" s="106">
        <v>4</v>
      </c>
      <c r="O86" s="105">
        <v>60</v>
      </c>
    </row>
    <row r="87" spans="1:23" s="93" customFormat="1" ht="12" customHeight="1">
      <c r="A87" s="116"/>
      <c r="B87" s="68"/>
      <c r="C87" s="64">
        <v>100</v>
      </c>
      <c r="D87" s="89">
        <f t="shared" ref="D87:O87" si="39">D86/$C86*100</f>
        <v>4.2168674698795181</v>
      </c>
      <c r="E87" s="89">
        <f t="shared" si="39"/>
        <v>22.590361445783135</v>
      </c>
      <c r="F87" s="89">
        <f t="shared" si="39"/>
        <v>52.710843373493979</v>
      </c>
      <c r="G87" s="90">
        <f t="shared" si="39"/>
        <v>10.240963855421686</v>
      </c>
      <c r="H87" s="89">
        <f t="shared" si="39"/>
        <v>2.4096385542168677</v>
      </c>
      <c r="I87" s="90">
        <f t="shared" si="39"/>
        <v>7.8313253012048198</v>
      </c>
      <c r="J87" s="89">
        <f t="shared" si="39"/>
        <v>11.746987951807229</v>
      </c>
      <c r="K87" s="89">
        <f t="shared" si="39"/>
        <v>25.301204819277107</v>
      </c>
      <c r="L87" s="89">
        <f t="shared" si="39"/>
        <v>40.361445783132531</v>
      </c>
      <c r="M87" s="90">
        <f t="shared" si="39"/>
        <v>3.3132530120481931</v>
      </c>
      <c r="N87" s="89">
        <f t="shared" si="39"/>
        <v>1.2048192771084338</v>
      </c>
      <c r="O87" s="90">
        <f t="shared" si="39"/>
        <v>18.072289156626507</v>
      </c>
      <c r="T87" s="94"/>
      <c r="U87" s="94"/>
      <c r="V87" s="94"/>
      <c r="W87" s="94"/>
    </row>
    <row r="88" spans="1:23" s="94" customFormat="1" ht="12" customHeight="1">
      <c r="A88" s="116"/>
      <c r="B88" s="85" t="s">
        <v>215</v>
      </c>
      <c r="C88" s="104">
        <v>523</v>
      </c>
      <c r="D88" s="107">
        <v>19</v>
      </c>
      <c r="E88" s="107">
        <v>108</v>
      </c>
      <c r="F88" s="108">
        <v>284</v>
      </c>
      <c r="G88" s="107">
        <v>56</v>
      </c>
      <c r="H88" s="108">
        <v>16</v>
      </c>
      <c r="I88" s="107">
        <v>40</v>
      </c>
      <c r="J88" s="107">
        <v>68</v>
      </c>
      <c r="K88" s="107">
        <v>132</v>
      </c>
      <c r="L88" s="108">
        <v>235</v>
      </c>
      <c r="M88" s="107">
        <v>16</v>
      </c>
      <c r="N88" s="108">
        <v>7</v>
      </c>
      <c r="O88" s="107">
        <v>65</v>
      </c>
    </row>
    <row r="89" spans="1:23" s="93" customFormat="1" ht="12" customHeight="1">
      <c r="A89" s="116"/>
      <c r="B89" s="68"/>
      <c r="C89" s="64">
        <v>100</v>
      </c>
      <c r="D89" s="91">
        <f t="shared" ref="D89:O89" si="40">D88/$C88*100</f>
        <v>3.6328871892925432</v>
      </c>
      <c r="E89" s="91">
        <f t="shared" si="40"/>
        <v>20.650095602294456</v>
      </c>
      <c r="F89" s="91">
        <f t="shared" si="40"/>
        <v>54.302103250478005</v>
      </c>
      <c r="G89" s="75">
        <f t="shared" si="40"/>
        <v>10.707456978967496</v>
      </c>
      <c r="H89" s="91">
        <f t="shared" si="40"/>
        <v>3.0592734225621414</v>
      </c>
      <c r="I89" s="75">
        <f t="shared" si="40"/>
        <v>7.6481835564053542</v>
      </c>
      <c r="J89" s="91">
        <f t="shared" si="40"/>
        <v>13.001912045889103</v>
      </c>
      <c r="K89" s="91">
        <f t="shared" si="40"/>
        <v>25.239005736137663</v>
      </c>
      <c r="L89" s="91">
        <f t="shared" si="40"/>
        <v>44.933078393881452</v>
      </c>
      <c r="M89" s="75">
        <f t="shared" si="40"/>
        <v>3.0592734225621414</v>
      </c>
      <c r="N89" s="91">
        <f t="shared" si="40"/>
        <v>1.338432122370937</v>
      </c>
      <c r="O89" s="75">
        <f t="shared" si="40"/>
        <v>12.4282982791587</v>
      </c>
      <c r="T89" s="94"/>
      <c r="U89" s="94"/>
      <c r="V89" s="94"/>
      <c r="W89" s="94"/>
    </row>
    <row r="90" spans="1:23" s="94" customFormat="1" ht="12" customHeight="1">
      <c r="A90" s="116"/>
      <c r="B90" s="85" t="s">
        <v>138</v>
      </c>
      <c r="C90" s="104">
        <v>391</v>
      </c>
      <c r="D90" s="107">
        <v>21</v>
      </c>
      <c r="E90" s="107">
        <v>74</v>
      </c>
      <c r="F90" s="108">
        <v>209</v>
      </c>
      <c r="G90" s="107">
        <v>38</v>
      </c>
      <c r="H90" s="108">
        <v>19</v>
      </c>
      <c r="I90" s="107">
        <v>30</v>
      </c>
      <c r="J90" s="107">
        <v>57</v>
      </c>
      <c r="K90" s="107">
        <v>91</v>
      </c>
      <c r="L90" s="108">
        <v>145</v>
      </c>
      <c r="M90" s="107">
        <v>13</v>
      </c>
      <c r="N90" s="108">
        <v>5</v>
      </c>
      <c r="O90" s="107">
        <v>80</v>
      </c>
    </row>
    <row r="91" spans="1:23" s="93" customFormat="1" ht="12" customHeight="1">
      <c r="A91" s="116"/>
      <c r="B91" s="68"/>
      <c r="C91" s="64">
        <v>100</v>
      </c>
      <c r="D91" s="91">
        <f t="shared" ref="D91:O91" si="41">D90/$C90*100</f>
        <v>5.3708439897698215</v>
      </c>
      <c r="E91" s="91">
        <f t="shared" si="41"/>
        <v>18.925831202046037</v>
      </c>
      <c r="F91" s="91">
        <f t="shared" si="41"/>
        <v>53.452685421994886</v>
      </c>
      <c r="G91" s="75">
        <f t="shared" si="41"/>
        <v>9.7186700767263421</v>
      </c>
      <c r="H91" s="91">
        <f t="shared" si="41"/>
        <v>4.859335038363171</v>
      </c>
      <c r="I91" s="75">
        <f t="shared" si="41"/>
        <v>7.6726342710997448</v>
      </c>
      <c r="J91" s="91">
        <f t="shared" si="41"/>
        <v>14.578005115089516</v>
      </c>
      <c r="K91" s="91">
        <f t="shared" si="41"/>
        <v>23.273657289002557</v>
      </c>
      <c r="L91" s="91">
        <f t="shared" si="41"/>
        <v>37.084398976982094</v>
      </c>
      <c r="M91" s="75">
        <f t="shared" si="41"/>
        <v>3.3248081841432229</v>
      </c>
      <c r="N91" s="91">
        <f t="shared" si="41"/>
        <v>1.2787723785166241</v>
      </c>
      <c r="O91" s="75">
        <f t="shared" si="41"/>
        <v>20.460358056265985</v>
      </c>
      <c r="T91" s="94"/>
      <c r="U91" s="94"/>
      <c r="V91" s="94"/>
      <c r="W91" s="94"/>
    </row>
    <row r="92" spans="1:23" s="94" customFormat="1" ht="12" customHeight="1">
      <c r="A92" s="116"/>
      <c r="B92" s="85" t="s">
        <v>139</v>
      </c>
      <c r="C92" s="63">
        <v>31</v>
      </c>
      <c r="D92" s="107">
        <v>1</v>
      </c>
      <c r="E92" s="107">
        <v>4</v>
      </c>
      <c r="F92" s="108">
        <v>17</v>
      </c>
      <c r="G92" s="107">
        <v>0</v>
      </c>
      <c r="H92" s="108">
        <v>1</v>
      </c>
      <c r="I92" s="107">
        <v>8</v>
      </c>
      <c r="J92" s="107">
        <v>3</v>
      </c>
      <c r="K92" s="107">
        <v>2</v>
      </c>
      <c r="L92" s="108">
        <v>9</v>
      </c>
      <c r="M92" s="107">
        <v>0</v>
      </c>
      <c r="N92" s="108">
        <v>0</v>
      </c>
      <c r="O92" s="107">
        <v>17</v>
      </c>
    </row>
    <row r="93" spans="1:23" s="93" customFormat="1" ht="12" customHeight="1">
      <c r="A93" s="117"/>
      <c r="B93" s="70"/>
      <c r="C93" s="62">
        <v>100</v>
      </c>
      <c r="D93" s="48">
        <f t="shared" ref="D93:O93" si="42">D92/$C92*100</f>
        <v>3.225806451612903</v>
      </c>
      <c r="E93" s="48">
        <f t="shared" si="42"/>
        <v>12.903225806451612</v>
      </c>
      <c r="F93" s="48">
        <f t="shared" si="42"/>
        <v>54.838709677419352</v>
      </c>
      <c r="G93" s="87">
        <f t="shared" si="42"/>
        <v>0</v>
      </c>
      <c r="H93" s="48">
        <f t="shared" si="42"/>
        <v>3.225806451612903</v>
      </c>
      <c r="I93" s="87">
        <f t="shared" si="42"/>
        <v>25.806451612903224</v>
      </c>
      <c r="J93" s="48">
        <f t="shared" si="42"/>
        <v>9.67741935483871</v>
      </c>
      <c r="K93" s="48">
        <f t="shared" si="42"/>
        <v>6.4516129032258061</v>
      </c>
      <c r="L93" s="48">
        <f t="shared" si="42"/>
        <v>29.032258064516132</v>
      </c>
      <c r="M93" s="87">
        <f t="shared" si="42"/>
        <v>0</v>
      </c>
      <c r="N93" s="48">
        <f t="shared" si="42"/>
        <v>0</v>
      </c>
      <c r="O93" s="87">
        <f t="shared" si="42"/>
        <v>54.838709677419352</v>
      </c>
      <c r="T93" s="94"/>
      <c r="U93" s="94"/>
      <c r="V93" s="94"/>
      <c r="W93" s="94"/>
    </row>
    <row r="94" spans="1:23" ht="13.5" customHeight="1">
      <c r="A94" s="112" t="s">
        <v>67</v>
      </c>
      <c r="B94" s="82" t="s">
        <v>55</v>
      </c>
      <c r="C94" s="80">
        <v>770</v>
      </c>
      <c r="D94" s="83">
        <v>29</v>
      </c>
      <c r="E94" s="83">
        <v>137</v>
      </c>
      <c r="F94" s="84">
        <v>435</v>
      </c>
      <c r="G94" s="83">
        <v>88</v>
      </c>
      <c r="H94" s="84">
        <v>44</v>
      </c>
      <c r="I94" s="83">
        <v>37</v>
      </c>
      <c r="J94" s="83">
        <v>120</v>
      </c>
      <c r="K94" s="83">
        <v>192</v>
      </c>
      <c r="L94" s="84">
        <v>327</v>
      </c>
      <c r="M94" s="83">
        <v>28</v>
      </c>
      <c r="N94" s="84">
        <v>10</v>
      </c>
      <c r="O94" s="83">
        <v>93</v>
      </c>
      <c r="T94" s="94"/>
      <c r="U94" s="94"/>
      <c r="V94" s="94"/>
      <c r="W94" s="94"/>
    </row>
    <row r="95" spans="1:23" ht="11.25">
      <c r="A95" s="113"/>
      <c r="B95" s="69"/>
      <c r="C95" s="63">
        <v>100</v>
      </c>
      <c r="D95" s="89">
        <f t="shared" ref="D95:O95" si="43">D94/$C94*100</f>
        <v>3.7662337662337659</v>
      </c>
      <c r="E95" s="89">
        <f t="shared" si="43"/>
        <v>17.792207792207794</v>
      </c>
      <c r="F95" s="89">
        <f t="shared" si="43"/>
        <v>56.493506493506494</v>
      </c>
      <c r="G95" s="90">
        <f t="shared" si="43"/>
        <v>11.428571428571429</v>
      </c>
      <c r="H95" s="89">
        <f t="shared" si="43"/>
        <v>5.7142857142857144</v>
      </c>
      <c r="I95" s="90">
        <f t="shared" si="43"/>
        <v>4.8051948051948052</v>
      </c>
      <c r="J95" s="89">
        <f t="shared" si="43"/>
        <v>15.584415584415584</v>
      </c>
      <c r="K95" s="89">
        <f t="shared" si="43"/>
        <v>24.935064935064936</v>
      </c>
      <c r="L95" s="89">
        <f t="shared" si="43"/>
        <v>42.467532467532465</v>
      </c>
      <c r="M95" s="90">
        <f t="shared" si="43"/>
        <v>3.6363636363636362</v>
      </c>
      <c r="N95" s="89">
        <f t="shared" si="43"/>
        <v>1.2987012987012987</v>
      </c>
      <c r="O95" s="90">
        <f t="shared" si="43"/>
        <v>12.077922077922079</v>
      </c>
      <c r="T95" s="94"/>
      <c r="U95" s="94"/>
      <c r="V95" s="94"/>
      <c r="W95" s="94"/>
    </row>
    <row r="96" spans="1:23" ht="11.25">
      <c r="A96" s="113"/>
      <c r="B96" s="85" t="s">
        <v>56</v>
      </c>
      <c r="C96" s="104">
        <v>1726</v>
      </c>
      <c r="D96" s="107">
        <v>59</v>
      </c>
      <c r="E96" s="107">
        <v>378</v>
      </c>
      <c r="F96" s="108">
        <v>945</v>
      </c>
      <c r="G96" s="107">
        <v>165</v>
      </c>
      <c r="H96" s="108">
        <v>53</v>
      </c>
      <c r="I96" s="107">
        <v>126</v>
      </c>
      <c r="J96" s="107">
        <v>224</v>
      </c>
      <c r="K96" s="107">
        <v>468</v>
      </c>
      <c r="L96" s="108">
        <v>673</v>
      </c>
      <c r="M96" s="107">
        <v>54</v>
      </c>
      <c r="N96" s="108">
        <v>20</v>
      </c>
      <c r="O96" s="107">
        <v>287</v>
      </c>
      <c r="T96" s="94"/>
      <c r="U96" s="94"/>
      <c r="V96" s="94"/>
      <c r="W96" s="94"/>
    </row>
    <row r="97" spans="1:23" ht="11.25">
      <c r="A97" s="113"/>
      <c r="B97" s="68"/>
      <c r="C97" s="64">
        <v>100</v>
      </c>
      <c r="D97" s="91">
        <f t="shared" ref="D97:O97" si="44">D96/$C96*100</f>
        <v>3.4183082271147165</v>
      </c>
      <c r="E97" s="91">
        <f t="shared" si="44"/>
        <v>21.90034762456547</v>
      </c>
      <c r="F97" s="91">
        <f t="shared" si="44"/>
        <v>54.750869061413674</v>
      </c>
      <c r="G97" s="75">
        <f t="shared" si="44"/>
        <v>9.5596755504055615</v>
      </c>
      <c r="H97" s="91">
        <f t="shared" si="44"/>
        <v>3.0706836616454227</v>
      </c>
      <c r="I97" s="75">
        <f t="shared" si="44"/>
        <v>7.3001158748551562</v>
      </c>
      <c r="J97" s="91">
        <f t="shared" si="44"/>
        <v>12.977983777520278</v>
      </c>
      <c r="K97" s="91">
        <f t="shared" si="44"/>
        <v>27.11471610660487</v>
      </c>
      <c r="L97" s="91">
        <f t="shared" si="44"/>
        <v>38.991888760139048</v>
      </c>
      <c r="M97" s="75">
        <f t="shared" si="44"/>
        <v>3.1286210892236386</v>
      </c>
      <c r="N97" s="91">
        <f t="shared" si="44"/>
        <v>1.1587485515643106</v>
      </c>
      <c r="O97" s="75">
        <f t="shared" si="44"/>
        <v>16.628041714947855</v>
      </c>
      <c r="T97" s="94"/>
      <c r="U97" s="94"/>
      <c r="V97" s="94"/>
      <c r="W97" s="94"/>
    </row>
    <row r="98" spans="1:23" ht="11.25" customHeight="1">
      <c r="A98" s="113"/>
      <c r="B98" s="85" t="s">
        <v>11</v>
      </c>
      <c r="C98" s="104">
        <v>14</v>
      </c>
      <c r="D98" s="105">
        <v>0</v>
      </c>
      <c r="E98" s="105">
        <v>4</v>
      </c>
      <c r="F98" s="106">
        <v>5</v>
      </c>
      <c r="G98" s="105">
        <v>0</v>
      </c>
      <c r="H98" s="106">
        <v>1</v>
      </c>
      <c r="I98" s="105">
        <v>4</v>
      </c>
      <c r="J98" s="105">
        <v>0</v>
      </c>
      <c r="K98" s="105">
        <v>3</v>
      </c>
      <c r="L98" s="106">
        <v>3</v>
      </c>
      <c r="M98" s="105">
        <v>0</v>
      </c>
      <c r="N98" s="106">
        <v>1</v>
      </c>
      <c r="O98" s="105">
        <v>7</v>
      </c>
      <c r="T98" s="94"/>
      <c r="U98" s="94"/>
      <c r="V98" s="94"/>
      <c r="W98" s="94"/>
    </row>
    <row r="99" spans="1:23" ht="11.25">
      <c r="A99" s="114"/>
      <c r="B99" s="70"/>
      <c r="C99" s="62">
        <v>100</v>
      </c>
      <c r="D99" s="91">
        <f t="shared" ref="D99:O99" si="45">D98/$C98*100</f>
        <v>0</v>
      </c>
      <c r="E99" s="91">
        <f t="shared" si="45"/>
        <v>28.571428571428569</v>
      </c>
      <c r="F99" s="91">
        <f t="shared" si="45"/>
        <v>35.714285714285715</v>
      </c>
      <c r="G99" s="75">
        <f t="shared" si="45"/>
        <v>0</v>
      </c>
      <c r="H99" s="91">
        <f t="shared" si="45"/>
        <v>7.1428571428571423</v>
      </c>
      <c r="I99" s="75">
        <f t="shared" si="45"/>
        <v>28.571428571428569</v>
      </c>
      <c r="J99" s="91">
        <f t="shared" si="45"/>
        <v>0</v>
      </c>
      <c r="K99" s="91">
        <f t="shared" si="45"/>
        <v>21.428571428571427</v>
      </c>
      <c r="L99" s="91">
        <f t="shared" si="45"/>
        <v>21.428571428571427</v>
      </c>
      <c r="M99" s="75">
        <f t="shared" si="45"/>
        <v>0</v>
      </c>
      <c r="N99" s="91">
        <f t="shared" si="45"/>
        <v>7.1428571428571423</v>
      </c>
      <c r="O99" s="75">
        <f t="shared" si="45"/>
        <v>50</v>
      </c>
      <c r="T99" s="94"/>
      <c r="U99" s="94"/>
      <c r="V99" s="94"/>
      <c r="W99" s="94"/>
    </row>
    <row r="100" spans="1:23" ht="11.25">
      <c r="A100" s="113" t="s">
        <v>68</v>
      </c>
      <c r="B100" s="86" t="s">
        <v>57</v>
      </c>
      <c r="C100" s="63">
        <v>37</v>
      </c>
      <c r="D100" s="83">
        <v>2</v>
      </c>
      <c r="E100" s="83">
        <v>7</v>
      </c>
      <c r="F100" s="84">
        <v>22</v>
      </c>
      <c r="G100" s="83">
        <v>1</v>
      </c>
      <c r="H100" s="84">
        <v>1</v>
      </c>
      <c r="I100" s="83">
        <v>4</v>
      </c>
      <c r="J100" s="83">
        <v>4</v>
      </c>
      <c r="K100" s="83">
        <v>9</v>
      </c>
      <c r="L100" s="84">
        <v>14</v>
      </c>
      <c r="M100" s="83">
        <v>0</v>
      </c>
      <c r="N100" s="84">
        <v>1</v>
      </c>
      <c r="O100" s="83">
        <v>9</v>
      </c>
      <c r="T100" s="94"/>
      <c r="U100" s="94"/>
      <c r="V100" s="94"/>
      <c r="W100" s="94"/>
    </row>
    <row r="101" spans="1:23" ht="11.25">
      <c r="A101" s="113"/>
      <c r="B101" s="69"/>
      <c r="C101" s="63">
        <v>100</v>
      </c>
      <c r="D101" s="89">
        <f t="shared" ref="D101:O101" si="46">D100/$C100*100</f>
        <v>5.4054054054054053</v>
      </c>
      <c r="E101" s="89">
        <f t="shared" si="46"/>
        <v>18.918918918918919</v>
      </c>
      <c r="F101" s="89">
        <f t="shared" si="46"/>
        <v>59.45945945945946</v>
      </c>
      <c r="G101" s="90">
        <f t="shared" si="46"/>
        <v>2.7027027027027026</v>
      </c>
      <c r="H101" s="89">
        <f t="shared" si="46"/>
        <v>2.7027027027027026</v>
      </c>
      <c r="I101" s="90">
        <f t="shared" si="46"/>
        <v>10.810810810810811</v>
      </c>
      <c r="J101" s="89">
        <f t="shared" si="46"/>
        <v>10.810810810810811</v>
      </c>
      <c r="K101" s="89">
        <f t="shared" si="46"/>
        <v>24.324324324324326</v>
      </c>
      <c r="L101" s="89">
        <f t="shared" si="46"/>
        <v>37.837837837837839</v>
      </c>
      <c r="M101" s="90">
        <f t="shared" si="46"/>
        <v>0</v>
      </c>
      <c r="N101" s="89">
        <f t="shared" si="46"/>
        <v>2.7027027027027026</v>
      </c>
      <c r="O101" s="90">
        <f t="shared" si="46"/>
        <v>24.324324324324326</v>
      </c>
      <c r="T101" s="94"/>
      <c r="U101" s="94"/>
      <c r="V101" s="94"/>
      <c r="W101" s="94"/>
    </row>
    <row r="102" spans="1:23" ht="11.25">
      <c r="A102" s="113"/>
      <c r="B102" s="88" t="s">
        <v>58</v>
      </c>
      <c r="C102" s="104">
        <v>76</v>
      </c>
      <c r="D102" s="107">
        <v>1</v>
      </c>
      <c r="E102" s="107">
        <v>16</v>
      </c>
      <c r="F102" s="108">
        <v>42</v>
      </c>
      <c r="G102" s="107">
        <v>7</v>
      </c>
      <c r="H102" s="108">
        <v>5</v>
      </c>
      <c r="I102" s="107">
        <v>5</v>
      </c>
      <c r="J102" s="107">
        <v>14</v>
      </c>
      <c r="K102" s="107">
        <v>22</v>
      </c>
      <c r="L102" s="108">
        <v>30</v>
      </c>
      <c r="M102" s="107">
        <v>1</v>
      </c>
      <c r="N102" s="108">
        <v>0</v>
      </c>
      <c r="O102" s="107">
        <v>9</v>
      </c>
      <c r="T102" s="94"/>
      <c r="U102" s="94"/>
      <c r="V102" s="94"/>
      <c r="W102" s="94"/>
    </row>
    <row r="103" spans="1:23" ht="11.25">
      <c r="A103" s="113"/>
      <c r="B103" s="71"/>
      <c r="C103" s="64">
        <v>100</v>
      </c>
      <c r="D103" s="91">
        <f t="shared" ref="D103:O103" si="47">D102/$C102*100</f>
        <v>1.3157894736842104</v>
      </c>
      <c r="E103" s="91">
        <f t="shared" si="47"/>
        <v>21.052631578947366</v>
      </c>
      <c r="F103" s="91">
        <f t="shared" si="47"/>
        <v>55.26315789473685</v>
      </c>
      <c r="G103" s="75">
        <f t="shared" si="47"/>
        <v>9.2105263157894726</v>
      </c>
      <c r="H103" s="91">
        <f t="shared" si="47"/>
        <v>6.5789473684210522</v>
      </c>
      <c r="I103" s="75">
        <f t="shared" si="47"/>
        <v>6.5789473684210522</v>
      </c>
      <c r="J103" s="91">
        <f t="shared" si="47"/>
        <v>18.421052631578945</v>
      </c>
      <c r="K103" s="91">
        <f t="shared" si="47"/>
        <v>28.947368421052634</v>
      </c>
      <c r="L103" s="91">
        <f t="shared" si="47"/>
        <v>39.473684210526315</v>
      </c>
      <c r="M103" s="75">
        <f t="shared" si="47"/>
        <v>1.3157894736842104</v>
      </c>
      <c r="N103" s="91">
        <f t="shared" si="47"/>
        <v>0</v>
      </c>
      <c r="O103" s="75">
        <f t="shared" si="47"/>
        <v>11.842105263157894</v>
      </c>
      <c r="T103" s="94"/>
      <c r="U103" s="94"/>
      <c r="V103" s="94"/>
      <c r="W103" s="94"/>
    </row>
    <row r="104" spans="1:23" ht="11.25">
      <c r="A104" s="113"/>
      <c r="B104" s="88" t="s">
        <v>140</v>
      </c>
      <c r="C104" s="63">
        <v>52</v>
      </c>
      <c r="D104" s="105">
        <v>2</v>
      </c>
      <c r="E104" s="105">
        <v>6</v>
      </c>
      <c r="F104" s="106">
        <v>36</v>
      </c>
      <c r="G104" s="105">
        <v>5</v>
      </c>
      <c r="H104" s="106">
        <v>2</v>
      </c>
      <c r="I104" s="105">
        <v>1</v>
      </c>
      <c r="J104" s="105">
        <v>6</v>
      </c>
      <c r="K104" s="105">
        <v>7</v>
      </c>
      <c r="L104" s="106">
        <v>28</v>
      </c>
      <c r="M104" s="105">
        <v>1</v>
      </c>
      <c r="N104" s="106">
        <v>1</v>
      </c>
      <c r="O104" s="105">
        <v>9</v>
      </c>
      <c r="T104" s="94"/>
      <c r="U104" s="94"/>
      <c r="V104" s="94"/>
      <c r="W104" s="94"/>
    </row>
    <row r="105" spans="1:23" ht="11.25">
      <c r="A105" s="113"/>
      <c r="B105" s="71"/>
      <c r="C105" s="64">
        <v>100</v>
      </c>
      <c r="D105" s="91">
        <f t="shared" ref="D105:O105" si="48">D104/$C104*100</f>
        <v>3.8461538461538463</v>
      </c>
      <c r="E105" s="91">
        <f t="shared" si="48"/>
        <v>11.538461538461538</v>
      </c>
      <c r="F105" s="91">
        <f t="shared" si="48"/>
        <v>69.230769230769226</v>
      </c>
      <c r="G105" s="75">
        <f t="shared" si="48"/>
        <v>9.6153846153846168</v>
      </c>
      <c r="H105" s="91">
        <f t="shared" si="48"/>
        <v>3.8461538461538463</v>
      </c>
      <c r="I105" s="75">
        <f t="shared" si="48"/>
        <v>1.9230769230769231</v>
      </c>
      <c r="J105" s="91">
        <f t="shared" si="48"/>
        <v>11.538461538461538</v>
      </c>
      <c r="K105" s="91">
        <f t="shared" si="48"/>
        <v>13.461538461538462</v>
      </c>
      <c r="L105" s="91">
        <f t="shared" si="48"/>
        <v>53.846153846153847</v>
      </c>
      <c r="M105" s="75">
        <f t="shared" si="48"/>
        <v>1.9230769230769231</v>
      </c>
      <c r="N105" s="91">
        <f t="shared" si="48"/>
        <v>1.9230769230769231</v>
      </c>
      <c r="O105" s="75">
        <f t="shared" si="48"/>
        <v>17.307692307692307</v>
      </c>
      <c r="T105" s="94"/>
      <c r="U105" s="94"/>
      <c r="V105" s="94"/>
      <c r="W105" s="94"/>
    </row>
    <row r="106" spans="1:23" ht="11.25">
      <c r="A106" s="113"/>
      <c r="B106" s="88" t="s">
        <v>60</v>
      </c>
      <c r="C106" s="104">
        <v>122</v>
      </c>
      <c r="D106" s="107">
        <v>6</v>
      </c>
      <c r="E106" s="107">
        <v>25</v>
      </c>
      <c r="F106" s="108">
        <v>73</v>
      </c>
      <c r="G106" s="107">
        <v>9</v>
      </c>
      <c r="H106" s="108">
        <v>5</v>
      </c>
      <c r="I106" s="107">
        <v>4</v>
      </c>
      <c r="J106" s="107">
        <v>17</v>
      </c>
      <c r="K106" s="107">
        <v>35</v>
      </c>
      <c r="L106" s="108">
        <v>49</v>
      </c>
      <c r="M106" s="107">
        <v>4</v>
      </c>
      <c r="N106" s="108">
        <v>2</v>
      </c>
      <c r="O106" s="107">
        <v>15</v>
      </c>
      <c r="T106" s="94"/>
      <c r="U106" s="94"/>
      <c r="V106" s="94"/>
      <c r="W106" s="94"/>
    </row>
    <row r="107" spans="1:23" ht="11.25">
      <c r="A107" s="113"/>
      <c r="B107" s="71"/>
      <c r="C107" s="64">
        <v>100</v>
      </c>
      <c r="D107" s="91">
        <f t="shared" ref="D107:O107" si="49">D106/$C106*100</f>
        <v>4.918032786885246</v>
      </c>
      <c r="E107" s="91">
        <f t="shared" si="49"/>
        <v>20.491803278688526</v>
      </c>
      <c r="F107" s="91">
        <f t="shared" si="49"/>
        <v>59.83606557377049</v>
      </c>
      <c r="G107" s="75">
        <f t="shared" si="49"/>
        <v>7.3770491803278686</v>
      </c>
      <c r="H107" s="91">
        <f t="shared" si="49"/>
        <v>4.0983606557377046</v>
      </c>
      <c r="I107" s="75">
        <f t="shared" si="49"/>
        <v>3.278688524590164</v>
      </c>
      <c r="J107" s="91">
        <f t="shared" si="49"/>
        <v>13.934426229508196</v>
      </c>
      <c r="K107" s="91">
        <f t="shared" si="49"/>
        <v>28.688524590163933</v>
      </c>
      <c r="L107" s="91">
        <f t="shared" si="49"/>
        <v>40.16393442622951</v>
      </c>
      <c r="M107" s="75">
        <f t="shared" si="49"/>
        <v>3.278688524590164</v>
      </c>
      <c r="N107" s="91">
        <f t="shared" si="49"/>
        <v>1.639344262295082</v>
      </c>
      <c r="O107" s="75">
        <f t="shared" si="49"/>
        <v>12.295081967213115</v>
      </c>
      <c r="T107" s="94"/>
      <c r="U107" s="94"/>
      <c r="V107" s="94"/>
      <c r="W107" s="94"/>
    </row>
    <row r="108" spans="1:23" ht="11.25">
      <c r="A108" s="113"/>
      <c r="B108" s="88" t="s">
        <v>141</v>
      </c>
      <c r="C108" s="63">
        <v>297</v>
      </c>
      <c r="D108" s="107">
        <v>13</v>
      </c>
      <c r="E108" s="107">
        <v>63</v>
      </c>
      <c r="F108" s="108">
        <v>172</v>
      </c>
      <c r="G108" s="107">
        <v>28</v>
      </c>
      <c r="H108" s="108">
        <v>14</v>
      </c>
      <c r="I108" s="107">
        <v>7</v>
      </c>
      <c r="J108" s="107">
        <v>44</v>
      </c>
      <c r="K108" s="107">
        <v>74</v>
      </c>
      <c r="L108" s="108">
        <v>129</v>
      </c>
      <c r="M108" s="107">
        <v>11</v>
      </c>
      <c r="N108" s="108">
        <v>6</v>
      </c>
      <c r="O108" s="107">
        <v>33</v>
      </c>
      <c r="T108" s="94"/>
      <c r="U108" s="94"/>
      <c r="V108" s="94"/>
      <c r="W108" s="94"/>
    </row>
    <row r="109" spans="1:23" ht="11.25">
      <c r="A109" s="113"/>
      <c r="B109" s="71"/>
      <c r="C109" s="64">
        <v>100</v>
      </c>
      <c r="D109" s="91">
        <f t="shared" ref="D109:O109" si="50">D108/$C108*100</f>
        <v>4.3771043771043772</v>
      </c>
      <c r="E109" s="91">
        <f t="shared" si="50"/>
        <v>21.212121212121211</v>
      </c>
      <c r="F109" s="91">
        <f t="shared" si="50"/>
        <v>57.912457912457917</v>
      </c>
      <c r="G109" s="75">
        <f t="shared" si="50"/>
        <v>9.4276094276094273</v>
      </c>
      <c r="H109" s="91">
        <f t="shared" si="50"/>
        <v>4.7138047138047137</v>
      </c>
      <c r="I109" s="75">
        <f t="shared" si="50"/>
        <v>2.3569023569023568</v>
      </c>
      <c r="J109" s="91">
        <f t="shared" si="50"/>
        <v>14.814814814814813</v>
      </c>
      <c r="K109" s="91">
        <f t="shared" si="50"/>
        <v>24.915824915824917</v>
      </c>
      <c r="L109" s="91">
        <f t="shared" si="50"/>
        <v>43.43434343434344</v>
      </c>
      <c r="M109" s="75">
        <f t="shared" si="50"/>
        <v>3.7037037037037033</v>
      </c>
      <c r="N109" s="91">
        <f t="shared" si="50"/>
        <v>2.0202020202020203</v>
      </c>
      <c r="O109" s="75">
        <f t="shared" si="50"/>
        <v>11.111111111111111</v>
      </c>
      <c r="T109" s="94"/>
      <c r="U109" s="94"/>
      <c r="V109" s="94"/>
      <c r="W109" s="94"/>
    </row>
    <row r="110" spans="1:23" ht="11.25">
      <c r="A110" s="113"/>
      <c r="B110" s="88" t="s">
        <v>62</v>
      </c>
      <c r="C110" s="104">
        <v>433</v>
      </c>
      <c r="D110" s="107">
        <v>11</v>
      </c>
      <c r="E110" s="107">
        <v>86</v>
      </c>
      <c r="F110" s="108">
        <v>242</v>
      </c>
      <c r="G110" s="107">
        <v>54</v>
      </c>
      <c r="H110" s="108">
        <v>15</v>
      </c>
      <c r="I110" s="107">
        <v>25</v>
      </c>
      <c r="J110" s="107">
        <v>69</v>
      </c>
      <c r="K110" s="107">
        <v>114</v>
      </c>
      <c r="L110" s="108">
        <v>173</v>
      </c>
      <c r="M110" s="107">
        <v>15</v>
      </c>
      <c r="N110" s="108">
        <v>6</v>
      </c>
      <c r="O110" s="107">
        <v>56</v>
      </c>
      <c r="T110" s="94"/>
      <c r="U110" s="94"/>
      <c r="V110" s="94"/>
      <c r="W110" s="94"/>
    </row>
    <row r="111" spans="1:23" ht="11.25">
      <c r="A111" s="113"/>
      <c r="B111" s="71"/>
      <c r="C111" s="64">
        <v>100</v>
      </c>
      <c r="D111" s="91">
        <f t="shared" ref="D111:O111" si="51">D110/$C110*100</f>
        <v>2.5404157043879905</v>
      </c>
      <c r="E111" s="91">
        <f t="shared" si="51"/>
        <v>19.861431870669747</v>
      </c>
      <c r="F111" s="91">
        <f t="shared" si="51"/>
        <v>55.889145496535797</v>
      </c>
      <c r="G111" s="75">
        <f t="shared" si="51"/>
        <v>12.471131639722865</v>
      </c>
      <c r="H111" s="91">
        <f t="shared" si="51"/>
        <v>3.4642032332563506</v>
      </c>
      <c r="I111" s="75">
        <f t="shared" si="51"/>
        <v>5.7736720554272516</v>
      </c>
      <c r="J111" s="91">
        <f t="shared" si="51"/>
        <v>15.935334872979215</v>
      </c>
      <c r="K111" s="91">
        <f t="shared" si="51"/>
        <v>26.327944572748269</v>
      </c>
      <c r="L111" s="91">
        <f t="shared" si="51"/>
        <v>39.953810623556578</v>
      </c>
      <c r="M111" s="75">
        <f t="shared" si="51"/>
        <v>3.4642032332563506</v>
      </c>
      <c r="N111" s="91">
        <f t="shared" si="51"/>
        <v>1.3856812933025404</v>
      </c>
      <c r="O111" s="75">
        <f t="shared" si="51"/>
        <v>12.933025404157044</v>
      </c>
      <c r="T111" s="94"/>
      <c r="U111" s="94"/>
      <c r="V111" s="94"/>
      <c r="W111" s="94"/>
    </row>
    <row r="112" spans="1:23" ht="11.25">
      <c r="A112" s="113"/>
      <c r="B112" s="88" t="s">
        <v>142</v>
      </c>
      <c r="C112" s="63">
        <v>1454</v>
      </c>
      <c r="D112" s="107">
        <v>53</v>
      </c>
      <c r="E112" s="107">
        <v>309</v>
      </c>
      <c r="F112" s="108">
        <v>776</v>
      </c>
      <c r="G112" s="107">
        <v>146</v>
      </c>
      <c r="H112" s="108">
        <v>55</v>
      </c>
      <c r="I112" s="107">
        <v>115</v>
      </c>
      <c r="J112" s="107">
        <v>189</v>
      </c>
      <c r="K112" s="107">
        <v>393</v>
      </c>
      <c r="L112" s="108">
        <v>567</v>
      </c>
      <c r="M112" s="107">
        <v>50</v>
      </c>
      <c r="N112" s="108">
        <v>14</v>
      </c>
      <c r="O112" s="107">
        <v>241</v>
      </c>
      <c r="T112" s="94"/>
      <c r="U112" s="94"/>
      <c r="V112" s="94"/>
      <c r="W112" s="94"/>
    </row>
    <row r="113" spans="1:25" ht="11.25">
      <c r="A113" s="113"/>
      <c r="B113" s="71"/>
      <c r="C113" s="64">
        <v>100</v>
      </c>
      <c r="D113" s="91">
        <f t="shared" ref="D113:O113" si="52">D112/$C112*100</f>
        <v>3.6451169188445669</v>
      </c>
      <c r="E113" s="91">
        <f t="shared" si="52"/>
        <v>21.251719394773041</v>
      </c>
      <c r="F113" s="91">
        <f t="shared" si="52"/>
        <v>53.370013755158183</v>
      </c>
      <c r="G113" s="75">
        <f t="shared" si="52"/>
        <v>10.041265474552958</v>
      </c>
      <c r="H113" s="91">
        <f t="shared" si="52"/>
        <v>3.7826685006877581</v>
      </c>
      <c r="I113" s="75">
        <f t="shared" si="52"/>
        <v>7.9092159559834938</v>
      </c>
      <c r="J113" s="91">
        <f t="shared" si="52"/>
        <v>12.998624484181567</v>
      </c>
      <c r="K113" s="91">
        <f t="shared" si="52"/>
        <v>27.028885832187072</v>
      </c>
      <c r="L113" s="91">
        <f t="shared" si="52"/>
        <v>38.995873452544707</v>
      </c>
      <c r="M113" s="75">
        <f t="shared" si="52"/>
        <v>3.4387895460797799</v>
      </c>
      <c r="N113" s="91">
        <f t="shared" si="52"/>
        <v>0.96286107290233847</v>
      </c>
      <c r="O113" s="75">
        <f t="shared" si="52"/>
        <v>16.574965612104538</v>
      </c>
      <c r="T113" s="94"/>
      <c r="U113" s="94"/>
      <c r="V113" s="94"/>
      <c r="W113" s="94"/>
    </row>
    <row r="114" spans="1:25" ht="11.25">
      <c r="A114" s="113"/>
      <c r="B114" s="86" t="s">
        <v>11</v>
      </c>
      <c r="C114" s="63">
        <v>39</v>
      </c>
      <c r="D114" s="105">
        <v>0</v>
      </c>
      <c r="E114" s="105">
        <v>7</v>
      </c>
      <c r="F114" s="106">
        <v>22</v>
      </c>
      <c r="G114" s="105">
        <v>3</v>
      </c>
      <c r="H114" s="106">
        <v>1</v>
      </c>
      <c r="I114" s="105">
        <v>6</v>
      </c>
      <c r="J114" s="105">
        <v>1</v>
      </c>
      <c r="K114" s="105">
        <v>9</v>
      </c>
      <c r="L114" s="106">
        <v>13</v>
      </c>
      <c r="M114" s="105">
        <v>0</v>
      </c>
      <c r="N114" s="106">
        <v>1</v>
      </c>
      <c r="O114" s="105">
        <v>15</v>
      </c>
      <c r="T114" s="94"/>
      <c r="U114" s="94"/>
      <c r="V114" s="94"/>
      <c r="W114" s="94"/>
    </row>
    <row r="115" spans="1:25" ht="11.25">
      <c r="A115" s="114"/>
      <c r="B115" s="70"/>
      <c r="C115" s="62">
        <v>100</v>
      </c>
      <c r="D115" s="89">
        <f t="shared" ref="D115:O115" si="53">D114/$C114*100</f>
        <v>0</v>
      </c>
      <c r="E115" s="89">
        <f t="shared" si="53"/>
        <v>17.948717948717949</v>
      </c>
      <c r="F115" s="89">
        <f t="shared" si="53"/>
        <v>56.410256410256409</v>
      </c>
      <c r="G115" s="90">
        <f t="shared" si="53"/>
        <v>7.6923076923076925</v>
      </c>
      <c r="H115" s="89">
        <f t="shared" si="53"/>
        <v>2.5641025641025639</v>
      </c>
      <c r="I115" s="90">
        <f t="shared" si="53"/>
        <v>15.384615384615385</v>
      </c>
      <c r="J115" s="89">
        <f t="shared" si="53"/>
        <v>2.5641025641025639</v>
      </c>
      <c r="K115" s="89">
        <f t="shared" si="53"/>
        <v>23.076923076923077</v>
      </c>
      <c r="L115" s="89">
        <f t="shared" si="53"/>
        <v>33.333333333333329</v>
      </c>
      <c r="M115" s="90">
        <f t="shared" si="53"/>
        <v>0</v>
      </c>
      <c r="N115" s="89">
        <f t="shared" si="53"/>
        <v>2.5641025641025639</v>
      </c>
      <c r="O115" s="90">
        <f t="shared" si="53"/>
        <v>38.461538461538467</v>
      </c>
      <c r="T115" s="94"/>
      <c r="U115" s="94"/>
      <c r="V115" s="94"/>
      <c r="W115" s="94"/>
    </row>
    <row r="116" spans="1:25" ht="11.25" customHeight="1">
      <c r="A116" s="113" t="s">
        <v>69</v>
      </c>
      <c r="B116" s="86" t="s">
        <v>57</v>
      </c>
      <c r="C116" s="63">
        <v>126</v>
      </c>
      <c r="D116" s="83">
        <v>6</v>
      </c>
      <c r="E116" s="83">
        <v>23</v>
      </c>
      <c r="F116" s="84">
        <v>71</v>
      </c>
      <c r="G116" s="83">
        <v>11</v>
      </c>
      <c r="H116" s="84">
        <v>4</v>
      </c>
      <c r="I116" s="83">
        <v>11</v>
      </c>
      <c r="J116" s="83">
        <v>19</v>
      </c>
      <c r="K116" s="83">
        <v>31</v>
      </c>
      <c r="L116" s="84">
        <v>50</v>
      </c>
      <c r="M116" s="83">
        <v>5</v>
      </c>
      <c r="N116" s="84">
        <v>1</v>
      </c>
      <c r="O116" s="83">
        <v>20</v>
      </c>
      <c r="T116" s="94"/>
      <c r="U116" s="94"/>
      <c r="V116" s="94"/>
      <c r="W116" s="94"/>
    </row>
    <row r="117" spans="1:25" ht="11.25">
      <c r="A117" s="113"/>
      <c r="B117" s="69"/>
      <c r="C117" s="63">
        <v>100</v>
      </c>
      <c r="D117" s="89">
        <f t="shared" ref="D117:O117" si="54">D116/$C116*100</f>
        <v>4.7619047619047619</v>
      </c>
      <c r="E117" s="89">
        <f t="shared" si="54"/>
        <v>18.253968253968253</v>
      </c>
      <c r="F117" s="89">
        <f t="shared" si="54"/>
        <v>56.349206349206348</v>
      </c>
      <c r="G117" s="90">
        <f t="shared" si="54"/>
        <v>8.7301587301587293</v>
      </c>
      <c r="H117" s="89">
        <f t="shared" si="54"/>
        <v>3.1746031746031744</v>
      </c>
      <c r="I117" s="90">
        <f t="shared" si="54"/>
        <v>8.7301587301587293</v>
      </c>
      <c r="J117" s="89">
        <f t="shared" si="54"/>
        <v>15.079365079365079</v>
      </c>
      <c r="K117" s="89">
        <f t="shared" si="54"/>
        <v>24.603174603174601</v>
      </c>
      <c r="L117" s="89">
        <f t="shared" si="54"/>
        <v>39.682539682539684</v>
      </c>
      <c r="M117" s="90">
        <f t="shared" si="54"/>
        <v>3.9682539682539679</v>
      </c>
      <c r="N117" s="89">
        <f t="shared" si="54"/>
        <v>0.79365079365079361</v>
      </c>
      <c r="O117" s="90">
        <f t="shared" si="54"/>
        <v>15.873015873015872</v>
      </c>
      <c r="T117" s="94"/>
      <c r="U117" s="94"/>
      <c r="V117" s="94"/>
      <c r="W117" s="94"/>
    </row>
    <row r="118" spans="1:25" ht="11.25">
      <c r="A118" s="113"/>
      <c r="B118" s="88" t="s">
        <v>58</v>
      </c>
      <c r="C118" s="104">
        <v>254</v>
      </c>
      <c r="D118" s="107">
        <v>12</v>
      </c>
      <c r="E118" s="107">
        <v>39</v>
      </c>
      <c r="F118" s="108">
        <v>150</v>
      </c>
      <c r="G118" s="107">
        <v>26</v>
      </c>
      <c r="H118" s="108">
        <v>15</v>
      </c>
      <c r="I118" s="107">
        <v>12</v>
      </c>
      <c r="J118" s="107">
        <v>51</v>
      </c>
      <c r="K118" s="107">
        <v>66</v>
      </c>
      <c r="L118" s="108">
        <v>109</v>
      </c>
      <c r="M118" s="107">
        <v>4</v>
      </c>
      <c r="N118" s="108">
        <v>4</v>
      </c>
      <c r="O118" s="107">
        <v>20</v>
      </c>
      <c r="T118" s="94"/>
      <c r="U118" s="94"/>
      <c r="V118" s="94"/>
      <c r="W118" s="94"/>
    </row>
    <row r="119" spans="1:25" ht="11.25">
      <c r="A119" s="113"/>
      <c r="B119" s="71"/>
      <c r="C119" s="64">
        <v>100</v>
      </c>
      <c r="D119" s="91">
        <f t="shared" ref="D119:O119" si="55">D118/$C118*100</f>
        <v>4.7244094488188972</v>
      </c>
      <c r="E119" s="91">
        <f t="shared" si="55"/>
        <v>15.354330708661418</v>
      </c>
      <c r="F119" s="91">
        <f t="shared" si="55"/>
        <v>59.055118110236215</v>
      </c>
      <c r="G119" s="75">
        <f t="shared" si="55"/>
        <v>10.236220472440944</v>
      </c>
      <c r="H119" s="91">
        <f t="shared" si="55"/>
        <v>5.9055118110236222</v>
      </c>
      <c r="I119" s="75">
        <f t="shared" si="55"/>
        <v>4.7244094488188972</v>
      </c>
      <c r="J119" s="91">
        <f t="shared" si="55"/>
        <v>20.078740157480315</v>
      </c>
      <c r="K119" s="91">
        <f t="shared" si="55"/>
        <v>25.984251968503933</v>
      </c>
      <c r="L119" s="91">
        <f t="shared" si="55"/>
        <v>42.913385826771652</v>
      </c>
      <c r="M119" s="75">
        <f t="shared" si="55"/>
        <v>1.5748031496062991</v>
      </c>
      <c r="N119" s="91">
        <f t="shared" si="55"/>
        <v>1.5748031496062991</v>
      </c>
      <c r="O119" s="75">
        <f t="shared" si="55"/>
        <v>7.8740157480314963</v>
      </c>
      <c r="T119" s="94"/>
      <c r="U119" s="94"/>
      <c r="V119" s="94"/>
      <c r="W119" s="94"/>
    </row>
    <row r="120" spans="1:25" ht="11.25">
      <c r="A120" s="113"/>
      <c r="B120" s="88" t="s">
        <v>140</v>
      </c>
      <c r="C120" s="63">
        <v>174</v>
      </c>
      <c r="D120" s="107">
        <v>3</v>
      </c>
      <c r="E120" s="107">
        <v>33</v>
      </c>
      <c r="F120" s="108">
        <v>102</v>
      </c>
      <c r="G120" s="107">
        <v>20</v>
      </c>
      <c r="H120" s="108">
        <v>9</v>
      </c>
      <c r="I120" s="107">
        <v>7</v>
      </c>
      <c r="J120" s="107">
        <v>19</v>
      </c>
      <c r="K120" s="107">
        <v>37</v>
      </c>
      <c r="L120" s="108">
        <v>81</v>
      </c>
      <c r="M120" s="107">
        <v>6</v>
      </c>
      <c r="N120" s="108">
        <v>3</v>
      </c>
      <c r="O120" s="107">
        <v>28</v>
      </c>
      <c r="T120" s="94"/>
      <c r="U120" s="94"/>
      <c r="V120" s="94"/>
      <c r="W120" s="94"/>
    </row>
    <row r="121" spans="1:25" ht="11.25">
      <c r="A121" s="113"/>
      <c r="B121" s="71"/>
      <c r="C121" s="64">
        <v>100</v>
      </c>
      <c r="D121" s="91">
        <f t="shared" ref="D121:O121" si="56">D120/$C120*100</f>
        <v>1.7241379310344827</v>
      </c>
      <c r="E121" s="91">
        <f t="shared" si="56"/>
        <v>18.96551724137931</v>
      </c>
      <c r="F121" s="91">
        <f t="shared" si="56"/>
        <v>58.620689655172406</v>
      </c>
      <c r="G121" s="75">
        <f t="shared" si="56"/>
        <v>11.494252873563218</v>
      </c>
      <c r="H121" s="91">
        <f t="shared" si="56"/>
        <v>5.1724137931034484</v>
      </c>
      <c r="I121" s="75">
        <f t="shared" si="56"/>
        <v>4.0229885057471266</v>
      </c>
      <c r="J121" s="91">
        <f t="shared" si="56"/>
        <v>10.919540229885058</v>
      </c>
      <c r="K121" s="91">
        <f t="shared" si="56"/>
        <v>21.264367816091951</v>
      </c>
      <c r="L121" s="91">
        <f t="shared" si="56"/>
        <v>46.551724137931032</v>
      </c>
      <c r="M121" s="75">
        <f t="shared" si="56"/>
        <v>3.4482758620689653</v>
      </c>
      <c r="N121" s="91">
        <f t="shared" si="56"/>
        <v>1.7241379310344827</v>
      </c>
      <c r="O121" s="75">
        <f t="shared" si="56"/>
        <v>16.091954022988507</v>
      </c>
      <c r="T121" s="94"/>
      <c r="U121" s="94"/>
      <c r="V121" s="94"/>
      <c r="W121" s="94"/>
      <c r="Y121" s="101"/>
    </row>
    <row r="122" spans="1:25" ht="11.25">
      <c r="A122" s="113"/>
      <c r="B122" s="88" t="s">
        <v>60</v>
      </c>
      <c r="C122" s="104">
        <v>307</v>
      </c>
      <c r="D122" s="107">
        <v>13</v>
      </c>
      <c r="E122" s="107">
        <v>58</v>
      </c>
      <c r="F122" s="108">
        <v>179</v>
      </c>
      <c r="G122" s="107">
        <v>24</v>
      </c>
      <c r="H122" s="108">
        <v>18</v>
      </c>
      <c r="I122" s="107">
        <v>15</v>
      </c>
      <c r="J122" s="107">
        <v>43</v>
      </c>
      <c r="K122" s="107">
        <v>74</v>
      </c>
      <c r="L122" s="108">
        <v>139</v>
      </c>
      <c r="M122" s="107">
        <v>10</v>
      </c>
      <c r="N122" s="108">
        <v>5</v>
      </c>
      <c r="O122" s="107">
        <v>36</v>
      </c>
      <c r="T122" s="94"/>
      <c r="U122" s="94"/>
      <c r="V122" s="94"/>
      <c r="W122" s="94"/>
    </row>
    <row r="123" spans="1:25" ht="11.25">
      <c r="A123" s="113"/>
      <c r="B123" s="71"/>
      <c r="C123" s="64">
        <v>100</v>
      </c>
      <c r="D123" s="91">
        <f t="shared" ref="D123:O123" si="57">D122/$C122*100</f>
        <v>4.234527687296417</v>
      </c>
      <c r="E123" s="91">
        <f t="shared" si="57"/>
        <v>18.892508143322477</v>
      </c>
      <c r="F123" s="91">
        <f t="shared" si="57"/>
        <v>58.306188925081436</v>
      </c>
      <c r="G123" s="75">
        <f t="shared" si="57"/>
        <v>7.8175895765472303</v>
      </c>
      <c r="H123" s="91">
        <f t="shared" si="57"/>
        <v>5.8631921824104234</v>
      </c>
      <c r="I123" s="75">
        <f t="shared" si="57"/>
        <v>4.8859934853420199</v>
      </c>
      <c r="J123" s="91">
        <f t="shared" si="57"/>
        <v>14.006514657980457</v>
      </c>
      <c r="K123" s="91">
        <f t="shared" si="57"/>
        <v>24.104234527687296</v>
      </c>
      <c r="L123" s="91">
        <f t="shared" si="57"/>
        <v>45.276872964169378</v>
      </c>
      <c r="M123" s="75">
        <f t="shared" si="57"/>
        <v>3.2573289902280131</v>
      </c>
      <c r="N123" s="91">
        <f t="shared" si="57"/>
        <v>1.6286644951140066</v>
      </c>
      <c r="O123" s="75">
        <f t="shared" si="57"/>
        <v>11.726384364820847</v>
      </c>
      <c r="T123" s="94"/>
      <c r="U123" s="94"/>
      <c r="V123" s="94"/>
      <c r="W123" s="94"/>
    </row>
    <row r="124" spans="1:25" ht="11.25">
      <c r="A124" s="113"/>
      <c r="B124" s="88" t="s">
        <v>141</v>
      </c>
      <c r="C124" s="63">
        <v>517</v>
      </c>
      <c r="D124" s="107">
        <v>17</v>
      </c>
      <c r="E124" s="107">
        <v>121</v>
      </c>
      <c r="F124" s="108">
        <v>277</v>
      </c>
      <c r="G124" s="107">
        <v>57</v>
      </c>
      <c r="H124" s="108">
        <v>19</v>
      </c>
      <c r="I124" s="107">
        <v>26</v>
      </c>
      <c r="J124" s="107">
        <v>69</v>
      </c>
      <c r="K124" s="107">
        <v>151</v>
      </c>
      <c r="L124" s="108">
        <v>198</v>
      </c>
      <c r="M124" s="107">
        <v>20</v>
      </c>
      <c r="N124" s="108">
        <v>10</v>
      </c>
      <c r="O124" s="107">
        <v>69</v>
      </c>
      <c r="T124" s="94"/>
      <c r="U124" s="94"/>
      <c r="V124" s="94"/>
      <c r="W124" s="94"/>
    </row>
    <row r="125" spans="1:25" ht="11.25">
      <c r="A125" s="113"/>
      <c r="B125" s="71"/>
      <c r="C125" s="64">
        <v>100</v>
      </c>
      <c r="D125" s="91">
        <f t="shared" ref="D125:O125" si="58">D124/$C124*100</f>
        <v>3.2882011605415857</v>
      </c>
      <c r="E125" s="91">
        <f t="shared" si="58"/>
        <v>23.404255319148938</v>
      </c>
      <c r="F125" s="91">
        <f t="shared" si="58"/>
        <v>53.578336557059956</v>
      </c>
      <c r="G125" s="75">
        <f t="shared" si="58"/>
        <v>11.02514506769826</v>
      </c>
      <c r="H125" s="91">
        <f t="shared" si="58"/>
        <v>3.67504835589942</v>
      </c>
      <c r="I125" s="75">
        <f t="shared" si="58"/>
        <v>5.029013539651837</v>
      </c>
      <c r="J125" s="91">
        <f t="shared" si="58"/>
        <v>13.346228239845262</v>
      </c>
      <c r="K125" s="91">
        <f t="shared" si="58"/>
        <v>29.206963249516445</v>
      </c>
      <c r="L125" s="91">
        <f t="shared" si="58"/>
        <v>38.297872340425535</v>
      </c>
      <c r="M125" s="75">
        <f t="shared" si="58"/>
        <v>3.8684719535783367</v>
      </c>
      <c r="N125" s="91">
        <f t="shared" si="58"/>
        <v>1.9342359767891684</v>
      </c>
      <c r="O125" s="75">
        <f t="shared" si="58"/>
        <v>13.346228239845262</v>
      </c>
      <c r="T125" s="94"/>
      <c r="U125" s="94"/>
      <c r="V125" s="94"/>
      <c r="W125" s="94"/>
    </row>
    <row r="126" spans="1:25" ht="11.25">
      <c r="A126" s="113"/>
      <c r="B126" s="88" t="s">
        <v>62</v>
      </c>
      <c r="C126" s="104">
        <v>446</v>
      </c>
      <c r="D126" s="107">
        <v>13</v>
      </c>
      <c r="E126" s="107">
        <v>92</v>
      </c>
      <c r="F126" s="108">
        <v>249</v>
      </c>
      <c r="G126" s="107">
        <v>42</v>
      </c>
      <c r="H126" s="108">
        <v>19</v>
      </c>
      <c r="I126" s="107">
        <v>31</v>
      </c>
      <c r="J126" s="107">
        <v>59</v>
      </c>
      <c r="K126" s="107">
        <v>118</v>
      </c>
      <c r="L126" s="108">
        <v>186</v>
      </c>
      <c r="M126" s="107">
        <v>17</v>
      </c>
      <c r="N126" s="108">
        <v>4</v>
      </c>
      <c r="O126" s="107">
        <v>62</v>
      </c>
      <c r="T126" s="94"/>
      <c r="U126" s="94"/>
      <c r="V126" s="94"/>
      <c r="W126" s="94"/>
    </row>
    <row r="127" spans="1:25" ht="11.25">
      <c r="A127" s="113"/>
      <c r="B127" s="71"/>
      <c r="C127" s="64">
        <v>100</v>
      </c>
      <c r="D127" s="91">
        <f t="shared" ref="D127:O127" si="59">D126/$C126*100</f>
        <v>2.9147982062780269</v>
      </c>
      <c r="E127" s="91">
        <f t="shared" si="59"/>
        <v>20.627802690582961</v>
      </c>
      <c r="F127" s="91">
        <f t="shared" si="59"/>
        <v>55.82959641255605</v>
      </c>
      <c r="G127" s="75">
        <f t="shared" si="59"/>
        <v>9.4170403587443943</v>
      </c>
      <c r="H127" s="91">
        <f t="shared" si="59"/>
        <v>4.2600896860986541</v>
      </c>
      <c r="I127" s="75">
        <f t="shared" si="59"/>
        <v>6.9506726457399113</v>
      </c>
      <c r="J127" s="91">
        <f t="shared" si="59"/>
        <v>13.228699551569505</v>
      </c>
      <c r="K127" s="91">
        <f t="shared" si="59"/>
        <v>26.457399103139011</v>
      </c>
      <c r="L127" s="91">
        <f t="shared" si="59"/>
        <v>41.704035874439462</v>
      </c>
      <c r="M127" s="75">
        <f t="shared" si="59"/>
        <v>3.811659192825112</v>
      </c>
      <c r="N127" s="91">
        <f t="shared" si="59"/>
        <v>0.89686098654708524</v>
      </c>
      <c r="O127" s="75">
        <f t="shared" si="59"/>
        <v>13.901345291479823</v>
      </c>
      <c r="T127" s="94"/>
      <c r="U127" s="94"/>
      <c r="V127" s="94"/>
      <c r="W127" s="94"/>
    </row>
    <row r="128" spans="1:25" ht="11.25">
      <c r="A128" s="113"/>
      <c r="B128" s="88" t="s">
        <v>142</v>
      </c>
      <c r="C128" s="63">
        <v>671</v>
      </c>
      <c r="D128" s="107">
        <v>24</v>
      </c>
      <c r="E128" s="107">
        <v>147</v>
      </c>
      <c r="F128" s="108">
        <v>351</v>
      </c>
      <c r="G128" s="107">
        <v>72</v>
      </c>
      <c r="H128" s="108">
        <v>14</v>
      </c>
      <c r="I128" s="107">
        <v>63</v>
      </c>
      <c r="J128" s="107">
        <v>84</v>
      </c>
      <c r="K128" s="107">
        <v>182</v>
      </c>
      <c r="L128" s="108">
        <v>238</v>
      </c>
      <c r="M128" s="107">
        <v>20</v>
      </c>
      <c r="N128" s="108">
        <v>4</v>
      </c>
      <c r="O128" s="107">
        <v>143</v>
      </c>
      <c r="T128" s="94"/>
      <c r="U128" s="94"/>
      <c r="V128" s="94"/>
      <c r="W128" s="94"/>
    </row>
    <row r="129" spans="1:23" ht="11.25">
      <c r="A129" s="113"/>
      <c r="B129" s="71"/>
      <c r="C129" s="64">
        <v>100</v>
      </c>
      <c r="D129" s="91">
        <f t="shared" ref="D129:O129" si="60">D128/$C128*100</f>
        <v>3.5767511177347244</v>
      </c>
      <c r="E129" s="91">
        <f t="shared" si="60"/>
        <v>21.907600596125189</v>
      </c>
      <c r="F129" s="91">
        <f t="shared" si="60"/>
        <v>52.309985096870335</v>
      </c>
      <c r="G129" s="75">
        <f t="shared" si="60"/>
        <v>10.730253353204173</v>
      </c>
      <c r="H129" s="91">
        <f t="shared" si="60"/>
        <v>2.0864381520119228</v>
      </c>
      <c r="I129" s="75">
        <f t="shared" si="60"/>
        <v>9.3889716840536508</v>
      </c>
      <c r="J129" s="91">
        <f t="shared" si="60"/>
        <v>12.518628912071536</v>
      </c>
      <c r="K129" s="91">
        <f t="shared" si="60"/>
        <v>27.123695976154995</v>
      </c>
      <c r="L129" s="91">
        <f t="shared" si="60"/>
        <v>35.469448584202681</v>
      </c>
      <c r="M129" s="75">
        <f t="shared" si="60"/>
        <v>2.9806259314456036</v>
      </c>
      <c r="N129" s="91">
        <f t="shared" si="60"/>
        <v>0.5961251862891207</v>
      </c>
      <c r="O129" s="75">
        <f t="shared" si="60"/>
        <v>21.311475409836063</v>
      </c>
      <c r="T129" s="94"/>
      <c r="U129" s="94"/>
      <c r="V129" s="94"/>
      <c r="W129" s="94"/>
    </row>
    <row r="130" spans="1:23" ht="11.25">
      <c r="A130" s="113"/>
      <c r="B130" s="86" t="s">
        <v>139</v>
      </c>
      <c r="C130" s="63">
        <v>15</v>
      </c>
      <c r="D130" s="107">
        <v>0</v>
      </c>
      <c r="E130" s="107">
        <v>6</v>
      </c>
      <c r="F130" s="108">
        <v>6</v>
      </c>
      <c r="G130" s="107">
        <v>1</v>
      </c>
      <c r="H130" s="108">
        <v>0</v>
      </c>
      <c r="I130" s="107">
        <v>2</v>
      </c>
      <c r="J130" s="107">
        <v>0</v>
      </c>
      <c r="K130" s="107">
        <v>4</v>
      </c>
      <c r="L130" s="108">
        <v>2</v>
      </c>
      <c r="M130" s="107">
        <v>0</v>
      </c>
      <c r="N130" s="108">
        <v>0</v>
      </c>
      <c r="O130" s="107">
        <v>9</v>
      </c>
      <c r="T130" s="94"/>
      <c r="U130" s="94"/>
      <c r="V130" s="94"/>
      <c r="W130" s="94"/>
    </row>
    <row r="131" spans="1:23" ht="11.25">
      <c r="A131" s="114"/>
      <c r="B131" s="70"/>
      <c r="C131" s="62">
        <v>100</v>
      </c>
      <c r="D131" s="89">
        <f t="shared" ref="D131:O131" si="61">D130/$C130*100</f>
        <v>0</v>
      </c>
      <c r="E131" s="89">
        <f t="shared" si="61"/>
        <v>40</v>
      </c>
      <c r="F131" s="89">
        <f t="shared" si="61"/>
        <v>40</v>
      </c>
      <c r="G131" s="90">
        <f t="shared" si="61"/>
        <v>6.666666666666667</v>
      </c>
      <c r="H131" s="89">
        <f t="shared" si="61"/>
        <v>0</v>
      </c>
      <c r="I131" s="90">
        <f t="shared" si="61"/>
        <v>13.333333333333334</v>
      </c>
      <c r="J131" s="89">
        <f t="shared" si="61"/>
        <v>0</v>
      </c>
      <c r="K131" s="89">
        <f t="shared" si="61"/>
        <v>26.666666666666668</v>
      </c>
      <c r="L131" s="89">
        <f t="shared" si="61"/>
        <v>13.333333333333334</v>
      </c>
      <c r="M131" s="90">
        <f t="shared" si="61"/>
        <v>0</v>
      </c>
      <c r="N131" s="89">
        <f t="shared" si="61"/>
        <v>0</v>
      </c>
      <c r="O131" s="90">
        <f t="shared" si="61"/>
        <v>60</v>
      </c>
      <c r="T131" s="94"/>
      <c r="U131" s="94"/>
      <c r="V131" s="94"/>
      <c r="W131" s="94"/>
    </row>
    <row r="132" spans="1:23" ht="11.25" customHeight="1">
      <c r="A132" s="112" t="s">
        <v>70</v>
      </c>
      <c r="B132" s="82" t="s">
        <v>63</v>
      </c>
      <c r="C132" s="80">
        <v>1267</v>
      </c>
      <c r="D132" s="83">
        <v>50</v>
      </c>
      <c r="E132" s="83">
        <v>296</v>
      </c>
      <c r="F132" s="84">
        <v>662</v>
      </c>
      <c r="G132" s="83">
        <v>127</v>
      </c>
      <c r="H132" s="84">
        <v>31</v>
      </c>
      <c r="I132" s="83">
        <v>101</v>
      </c>
      <c r="J132" s="83">
        <v>140</v>
      </c>
      <c r="K132" s="83">
        <v>371</v>
      </c>
      <c r="L132" s="84">
        <v>482</v>
      </c>
      <c r="M132" s="83">
        <v>44</v>
      </c>
      <c r="N132" s="84">
        <v>11</v>
      </c>
      <c r="O132" s="83">
        <v>219</v>
      </c>
      <c r="T132" s="94"/>
      <c r="U132" s="94"/>
      <c r="V132" s="94"/>
      <c r="W132" s="94"/>
    </row>
    <row r="133" spans="1:23" ht="11.25">
      <c r="A133" s="113"/>
      <c r="B133" s="69"/>
      <c r="C133" s="63">
        <v>100</v>
      </c>
      <c r="D133" s="89">
        <f t="shared" ref="D133:O133" si="62">D132/$C132*100</f>
        <v>3.9463299131807421</v>
      </c>
      <c r="E133" s="89">
        <f t="shared" si="62"/>
        <v>23.36227308602999</v>
      </c>
      <c r="F133" s="89">
        <f t="shared" si="62"/>
        <v>52.249408050513026</v>
      </c>
      <c r="G133" s="90">
        <f t="shared" si="62"/>
        <v>10.023677979479084</v>
      </c>
      <c r="H133" s="89">
        <f t="shared" si="62"/>
        <v>2.4467245461720601</v>
      </c>
      <c r="I133" s="90">
        <f t="shared" si="62"/>
        <v>7.9715864246250989</v>
      </c>
      <c r="J133" s="89">
        <f t="shared" si="62"/>
        <v>11.049723756906078</v>
      </c>
      <c r="K133" s="89">
        <f t="shared" si="62"/>
        <v>29.281767955801101</v>
      </c>
      <c r="L133" s="89">
        <f t="shared" si="62"/>
        <v>38.042620363062355</v>
      </c>
      <c r="M133" s="90">
        <f t="shared" si="62"/>
        <v>3.472770323599053</v>
      </c>
      <c r="N133" s="89">
        <f t="shared" si="62"/>
        <v>0.86819258089976326</v>
      </c>
      <c r="O133" s="90">
        <f t="shared" si="62"/>
        <v>17.284925019731652</v>
      </c>
      <c r="T133" s="94"/>
      <c r="U133" s="94"/>
      <c r="V133" s="94"/>
      <c r="W133" s="94"/>
    </row>
    <row r="134" spans="1:23" ht="11.25">
      <c r="A134" s="113"/>
      <c r="B134" s="88" t="s">
        <v>143</v>
      </c>
      <c r="C134" s="104">
        <v>1534</v>
      </c>
      <c r="D134" s="107">
        <v>53</v>
      </c>
      <c r="E134" s="107">
        <v>321</v>
      </c>
      <c r="F134" s="108">
        <v>833</v>
      </c>
      <c r="G134" s="107">
        <v>163</v>
      </c>
      <c r="H134" s="108">
        <v>54</v>
      </c>
      <c r="I134" s="107">
        <v>110</v>
      </c>
      <c r="J134" s="107">
        <v>208</v>
      </c>
      <c r="K134" s="107">
        <v>436</v>
      </c>
      <c r="L134" s="108">
        <v>593</v>
      </c>
      <c r="M134" s="107">
        <v>51</v>
      </c>
      <c r="N134" s="108">
        <v>12</v>
      </c>
      <c r="O134" s="107">
        <v>234</v>
      </c>
      <c r="T134" s="94"/>
      <c r="U134" s="94"/>
      <c r="V134" s="94"/>
      <c r="W134" s="94"/>
    </row>
    <row r="135" spans="1:23" ht="11.25">
      <c r="A135" s="113"/>
      <c r="B135" s="71"/>
      <c r="C135" s="64">
        <v>100</v>
      </c>
      <c r="D135" s="91">
        <f t="shared" ref="D135:O135" si="63">D134/$C134*100</f>
        <v>3.4550195567144719</v>
      </c>
      <c r="E135" s="91">
        <f t="shared" si="63"/>
        <v>20.925684485006517</v>
      </c>
      <c r="F135" s="91">
        <f t="shared" si="63"/>
        <v>54.302477183833119</v>
      </c>
      <c r="G135" s="75">
        <f t="shared" si="63"/>
        <v>10.625814863102999</v>
      </c>
      <c r="H135" s="91">
        <f t="shared" si="63"/>
        <v>3.5202086049543677</v>
      </c>
      <c r="I135" s="75">
        <f t="shared" si="63"/>
        <v>7.1707953063885261</v>
      </c>
      <c r="J135" s="91">
        <f t="shared" si="63"/>
        <v>13.559322033898304</v>
      </c>
      <c r="K135" s="91">
        <f t="shared" si="63"/>
        <v>28.422425032594521</v>
      </c>
      <c r="L135" s="91">
        <f t="shared" si="63"/>
        <v>38.657105606258149</v>
      </c>
      <c r="M135" s="75">
        <f t="shared" si="63"/>
        <v>3.3246414602346808</v>
      </c>
      <c r="N135" s="91">
        <f t="shared" si="63"/>
        <v>0.78226857887874846</v>
      </c>
      <c r="O135" s="75">
        <f t="shared" si="63"/>
        <v>15.254237288135593</v>
      </c>
      <c r="T135" s="94"/>
      <c r="U135" s="94"/>
      <c r="V135" s="94"/>
      <c r="W135" s="94"/>
    </row>
    <row r="136" spans="1:23" ht="11.25">
      <c r="A136" s="113"/>
      <c r="B136" s="88" t="s">
        <v>144</v>
      </c>
      <c r="C136" s="63">
        <v>375</v>
      </c>
      <c r="D136" s="105">
        <v>14</v>
      </c>
      <c r="E136" s="105">
        <v>92</v>
      </c>
      <c r="F136" s="106">
        <v>193</v>
      </c>
      <c r="G136" s="105">
        <v>35</v>
      </c>
      <c r="H136" s="106">
        <v>9</v>
      </c>
      <c r="I136" s="105">
        <v>32</v>
      </c>
      <c r="J136" s="105">
        <v>44</v>
      </c>
      <c r="K136" s="105">
        <v>108</v>
      </c>
      <c r="L136" s="106">
        <v>139</v>
      </c>
      <c r="M136" s="105">
        <v>12</v>
      </c>
      <c r="N136" s="106">
        <v>3</v>
      </c>
      <c r="O136" s="105">
        <v>69</v>
      </c>
      <c r="T136" s="94"/>
      <c r="U136" s="94"/>
      <c r="V136" s="94"/>
      <c r="W136" s="94"/>
    </row>
    <row r="137" spans="1:23" ht="11.25">
      <c r="A137" s="113"/>
      <c r="B137" s="71"/>
      <c r="C137" s="64">
        <v>100</v>
      </c>
      <c r="D137" s="91">
        <f t="shared" ref="D137:O137" si="64">D136/$C136*100</f>
        <v>3.7333333333333338</v>
      </c>
      <c r="E137" s="91">
        <f t="shared" si="64"/>
        <v>24.533333333333331</v>
      </c>
      <c r="F137" s="91">
        <f t="shared" si="64"/>
        <v>51.466666666666669</v>
      </c>
      <c r="G137" s="75">
        <f t="shared" si="64"/>
        <v>9.3333333333333339</v>
      </c>
      <c r="H137" s="91">
        <f t="shared" si="64"/>
        <v>2.4</v>
      </c>
      <c r="I137" s="75">
        <f t="shared" si="64"/>
        <v>8.5333333333333332</v>
      </c>
      <c r="J137" s="91">
        <f t="shared" si="64"/>
        <v>11.733333333333333</v>
      </c>
      <c r="K137" s="91">
        <f t="shared" si="64"/>
        <v>28.799999999999997</v>
      </c>
      <c r="L137" s="91">
        <f t="shared" si="64"/>
        <v>37.066666666666663</v>
      </c>
      <c r="M137" s="75">
        <f t="shared" si="64"/>
        <v>3.2</v>
      </c>
      <c r="N137" s="91">
        <f t="shared" si="64"/>
        <v>0.8</v>
      </c>
      <c r="O137" s="75">
        <f t="shared" si="64"/>
        <v>18.399999999999999</v>
      </c>
      <c r="T137" s="94"/>
      <c r="U137" s="94"/>
      <c r="V137" s="94"/>
      <c r="W137" s="94"/>
    </row>
    <row r="138" spans="1:23" ht="11.25">
      <c r="A138" s="113"/>
      <c r="B138" s="88" t="s">
        <v>145</v>
      </c>
      <c r="C138" s="104">
        <v>849</v>
      </c>
      <c r="D138" s="107">
        <v>35</v>
      </c>
      <c r="E138" s="107">
        <v>183</v>
      </c>
      <c r="F138" s="108">
        <v>484</v>
      </c>
      <c r="G138" s="107">
        <v>90</v>
      </c>
      <c r="H138" s="108">
        <v>36</v>
      </c>
      <c r="I138" s="107">
        <v>21</v>
      </c>
      <c r="J138" s="107">
        <v>144</v>
      </c>
      <c r="K138" s="107">
        <v>237</v>
      </c>
      <c r="L138" s="108">
        <v>354</v>
      </c>
      <c r="M138" s="107">
        <v>37</v>
      </c>
      <c r="N138" s="108">
        <v>13</v>
      </c>
      <c r="O138" s="107">
        <v>64</v>
      </c>
      <c r="T138" s="94"/>
      <c r="U138" s="94"/>
      <c r="V138" s="94"/>
      <c r="W138" s="94"/>
    </row>
    <row r="139" spans="1:23" ht="11.25">
      <c r="A139" s="113"/>
      <c r="B139" s="71"/>
      <c r="C139" s="64">
        <v>100</v>
      </c>
      <c r="D139" s="91">
        <f t="shared" ref="D139:O139" si="65">D138/$C138*100</f>
        <v>4.1224970553592462</v>
      </c>
      <c r="E139" s="91">
        <f t="shared" si="65"/>
        <v>21.554770318021202</v>
      </c>
      <c r="F139" s="91">
        <f t="shared" si="65"/>
        <v>57.008244994110726</v>
      </c>
      <c r="G139" s="75">
        <f t="shared" si="65"/>
        <v>10.600706713780919</v>
      </c>
      <c r="H139" s="91">
        <f t="shared" si="65"/>
        <v>4.2402826855123674</v>
      </c>
      <c r="I139" s="75">
        <f t="shared" si="65"/>
        <v>2.4734982332155475</v>
      </c>
      <c r="J139" s="91">
        <f t="shared" si="65"/>
        <v>16.96113074204947</v>
      </c>
      <c r="K139" s="91">
        <f t="shared" si="65"/>
        <v>27.915194346289752</v>
      </c>
      <c r="L139" s="91">
        <f t="shared" si="65"/>
        <v>41.696113074204952</v>
      </c>
      <c r="M139" s="75">
        <f t="shared" si="65"/>
        <v>4.3580683156654887</v>
      </c>
      <c r="N139" s="91">
        <f t="shared" si="65"/>
        <v>1.5312131919905771</v>
      </c>
      <c r="O139" s="75">
        <f t="shared" si="65"/>
        <v>7.5382803297997638</v>
      </c>
      <c r="T139" s="94"/>
      <c r="U139" s="94"/>
      <c r="V139" s="94"/>
      <c r="W139" s="94"/>
    </row>
    <row r="140" spans="1:23" ht="11.25">
      <c r="A140" s="113"/>
      <c r="B140" s="88" t="s">
        <v>146</v>
      </c>
      <c r="C140" s="63">
        <v>245</v>
      </c>
      <c r="D140" s="107">
        <v>13</v>
      </c>
      <c r="E140" s="107">
        <v>43</v>
      </c>
      <c r="F140" s="108">
        <v>142</v>
      </c>
      <c r="G140" s="107">
        <v>26</v>
      </c>
      <c r="H140" s="108">
        <v>15</v>
      </c>
      <c r="I140" s="107">
        <v>6</v>
      </c>
      <c r="J140" s="107">
        <v>61</v>
      </c>
      <c r="K140" s="107">
        <v>56</v>
      </c>
      <c r="L140" s="108">
        <v>94</v>
      </c>
      <c r="M140" s="107">
        <v>13</v>
      </c>
      <c r="N140" s="108">
        <v>2</v>
      </c>
      <c r="O140" s="107">
        <v>19</v>
      </c>
      <c r="T140" s="94"/>
      <c r="U140" s="94"/>
      <c r="V140" s="94"/>
      <c r="W140" s="94"/>
    </row>
    <row r="141" spans="1:23" ht="11.25">
      <c r="A141" s="113"/>
      <c r="B141" s="71"/>
      <c r="C141" s="64">
        <v>100</v>
      </c>
      <c r="D141" s="91">
        <f t="shared" ref="D141:O141" si="66">D140/$C140*100</f>
        <v>5.3061224489795915</v>
      </c>
      <c r="E141" s="91">
        <f t="shared" si="66"/>
        <v>17.551020408163264</v>
      </c>
      <c r="F141" s="91">
        <f t="shared" si="66"/>
        <v>57.959183673469383</v>
      </c>
      <c r="G141" s="75">
        <f t="shared" si="66"/>
        <v>10.612244897959183</v>
      </c>
      <c r="H141" s="91">
        <f t="shared" si="66"/>
        <v>6.1224489795918364</v>
      </c>
      <c r="I141" s="75">
        <f t="shared" si="66"/>
        <v>2.4489795918367347</v>
      </c>
      <c r="J141" s="91">
        <f t="shared" si="66"/>
        <v>24.897959183673468</v>
      </c>
      <c r="K141" s="91">
        <f t="shared" si="66"/>
        <v>22.857142857142858</v>
      </c>
      <c r="L141" s="91">
        <f t="shared" si="66"/>
        <v>38.367346938775512</v>
      </c>
      <c r="M141" s="75">
        <f t="shared" si="66"/>
        <v>5.3061224489795915</v>
      </c>
      <c r="N141" s="91">
        <f t="shared" si="66"/>
        <v>0.81632653061224492</v>
      </c>
      <c r="O141" s="75">
        <f t="shared" si="66"/>
        <v>7.7551020408163263</v>
      </c>
      <c r="T141" s="94"/>
      <c r="U141" s="94"/>
      <c r="V141" s="94"/>
      <c r="W141" s="94"/>
    </row>
    <row r="142" spans="1:23" ht="11.25">
      <c r="A142" s="113"/>
      <c r="B142" s="88" t="s">
        <v>64</v>
      </c>
      <c r="C142" s="104">
        <v>1891</v>
      </c>
      <c r="D142" s="107">
        <v>63</v>
      </c>
      <c r="E142" s="107">
        <v>429</v>
      </c>
      <c r="F142" s="108">
        <v>1046</v>
      </c>
      <c r="G142" s="107">
        <v>179</v>
      </c>
      <c r="H142" s="108">
        <v>62</v>
      </c>
      <c r="I142" s="107">
        <v>112</v>
      </c>
      <c r="J142" s="107">
        <v>238</v>
      </c>
      <c r="K142" s="107">
        <v>531</v>
      </c>
      <c r="L142" s="108">
        <v>766</v>
      </c>
      <c r="M142" s="107">
        <v>58</v>
      </c>
      <c r="N142" s="108">
        <v>16</v>
      </c>
      <c r="O142" s="107">
        <v>282</v>
      </c>
      <c r="T142" s="94"/>
      <c r="U142" s="94"/>
      <c r="V142" s="94"/>
      <c r="W142" s="94"/>
    </row>
    <row r="143" spans="1:23" ht="11.25">
      <c r="A143" s="113"/>
      <c r="B143" s="71"/>
      <c r="C143" s="64">
        <v>100</v>
      </c>
      <c r="D143" s="91">
        <f t="shared" ref="D143:O143" si="67">D142/$C142*100</f>
        <v>3.3315705975674246</v>
      </c>
      <c r="E143" s="91">
        <f t="shared" si="67"/>
        <v>22.686409307244844</v>
      </c>
      <c r="F143" s="91">
        <f t="shared" si="67"/>
        <v>55.314648334214702</v>
      </c>
      <c r="G143" s="75">
        <f t="shared" si="67"/>
        <v>9.4658910629296678</v>
      </c>
      <c r="H143" s="91">
        <f t="shared" si="67"/>
        <v>3.278688524590164</v>
      </c>
      <c r="I143" s="75">
        <f t="shared" si="67"/>
        <v>5.9227921734531996</v>
      </c>
      <c r="J143" s="91">
        <f t="shared" si="67"/>
        <v>12.585933368588048</v>
      </c>
      <c r="K143" s="91">
        <f t="shared" si="67"/>
        <v>28.080380750925439</v>
      </c>
      <c r="L143" s="91">
        <f t="shared" si="67"/>
        <v>40.507667900581701</v>
      </c>
      <c r="M143" s="75">
        <f t="shared" si="67"/>
        <v>3.0671602326811214</v>
      </c>
      <c r="N143" s="91">
        <f t="shared" si="67"/>
        <v>0.84611316763617128</v>
      </c>
      <c r="O143" s="75">
        <f t="shared" si="67"/>
        <v>14.912744579587519</v>
      </c>
      <c r="T143" s="94"/>
      <c r="U143" s="94"/>
      <c r="V143" s="94"/>
      <c r="W143" s="94"/>
    </row>
    <row r="144" spans="1:23" ht="11.25">
      <c r="A144" s="113"/>
      <c r="B144" s="88" t="s">
        <v>147</v>
      </c>
      <c r="C144" s="63">
        <v>662</v>
      </c>
      <c r="D144" s="107">
        <v>32</v>
      </c>
      <c r="E144" s="107">
        <v>159</v>
      </c>
      <c r="F144" s="108">
        <v>349</v>
      </c>
      <c r="G144" s="107">
        <v>68</v>
      </c>
      <c r="H144" s="108">
        <v>21</v>
      </c>
      <c r="I144" s="107">
        <v>33</v>
      </c>
      <c r="J144" s="107">
        <v>107</v>
      </c>
      <c r="K144" s="107">
        <v>208</v>
      </c>
      <c r="L144" s="108">
        <v>233</v>
      </c>
      <c r="M144" s="107">
        <v>15</v>
      </c>
      <c r="N144" s="108">
        <v>5</v>
      </c>
      <c r="O144" s="107">
        <v>94</v>
      </c>
      <c r="T144" s="94"/>
      <c r="U144" s="94"/>
      <c r="V144" s="94"/>
      <c r="W144" s="94"/>
    </row>
    <row r="145" spans="1:23" ht="11.25">
      <c r="A145" s="113"/>
      <c r="B145" s="71"/>
      <c r="C145" s="64">
        <v>100</v>
      </c>
      <c r="D145" s="91">
        <f t="shared" ref="D145:O145" si="68">D144/$C144*100</f>
        <v>4.833836858006042</v>
      </c>
      <c r="E145" s="91">
        <f t="shared" si="68"/>
        <v>24.018126888217523</v>
      </c>
      <c r="F145" s="91">
        <f t="shared" si="68"/>
        <v>52.719033232628398</v>
      </c>
      <c r="G145" s="75">
        <f t="shared" si="68"/>
        <v>10.271903323262841</v>
      </c>
      <c r="H145" s="91">
        <f t="shared" si="68"/>
        <v>3.1722054380664653</v>
      </c>
      <c r="I145" s="75">
        <f t="shared" si="68"/>
        <v>4.9848942598187316</v>
      </c>
      <c r="J145" s="91">
        <f t="shared" si="68"/>
        <v>16.163141993957701</v>
      </c>
      <c r="K145" s="91">
        <f t="shared" si="68"/>
        <v>31.419939577039273</v>
      </c>
      <c r="L145" s="91">
        <f t="shared" si="68"/>
        <v>35.196374622356494</v>
      </c>
      <c r="M145" s="75">
        <f t="shared" si="68"/>
        <v>2.2658610271903323</v>
      </c>
      <c r="N145" s="91">
        <f t="shared" si="68"/>
        <v>0.75528700906344415</v>
      </c>
      <c r="O145" s="75">
        <f t="shared" si="68"/>
        <v>14.19939577039275</v>
      </c>
      <c r="T145" s="94"/>
      <c r="U145" s="94"/>
      <c r="V145" s="94"/>
      <c r="W145" s="94"/>
    </row>
    <row r="146" spans="1:23" ht="11.25">
      <c r="A146" s="113"/>
      <c r="B146" s="86" t="s">
        <v>148</v>
      </c>
      <c r="C146" s="63">
        <v>958</v>
      </c>
      <c r="D146" s="105">
        <v>39</v>
      </c>
      <c r="E146" s="105">
        <v>234</v>
      </c>
      <c r="F146" s="106">
        <v>511</v>
      </c>
      <c r="G146" s="105">
        <v>87</v>
      </c>
      <c r="H146" s="106">
        <v>25</v>
      </c>
      <c r="I146" s="105">
        <v>62</v>
      </c>
      <c r="J146" s="105">
        <v>133</v>
      </c>
      <c r="K146" s="105">
        <v>281</v>
      </c>
      <c r="L146" s="106">
        <v>367</v>
      </c>
      <c r="M146" s="105">
        <v>29</v>
      </c>
      <c r="N146" s="106">
        <v>4</v>
      </c>
      <c r="O146" s="105">
        <v>144</v>
      </c>
      <c r="T146" s="94"/>
      <c r="U146" s="94"/>
      <c r="V146" s="94"/>
      <c r="W146" s="94"/>
    </row>
    <row r="147" spans="1:23" ht="11.25">
      <c r="A147" s="113"/>
      <c r="B147" s="71"/>
      <c r="C147" s="64">
        <v>100</v>
      </c>
      <c r="D147" s="89">
        <f t="shared" ref="D147:O147" si="69">D146/$C146*100</f>
        <v>4.0709812108559502</v>
      </c>
      <c r="E147" s="89">
        <f t="shared" si="69"/>
        <v>24.4258872651357</v>
      </c>
      <c r="F147" s="89">
        <f t="shared" si="69"/>
        <v>53.340292275574107</v>
      </c>
      <c r="G147" s="90">
        <f t="shared" si="69"/>
        <v>9.0814196242171192</v>
      </c>
      <c r="H147" s="89">
        <f t="shared" si="69"/>
        <v>2.6096033402922756</v>
      </c>
      <c r="I147" s="90">
        <f t="shared" si="69"/>
        <v>6.4718162839248432</v>
      </c>
      <c r="J147" s="89">
        <f t="shared" si="69"/>
        <v>13.883089770354907</v>
      </c>
      <c r="K147" s="89">
        <f t="shared" si="69"/>
        <v>29.331941544885176</v>
      </c>
      <c r="L147" s="89">
        <f t="shared" si="69"/>
        <v>38.308977035490607</v>
      </c>
      <c r="M147" s="90">
        <f t="shared" si="69"/>
        <v>3.0271398747390399</v>
      </c>
      <c r="N147" s="89">
        <f t="shared" si="69"/>
        <v>0.41753653444676403</v>
      </c>
      <c r="O147" s="90">
        <f t="shared" si="69"/>
        <v>15.031315240083506</v>
      </c>
      <c r="T147" s="94"/>
      <c r="U147" s="94"/>
      <c r="V147" s="94"/>
      <c r="W147" s="94"/>
    </row>
    <row r="148" spans="1:23" ht="11.25">
      <c r="A148" s="113"/>
      <c r="B148" s="92" t="s">
        <v>149</v>
      </c>
      <c r="C148" s="63">
        <v>544</v>
      </c>
      <c r="D148" s="107">
        <v>18</v>
      </c>
      <c r="E148" s="107">
        <v>121</v>
      </c>
      <c r="F148" s="108">
        <v>298</v>
      </c>
      <c r="G148" s="107">
        <v>62</v>
      </c>
      <c r="H148" s="108">
        <v>17</v>
      </c>
      <c r="I148" s="107">
        <v>28</v>
      </c>
      <c r="J148" s="107">
        <v>89</v>
      </c>
      <c r="K148" s="107">
        <v>159</v>
      </c>
      <c r="L148" s="108">
        <v>214</v>
      </c>
      <c r="M148" s="107">
        <v>16</v>
      </c>
      <c r="N148" s="108">
        <v>5</v>
      </c>
      <c r="O148" s="107">
        <v>61</v>
      </c>
      <c r="T148" s="94"/>
      <c r="U148" s="94"/>
      <c r="V148" s="94"/>
      <c r="W148" s="94"/>
    </row>
    <row r="149" spans="1:23" ht="11.25">
      <c r="A149" s="113"/>
      <c r="B149" s="71"/>
      <c r="C149" s="64">
        <v>100</v>
      </c>
      <c r="D149" s="91">
        <f t="shared" ref="D149:O149" si="70">D148/$C148*100</f>
        <v>3.3088235294117649</v>
      </c>
      <c r="E149" s="91">
        <f t="shared" si="70"/>
        <v>22.242647058823529</v>
      </c>
      <c r="F149" s="91">
        <f t="shared" si="70"/>
        <v>54.779411764705884</v>
      </c>
      <c r="G149" s="75">
        <f t="shared" si="70"/>
        <v>11.397058823529411</v>
      </c>
      <c r="H149" s="91">
        <f t="shared" si="70"/>
        <v>3.125</v>
      </c>
      <c r="I149" s="75">
        <f t="shared" si="70"/>
        <v>5.1470588235294112</v>
      </c>
      <c r="J149" s="91">
        <f t="shared" si="70"/>
        <v>16.360294117647058</v>
      </c>
      <c r="K149" s="91">
        <f t="shared" si="70"/>
        <v>29.227941176470591</v>
      </c>
      <c r="L149" s="91">
        <f t="shared" si="70"/>
        <v>39.338235294117645</v>
      </c>
      <c r="M149" s="75">
        <f t="shared" si="70"/>
        <v>2.9411764705882351</v>
      </c>
      <c r="N149" s="91">
        <f t="shared" si="70"/>
        <v>0.91911764705882359</v>
      </c>
      <c r="O149" s="75">
        <f t="shared" si="70"/>
        <v>11.213235294117647</v>
      </c>
      <c r="T149" s="94"/>
      <c r="U149" s="94"/>
      <c r="V149" s="94"/>
      <c r="W149" s="94"/>
    </row>
    <row r="150" spans="1:23" ht="11.25">
      <c r="A150" s="113"/>
      <c r="B150" s="88" t="s">
        <v>150</v>
      </c>
      <c r="C150" s="104">
        <v>17</v>
      </c>
      <c r="D150" s="107">
        <v>1</v>
      </c>
      <c r="E150" s="107">
        <v>2</v>
      </c>
      <c r="F150" s="108">
        <v>10</v>
      </c>
      <c r="G150" s="107">
        <v>1</v>
      </c>
      <c r="H150" s="108">
        <v>2</v>
      </c>
      <c r="I150" s="107">
        <v>1</v>
      </c>
      <c r="J150" s="107">
        <v>4</v>
      </c>
      <c r="K150" s="107">
        <v>3</v>
      </c>
      <c r="L150" s="108">
        <v>6</v>
      </c>
      <c r="M150" s="107">
        <v>1</v>
      </c>
      <c r="N150" s="108">
        <v>0</v>
      </c>
      <c r="O150" s="107">
        <v>3</v>
      </c>
      <c r="T150" s="94"/>
      <c r="U150" s="94"/>
      <c r="V150" s="94"/>
      <c r="W150" s="94"/>
    </row>
    <row r="151" spans="1:23" ht="11.25">
      <c r="A151" s="113"/>
      <c r="B151" s="71"/>
      <c r="C151" s="64">
        <v>100</v>
      </c>
      <c r="D151" s="91">
        <f t="shared" ref="D151:O151" si="71">D150/$C150*100</f>
        <v>5.8823529411764701</v>
      </c>
      <c r="E151" s="91">
        <f t="shared" si="71"/>
        <v>11.76470588235294</v>
      </c>
      <c r="F151" s="91">
        <f t="shared" si="71"/>
        <v>58.82352941176471</v>
      </c>
      <c r="G151" s="75">
        <f t="shared" si="71"/>
        <v>5.8823529411764701</v>
      </c>
      <c r="H151" s="91">
        <f t="shared" si="71"/>
        <v>11.76470588235294</v>
      </c>
      <c r="I151" s="75">
        <f t="shared" si="71"/>
        <v>5.8823529411764701</v>
      </c>
      <c r="J151" s="91">
        <f t="shared" si="71"/>
        <v>23.52941176470588</v>
      </c>
      <c r="K151" s="91">
        <f t="shared" si="71"/>
        <v>17.647058823529413</v>
      </c>
      <c r="L151" s="91">
        <f t="shared" si="71"/>
        <v>35.294117647058826</v>
      </c>
      <c r="M151" s="75">
        <f t="shared" si="71"/>
        <v>5.8823529411764701</v>
      </c>
      <c r="N151" s="91">
        <f t="shared" si="71"/>
        <v>0</v>
      </c>
      <c r="O151" s="75">
        <f t="shared" si="71"/>
        <v>17.647058823529413</v>
      </c>
      <c r="T151" s="94"/>
      <c r="U151" s="94"/>
      <c r="V151" s="94"/>
      <c r="W151" s="94"/>
    </row>
    <row r="152" spans="1:23" ht="11.25">
      <c r="A152" s="113"/>
      <c r="B152" s="88" t="s">
        <v>151</v>
      </c>
      <c r="C152" s="63">
        <v>73</v>
      </c>
      <c r="D152" s="107">
        <v>3</v>
      </c>
      <c r="E152" s="107">
        <v>14</v>
      </c>
      <c r="F152" s="108">
        <v>42</v>
      </c>
      <c r="G152" s="107">
        <v>3</v>
      </c>
      <c r="H152" s="108">
        <v>6</v>
      </c>
      <c r="I152" s="107">
        <v>5</v>
      </c>
      <c r="J152" s="107">
        <v>9</v>
      </c>
      <c r="K152" s="107">
        <v>8</v>
      </c>
      <c r="L152" s="108">
        <v>41</v>
      </c>
      <c r="M152" s="107">
        <v>2</v>
      </c>
      <c r="N152" s="108">
        <v>4</v>
      </c>
      <c r="O152" s="107">
        <v>9</v>
      </c>
      <c r="T152" s="94"/>
      <c r="U152" s="94"/>
      <c r="V152" s="94"/>
      <c r="W152" s="94"/>
    </row>
    <row r="153" spans="1:23" ht="11.25">
      <c r="A153" s="113"/>
      <c r="B153" s="71"/>
      <c r="C153" s="64">
        <v>100</v>
      </c>
      <c r="D153" s="91">
        <f t="shared" ref="D153:O153" si="72">D152/$C152*100</f>
        <v>4.10958904109589</v>
      </c>
      <c r="E153" s="91">
        <f t="shared" si="72"/>
        <v>19.17808219178082</v>
      </c>
      <c r="F153" s="91">
        <f t="shared" si="72"/>
        <v>57.534246575342465</v>
      </c>
      <c r="G153" s="75">
        <f t="shared" si="72"/>
        <v>4.10958904109589</v>
      </c>
      <c r="H153" s="91">
        <f t="shared" si="72"/>
        <v>8.2191780821917799</v>
      </c>
      <c r="I153" s="75">
        <f t="shared" si="72"/>
        <v>6.8493150684931505</v>
      </c>
      <c r="J153" s="91">
        <f t="shared" si="72"/>
        <v>12.328767123287671</v>
      </c>
      <c r="K153" s="91">
        <f t="shared" si="72"/>
        <v>10.95890410958904</v>
      </c>
      <c r="L153" s="91">
        <f t="shared" si="72"/>
        <v>56.164383561643838</v>
      </c>
      <c r="M153" s="75">
        <f t="shared" si="72"/>
        <v>2.7397260273972601</v>
      </c>
      <c r="N153" s="91">
        <f t="shared" si="72"/>
        <v>5.4794520547945202</v>
      </c>
      <c r="O153" s="75">
        <f t="shared" si="72"/>
        <v>12.328767123287671</v>
      </c>
      <c r="T153" s="94"/>
      <c r="U153" s="94"/>
      <c r="V153" s="94"/>
      <c r="W153" s="94"/>
    </row>
    <row r="154" spans="1:23" ht="11.25">
      <c r="A154" s="113"/>
      <c r="B154" s="88" t="s">
        <v>66</v>
      </c>
      <c r="C154" s="104">
        <v>14</v>
      </c>
      <c r="D154" s="105">
        <v>0</v>
      </c>
      <c r="E154" s="105">
        <v>4</v>
      </c>
      <c r="F154" s="106">
        <v>6</v>
      </c>
      <c r="G154" s="105">
        <v>0</v>
      </c>
      <c r="H154" s="106">
        <v>0</v>
      </c>
      <c r="I154" s="105">
        <v>4</v>
      </c>
      <c r="J154" s="105">
        <v>0</v>
      </c>
      <c r="K154" s="105">
        <v>2</v>
      </c>
      <c r="L154" s="106">
        <v>4</v>
      </c>
      <c r="M154" s="105">
        <v>0</v>
      </c>
      <c r="N154" s="106">
        <v>0</v>
      </c>
      <c r="O154" s="105">
        <v>8</v>
      </c>
      <c r="T154" s="94"/>
      <c r="U154" s="94"/>
      <c r="V154" s="94"/>
      <c r="W154" s="94"/>
    </row>
    <row r="155" spans="1:23" ht="11.25">
      <c r="A155" s="114"/>
      <c r="B155" s="73"/>
      <c r="C155" s="62">
        <v>100</v>
      </c>
      <c r="D155" s="48">
        <f t="shared" ref="D155:O155" si="73">D154/$C154*100</f>
        <v>0</v>
      </c>
      <c r="E155" s="48">
        <f t="shared" si="73"/>
        <v>28.571428571428569</v>
      </c>
      <c r="F155" s="48">
        <f t="shared" si="73"/>
        <v>42.857142857142854</v>
      </c>
      <c r="G155" s="87">
        <f t="shared" si="73"/>
        <v>0</v>
      </c>
      <c r="H155" s="48">
        <f t="shared" si="73"/>
        <v>0</v>
      </c>
      <c r="I155" s="87">
        <f t="shared" si="73"/>
        <v>28.571428571428569</v>
      </c>
      <c r="J155" s="48">
        <f t="shared" si="73"/>
        <v>0</v>
      </c>
      <c r="K155" s="48">
        <f t="shared" si="73"/>
        <v>14.285714285714285</v>
      </c>
      <c r="L155" s="48">
        <f t="shared" si="73"/>
        <v>28.571428571428569</v>
      </c>
      <c r="M155" s="87">
        <f t="shared" si="73"/>
        <v>0</v>
      </c>
      <c r="N155" s="48">
        <f t="shared" si="73"/>
        <v>0</v>
      </c>
      <c r="O155" s="87">
        <f t="shared" si="73"/>
        <v>57.142857142857139</v>
      </c>
      <c r="T155" s="94"/>
      <c r="U155" s="94"/>
      <c r="V155" s="94"/>
      <c r="W155" s="94"/>
    </row>
    <row r="156" spans="1:23">
      <c r="C156" s="31">
        <f>SUM(D156:I156)</f>
        <v>0</v>
      </c>
    </row>
  </sheetData>
  <mergeCells count="13">
    <mergeCell ref="A18:A31"/>
    <mergeCell ref="E7:I7"/>
    <mergeCell ref="K7:O7"/>
    <mergeCell ref="D8:I8"/>
    <mergeCell ref="J8:O8"/>
    <mergeCell ref="A12:A17"/>
    <mergeCell ref="A132:A155"/>
    <mergeCell ref="A32:A53"/>
    <mergeCell ref="A54:A71"/>
    <mergeCell ref="A72:A93"/>
    <mergeCell ref="A94:A99"/>
    <mergeCell ref="A100:A115"/>
    <mergeCell ref="A116:A131"/>
  </mergeCells>
  <phoneticPr fontId="4"/>
  <pageMargins left="1.5748031496062993" right="0.19685039370078741" top="0.19685039370078741" bottom="0.27559055118110237" header="0.31496062992125984" footer="0.23622047244094491"/>
  <pageSetup paperSize="9" scale="69" orientation="portrait" useFirstPageNumber="1" r:id="rId1"/>
  <rowBreaks count="1" manualBreakCount="1">
    <brk id="71" max="1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showGridLines="0" topLeftCell="D85" zoomScale="85" zoomScaleNormal="85" zoomScaleSheetLayoutView="85" workbookViewId="0">
      <selection activeCell="T85" sqref="T1:W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15" width="6.625" style="1" customWidth="1"/>
    <col min="16" max="70" width="4.625" style="1" customWidth="1"/>
    <col min="71" max="16384" width="9" style="1"/>
  </cols>
  <sheetData>
    <row r="1" spans="1:23" ht="22.5" customHeight="1" thickBot="1">
      <c r="A1" s="4" t="s">
        <v>152</v>
      </c>
      <c r="B1" s="3"/>
      <c r="C1" s="30"/>
      <c r="E1" s="3"/>
    </row>
    <row r="2" spans="1:23" ht="11.25" customHeight="1">
      <c r="D2" s="65"/>
    </row>
    <row r="3" spans="1:23" ht="11.25" customHeight="1">
      <c r="A3" s="67"/>
    </row>
    <row r="4" spans="1:23" ht="11.25">
      <c r="A4" s="76" t="s">
        <v>183</v>
      </c>
      <c r="B4" s="99"/>
      <c r="E4" s="100"/>
      <c r="K4" s="100"/>
    </row>
    <row r="5" spans="1:23" ht="11.25">
      <c r="A5" s="76" t="s">
        <v>184</v>
      </c>
      <c r="B5" s="99"/>
      <c r="E5" s="100"/>
      <c r="K5" s="100"/>
    </row>
    <row r="6" spans="1:23" ht="11.25">
      <c r="B6" s="99"/>
      <c r="E6" s="100"/>
      <c r="K6" s="100"/>
    </row>
    <row r="7" spans="1:23" ht="20.25" customHeight="1">
      <c r="B7" s="99"/>
      <c r="D7" s="102" t="s">
        <v>232</v>
      </c>
      <c r="E7" s="118" t="s">
        <v>233</v>
      </c>
      <c r="F7" s="118"/>
      <c r="G7" s="118"/>
      <c r="H7" s="118"/>
      <c r="I7" s="119"/>
      <c r="J7" s="102" t="s">
        <v>232</v>
      </c>
      <c r="K7" s="118" t="s">
        <v>233</v>
      </c>
      <c r="L7" s="118"/>
      <c r="M7" s="118"/>
      <c r="N7" s="118"/>
      <c r="O7" s="119"/>
    </row>
    <row r="8" spans="1:23" ht="24" customHeight="1">
      <c r="B8" s="99"/>
      <c r="D8" s="120" t="s">
        <v>187</v>
      </c>
      <c r="E8" s="121"/>
      <c r="F8" s="121"/>
      <c r="G8" s="121"/>
      <c r="H8" s="121"/>
      <c r="I8" s="122"/>
      <c r="J8" s="120" t="s">
        <v>188</v>
      </c>
      <c r="K8" s="121"/>
      <c r="L8" s="121"/>
      <c r="M8" s="121"/>
      <c r="N8" s="121"/>
      <c r="O8" s="122"/>
    </row>
    <row r="9" spans="1:23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  <c r="J9" s="81" t="s">
        <v>74</v>
      </c>
      <c r="K9" s="81" t="s">
        <v>75</v>
      </c>
      <c r="L9" s="81" t="s">
        <v>76</v>
      </c>
      <c r="M9" s="77" t="s">
        <v>77</v>
      </c>
      <c r="N9" s="81" t="s">
        <v>78</v>
      </c>
      <c r="O9" s="77" t="s">
        <v>51</v>
      </c>
    </row>
    <row r="10" spans="1:23" s="94" customFormat="1" ht="12" customHeight="1">
      <c r="A10" s="97"/>
      <c r="B10" s="96" t="s">
        <v>6</v>
      </c>
      <c r="C10" s="80">
        <v>2510</v>
      </c>
      <c r="D10" s="95">
        <v>227</v>
      </c>
      <c r="E10" s="95">
        <v>911</v>
      </c>
      <c r="F10" s="83">
        <v>1036</v>
      </c>
      <c r="G10" s="83">
        <v>148</v>
      </c>
      <c r="H10" s="83">
        <v>49</v>
      </c>
      <c r="I10" s="83">
        <v>139</v>
      </c>
      <c r="J10" s="95">
        <v>262</v>
      </c>
      <c r="K10" s="95">
        <v>730</v>
      </c>
      <c r="L10" s="83">
        <v>945</v>
      </c>
      <c r="M10" s="83">
        <v>127</v>
      </c>
      <c r="N10" s="83">
        <v>42</v>
      </c>
      <c r="O10" s="83">
        <v>404</v>
      </c>
    </row>
    <row r="11" spans="1:23" s="93" customFormat="1" ht="12" customHeight="1">
      <c r="A11" s="32"/>
      <c r="B11" s="66"/>
      <c r="C11" s="62">
        <v>100</v>
      </c>
      <c r="D11" s="48">
        <f>D10/$C$10*100</f>
        <v>9.0438247011952182</v>
      </c>
      <c r="E11" s="48">
        <f t="shared" ref="E11:I11" si="0">E10/$C$10*100</f>
        <v>36.294820717131479</v>
      </c>
      <c r="F11" s="48">
        <f t="shared" si="0"/>
        <v>41.274900398406373</v>
      </c>
      <c r="G11" s="48">
        <f t="shared" si="0"/>
        <v>5.8964143426294822</v>
      </c>
      <c r="H11" s="48">
        <f t="shared" si="0"/>
        <v>1.952191235059761</v>
      </c>
      <c r="I11" s="48">
        <f t="shared" si="0"/>
        <v>5.5378486055776897</v>
      </c>
      <c r="J11" s="48">
        <f>J10/$C$10*100</f>
        <v>10.438247011952191</v>
      </c>
      <c r="K11" s="48">
        <f>K10/$C$10*100</f>
        <v>29.083665338645421</v>
      </c>
      <c r="L11" s="48">
        <f t="shared" ref="L11:O11" si="1">L10/$C$10*100</f>
        <v>37.649402390438247</v>
      </c>
      <c r="M11" s="87">
        <f t="shared" si="1"/>
        <v>5.0597609561752988</v>
      </c>
      <c r="N11" s="48">
        <f t="shared" si="1"/>
        <v>1.6733067729083666</v>
      </c>
      <c r="O11" s="87">
        <f t="shared" si="1"/>
        <v>16.095617529880478</v>
      </c>
      <c r="T11" s="94"/>
      <c r="U11" s="94"/>
      <c r="V11" s="94"/>
      <c r="W11" s="94"/>
    </row>
    <row r="12" spans="1:23" s="94" customFormat="1" ht="12" customHeight="1">
      <c r="A12" s="115" t="s">
        <v>17</v>
      </c>
      <c r="B12" s="82" t="s">
        <v>7</v>
      </c>
      <c r="C12" s="80">
        <v>1002</v>
      </c>
      <c r="D12" s="83">
        <v>80</v>
      </c>
      <c r="E12" s="83">
        <v>361</v>
      </c>
      <c r="F12" s="84">
        <v>431</v>
      </c>
      <c r="G12" s="83">
        <v>59</v>
      </c>
      <c r="H12" s="84">
        <v>31</v>
      </c>
      <c r="I12" s="83">
        <v>40</v>
      </c>
      <c r="J12" s="83">
        <v>112</v>
      </c>
      <c r="K12" s="83">
        <v>277</v>
      </c>
      <c r="L12" s="84">
        <v>379</v>
      </c>
      <c r="M12" s="83">
        <v>65</v>
      </c>
      <c r="N12" s="84">
        <v>24</v>
      </c>
      <c r="O12" s="83">
        <v>145</v>
      </c>
    </row>
    <row r="13" spans="1:23" s="93" customFormat="1" ht="12" customHeight="1">
      <c r="A13" s="116"/>
      <c r="B13" s="68"/>
      <c r="C13" s="63">
        <v>100</v>
      </c>
      <c r="D13" s="89">
        <f t="shared" ref="D13:O13" si="2">D12/$C12*100</f>
        <v>7.9840319361277441</v>
      </c>
      <c r="E13" s="89">
        <f t="shared" si="2"/>
        <v>36.027944111776449</v>
      </c>
      <c r="F13" s="89">
        <f t="shared" si="2"/>
        <v>43.013972055888225</v>
      </c>
      <c r="G13" s="90">
        <f t="shared" si="2"/>
        <v>5.8882235528942122</v>
      </c>
      <c r="H13" s="89">
        <f t="shared" si="2"/>
        <v>3.093812375249501</v>
      </c>
      <c r="I13" s="90">
        <f t="shared" si="2"/>
        <v>3.992015968063872</v>
      </c>
      <c r="J13" s="89">
        <f t="shared" si="2"/>
        <v>11.177644710578843</v>
      </c>
      <c r="K13" s="89">
        <f t="shared" si="2"/>
        <v>27.644710578842314</v>
      </c>
      <c r="L13" s="89">
        <f t="shared" si="2"/>
        <v>37.824351297405187</v>
      </c>
      <c r="M13" s="90">
        <f t="shared" si="2"/>
        <v>6.487025948103792</v>
      </c>
      <c r="N13" s="89">
        <f t="shared" si="2"/>
        <v>2.3952095808383236</v>
      </c>
      <c r="O13" s="90">
        <f t="shared" si="2"/>
        <v>14.471057884231536</v>
      </c>
      <c r="T13" s="94"/>
      <c r="U13" s="94"/>
      <c r="V13" s="94"/>
      <c r="W13" s="94"/>
    </row>
    <row r="14" spans="1:23" s="94" customFormat="1" ht="12" customHeight="1">
      <c r="A14" s="116"/>
      <c r="B14" s="85" t="s">
        <v>8</v>
      </c>
      <c r="C14" s="104">
        <v>1491</v>
      </c>
      <c r="D14" s="107">
        <v>145</v>
      </c>
      <c r="E14" s="107">
        <v>546</v>
      </c>
      <c r="F14" s="108">
        <v>598</v>
      </c>
      <c r="G14" s="107">
        <v>88</v>
      </c>
      <c r="H14" s="108">
        <v>18</v>
      </c>
      <c r="I14" s="107">
        <v>96</v>
      </c>
      <c r="J14" s="107">
        <v>149</v>
      </c>
      <c r="K14" s="107">
        <v>451</v>
      </c>
      <c r="L14" s="108">
        <v>560</v>
      </c>
      <c r="M14" s="107">
        <v>61</v>
      </c>
      <c r="N14" s="108">
        <v>18</v>
      </c>
      <c r="O14" s="107">
        <v>252</v>
      </c>
    </row>
    <row r="15" spans="1:23" s="93" customFormat="1" ht="12" customHeight="1">
      <c r="A15" s="116"/>
      <c r="B15" s="69"/>
      <c r="C15" s="64">
        <v>100</v>
      </c>
      <c r="D15" s="91">
        <f t="shared" ref="D15:O15" si="3">D14/$C14*100</f>
        <v>9.7250167672702883</v>
      </c>
      <c r="E15" s="91">
        <f t="shared" si="3"/>
        <v>36.619718309859159</v>
      </c>
      <c r="F15" s="91">
        <f t="shared" si="3"/>
        <v>40.107310529845741</v>
      </c>
      <c r="G15" s="75">
        <f t="shared" si="3"/>
        <v>5.9020791415157614</v>
      </c>
      <c r="H15" s="91">
        <f t="shared" si="3"/>
        <v>1.2072434607645874</v>
      </c>
      <c r="I15" s="75">
        <f t="shared" si="3"/>
        <v>6.4386317907444672</v>
      </c>
      <c r="J15" s="91">
        <f t="shared" si="3"/>
        <v>9.9932930918846399</v>
      </c>
      <c r="K15" s="91">
        <f t="shared" si="3"/>
        <v>30.248155600268277</v>
      </c>
      <c r="L15" s="91">
        <f t="shared" si="3"/>
        <v>37.558685446009385</v>
      </c>
      <c r="M15" s="75">
        <f t="shared" si="3"/>
        <v>4.0912139503688802</v>
      </c>
      <c r="N15" s="91">
        <f t="shared" si="3"/>
        <v>1.2072434607645874</v>
      </c>
      <c r="O15" s="75">
        <f t="shared" si="3"/>
        <v>16.901408450704224</v>
      </c>
      <c r="T15" s="94"/>
      <c r="U15" s="94"/>
      <c r="V15" s="94"/>
      <c r="W15" s="94"/>
    </row>
    <row r="16" spans="1:23" s="94" customFormat="1" ht="12" customHeight="1">
      <c r="A16" s="116"/>
      <c r="B16" s="85" t="s">
        <v>12</v>
      </c>
      <c r="C16" s="63">
        <v>17</v>
      </c>
      <c r="D16" s="105">
        <v>2</v>
      </c>
      <c r="E16" s="105">
        <v>4</v>
      </c>
      <c r="F16" s="106">
        <v>7</v>
      </c>
      <c r="G16" s="105">
        <v>1</v>
      </c>
      <c r="H16" s="106">
        <v>0</v>
      </c>
      <c r="I16" s="105">
        <v>3</v>
      </c>
      <c r="J16" s="105">
        <v>1</v>
      </c>
      <c r="K16" s="105">
        <v>2</v>
      </c>
      <c r="L16" s="106">
        <v>6</v>
      </c>
      <c r="M16" s="105">
        <v>1</v>
      </c>
      <c r="N16" s="106">
        <v>0</v>
      </c>
      <c r="O16" s="105">
        <v>7</v>
      </c>
    </row>
    <row r="17" spans="1:23" s="93" customFormat="1" ht="12" customHeight="1">
      <c r="A17" s="117"/>
      <c r="B17" s="70"/>
      <c r="C17" s="62">
        <v>100</v>
      </c>
      <c r="D17" s="89">
        <f t="shared" ref="D17:O17" si="4">D16/$C16*100</f>
        <v>11.76470588235294</v>
      </c>
      <c r="E17" s="89">
        <f t="shared" si="4"/>
        <v>23.52941176470588</v>
      </c>
      <c r="F17" s="89">
        <f t="shared" si="4"/>
        <v>41.17647058823529</v>
      </c>
      <c r="G17" s="90">
        <f t="shared" si="4"/>
        <v>5.8823529411764701</v>
      </c>
      <c r="H17" s="89">
        <f t="shared" si="4"/>
        <v>0</v>
      </c>
      <c r="I17" s="90">
        <f t="shared" si="4"/>
        <v>17.647058823529413</v>
      </c>
      <c r="J17" s="89">
        <f t="shared" si="4"/>
        <v>5.8823529411764701</v>
      </c>
      <c r="K17" s="89">
        <f t="shared" si="4"/>
        <v>11.76470588235294</v>
      </c>
      <c r="L17" s="89">
        <f t="shared" si="4"/>
        <v>35.294117647058826</v>
      </c>
      <c r="M17" s="90">
        <f t="shared" si="4"/>
        <v>5.8823529411764701</v>
      </c>
      <c r="N17" s="89">
        <f t="shared" si="4"/>
        <v>0</v>
      </c>
      <c r="O17" s="90">
        <f t="shared" si="4"/>
        <v>41.17647058823529</v>
      </c>
      <c r="T17" s="94"/>
      <c r="U17" s="94"/>
      <c r="V17" s="94"/>
      <c r="W17" s="94"/>
    </row>
    <row r="18" spans="1:23" s="94" customFormat="1" ht="12" customHeight="1">
      <c r="A18" s="116" t="s">
        <v>18</v>
      </c>
      <c r="B18" s="85" t="s">
        <v>48</v>
      </c>
      <c r="C18" s="104">
        <v>199</v>
      </c>
      <c r="D18" s="83">
        <v>24</v>
      </c>
      <c r="E18" s="83">
        <v>64</v>
      </c>
      <c r="F18" s="84">
        <v>92</v>
      </c>
      <c r="G18" s="83">
        <v>14</v>
      </c>
      <c r="H18" s="84">
        <v>4</v>
      </c>
      <c r="I18" s="83">
        <v>1</v>
      </c>
      <c r="J18" s="83">
        <v>32</v>
      </c>
      <c r="K18" s="83">
        <v>51</v>
      </c>
      <c r="L18" s="84">
        <v>87</v>
      </c>
      <c r="M18" s="83">
        <v>14</v>
      </c>
      <c r="N18" s="84">
        <v>5</v>
      </c>
      <c r="O18" s="83">
        <v>10</v>
      </c>
    </row>
    <row r="19" spans="1:23" s="93" customFormat="1" ht="12" customHeight="1">
      <c r="A19" s="116"/>
      <c r="B19" s="68"/>
      <c r="C19" s="64">
        <v>100</v>
      </c>
      <c r="D19" s="89">
        <f t="shared" ref="D19:O19" si="5">D18/$C18*100</f>
        <v>12.060301507537687</v>
      </c>
      <c r="E19" s="89">
        <f t="shared" si="5"/>
        <v>32.1608040201005</v>
      </c>
      <c r="F19" s="89">
        <f t="shared" si="5"/>
        <v>46.231155778894475</v>
      </c>
      <c r="G19" s="90">
        <f t="shared" si="5"/>
        <v>7.0351758793969852</v>
      </c>
      <c r="H19" s="89">
        <f t="shared" si="5"/>
        <v>2.0100502512562812</v>
      </c>
      <c r="I19" s="90">
        <f t="shared" si="5"/>
        <v>0.50251256281407031</v>
      </c>
      <c r="J19" s="89">
        <f t="shared" si="5"/>
        <v>16.08040201005025</v>
      </c>
      <c r="K19" s="89">
        <f t="shared" si="5"/>
        <v>25.628140703517587</v>
      </c>
      <c r="L19" s="89">
        <f t="shared" si="5"/>
        <v>43.718592964824118</v>
      </c>
      <c r="M19" s="90">
        <f t="shared" si="5"/>
        <v>7.0351758793969852</v>
      </c>
      <c r="N19" s="89">
        <f t="shared" si="5"/>
        <v>2.512562814070352</v>
      </c>
      <c r="O19" s="90">
        <f t="shared" si="5"/>
        <v>5.025125628140704</v>
      </c>
      <c r="T19" s="94"/>
      <c r="U19" s="94"/>
      <c r="V19" s="94"/>
      <c r="W19" s="94"/>
    </row>
    <row r="20" spans="1:23" s="94" customFormat="1" ht="12" customHeight="1">
      <c r="A20" s="116"/>
      <c r="B20" s="85" t="s">
        <v>13</v>
      </c>
      <c r="C20" s="104">
        <v>276</v>
      </c>
      <c r="D20" s="107">
        <v>37</v>
      </c>
      <c r="E20" s="107">
        <v>87</v>
      </c>
      <c r="F20" s="108">
        <v>128</v>
      </c>
      <c r="G20" s="107">
        <v>13</v>
      </c>
      <c r="H20" s="108">
        <v>10</v>
      </c>
      <c r="I20" s="107">
        <v>1</v>
      </c>
      <c r="J20" s="107">
        <v>34</v>
      </c>
      <c r="K20" s="107">
        <v>69</v>
      </c>
      <c r="L20" s="108">
        <v>123</v>
      </c>
      <c r="M20" s="107">
        <v>18</v>
      </c>
      <c r="N20" s="108">
        <v>11</v>
      </c>
      <c r="O20" s="107">
        <v>21</v>
      </c>
    </row>
    <row r="21" spans="1:23" s="93" customFormat="1" ht="12" customHeight="1">
      <c r="A21" s="116"/>
      <c r="B21" s="68"/>
      <c r="C21" s="64">
        <v>100</v>
      </c>
      <c r="D21" s="91">
        <f t="shared" ref="D21:O21" si="6">D20/$C20*100</f>
        <v>13.405797101449277</v>
      </c>
      <c r="E21" s="91">
        <f t="shared" si="6"/>
        <v>31.521739130434785</v>
      </c>
      <c r="F21" s="91">
        <f t="shared" si="6"/>
        <v>46.376811594202898</v>
      </c>
      <c r="G21" s="75">
        <f t="shared" si="6"/>
        <v>4.7101449275362324</v>
      </c>
      <c r="H21" s="91">
        <f t="shared" si="6"/>
        <v>3.6231884057971016</v>
      </c>
      <c r="I21" s="75">
        <f t="shared" si="6"/>
        <v>0.36231884057971014</v>
      </c>
      <c r="J21" s="91">
        <f t="shared" si="6"/>
        <v>12.318840579710146</v>
      </c>
      <c r="K21" s="91">
        <f t="shared" si="6"/>
        <v>25</v>
      </c>
      <c r="L21" s="91">
        <f t="shared" si="6"/>
        <v>44.565217391304344</v>
      </c>
      <c r="M21" s="75">
        <f t="shared" si="6"/>
        <v>6.5217391304347823</v>
      </c>
      <c r="N21" s="91">
        <f t="shared" si="6"/>
        <v>3.9855072463768111</v>
      </c>
      <c r="O21" s="75">
        <f t="shared" si="6"/>
        <v>7.608695652173914</v>
      </c>
      <c r="T21" s="94"/>
      <c r="U21" s="94"/>
      <c r="V21" s="94"/>
      <c r="W21" s="94"/>
    </row>
    <row r="22" spans="1:23" s="94" customFormat="1" ht="12" customHeight="1">
      <c r="A22" s="116"/>
      <c r="B22" s="86" t="s">
        <v>14</v>
      </c>
      <c r="C22" s="104">
        <v>413</v>
      </c>
      <c r="D22" s="105">
        <v>38</v>
      </c>
      <c r="E22" s="105">
        <v>160</v>
      </c>
      <c r="F22" s="106">
        <v>177</v>
      </c>
      <c r="G22" s="105">
        <v>21</v>
      </c>
      <c r="H22" s="106">
        <v>8</v>
      </c>
      <c r="I22" s="105">
        <v>9</v>
      </c>
      <c r="J22" s="105">
        <v>45</v>
      </c>
      <c r="K22" s="105">
        <v>109</v>
      </c>
      <c r="L22" s="106">
        <v>188</v>
      </c>
      <c r="M22" s="105">
        <v>24</v>
      </c>
      <c r="N22" s="106">
        <v>6</v>
      </c>
      <c r="O22" s="105">
        <v>41</v>
      </c>
    </row>
    <row r="23" spans="1:23" s="93" customFormat="1" ht="12" customHeight="1">
      <c r="A23" s="116"/>
      <c r="B23" s="68"/>
      <c r="C23" s="63">
        <v>100</v>
      </c>
      <c r="D23" s="91">
        <f t="shared" ref="D23:O23" si="7">D22/$C22*100</f>
        <v>9.2009685230024214</v>
      </c>
      <c r="E23" s="91">
        <f t="shared" si="7"/>
        <v>38.7409200968523</v>
      </c>
      <c r="F23" s="91">
        <f t="shared" si="7"/>
        <v>42.857142857142854</v>
      </c>
      <c r="G23" s="75">
        <f t="shared" si="7"/>
        <v>5.0847457627118651</v>
      </c>
      <c r="H23" s="91">
        <f t="shared" si="7"/>
        <v>1.937046004842615</v>
      </c>
      <c r="I23" s="75">
        <f t="shared" si="7"/>
        <v>2.1791767554479415</v>
      </c>
      <c r="J23" s="91">
        <f t="shared" si="7"/>
        <v>10.895883777239709</v>
      </c>
      <c r="K23" s="91">
        <f t="shared" si="7"/>
        <v>26.392251815980629</v>
      </c>
      <c r="L23" s="91">
        <f t="shared" si="7"/>
        <v>45.520581113801448</v>
      </c>
      <c r="M23" s="75">
        <f t="shared" si="7"/>
        <v>5.8111380145278453</v>
      </c>
      <c r="N23" s="91">
        <f t="shared" si="7"/>
        <v>1.4527845036319613</v>
      </c>
      <c r="O23" s="75">
        <f t="shared" si="7"/>
        <v>9.9273607748184016</v>
      </c>
      <c r="T23" s="94"/>
      <c r="U23" s="94"/>
      <c r="V23" s="94"/>
      <c r="W23" s="94"/>
    </row>
    <row r="24" spans="1:23" s="94" customFormat="1" ht="12" customHeight="1">
      <c r="A24" s="116"/>
      <c r="B24" s="85" t="s">
        <v>15</v>
      </c>
      <c r="C24" s="104">
        <v>405</v>
      </c>
      <c r="D24" s="107">
        <v>34</v>
      </c>
      <c r="E24" s="107">
        <v>166</v>
      </c>
      <c r="F24" s="108">
        <v>159</v>
      </c>
      <c r="G24" s="107">
        <v>25</v>
      </c>
      <c r="H24" s="108">
        <v>6</v>
      </c>
      <c r="I24" s="107">
        <v>15</v>
      </c>
      <c r="J24" s="107">
        <v>41</v>
      </c>
      <c r="K24" s="107">
        <v>128</v>
      </c>
      <c r="L24" s="108">
        <v>157</v>
      </c>
      <c r="M24" s="107">
        <v>28</v>
      </c>
      <c r="N24" s="108">
        <v>7</v>
      </c>
      <c r="O24" s="107">
        <v>44</v>
      </c>
    </row>
    <row r="25" spans="1:23" s="93" customFormat="1" ht="12" customHeight="1">
      <c r="A25" s="116"/>
      <c r="B25" s="68"/>
      <c r="C25" s="64">
        <v>100</v>
      </c>
      <c r="D25" s="91">
        <f t="shared" ref="D25:O25" si="8">D24/$C24*100</f>
        <v>8.3950617283950617</v>
      </c>
      <c r="E25" s="91">
        <f t="shared" si="8"/>
        <v>40.987654320987652</v>
      </c>
      <c r="F25" s="91">
        <f t="shared" si="8"/>
        <v>39.25925925925926</v>
      </c>
      <c r="G25" s="75">
        <f t="shared" si="8"/>
        <v>6.1728395061728394</v>
      </c>
      <c r="H25" s="91">
        <f t="shared" si="8"/>
        <v>1.4814814814814816</v>
      </c>
      <c r="I25" s="75">
        <f t="shared" si="8"/>
        <v>3.7037037037037033</v>
      </c>
      <c r="J25" s="91">
        <f t="shared" si="8"/>
        <v>10.123456790123457</v>
      </c>
      <c r="K25" s="91">
        <f t="shared" si="8"/>
        <v>31.604938271604937</v>
      </c>
      <c r="L25" s="91">
        <f t="shared" si="8"/>
        <v>38.765432098765437</v>
      </c>
      <c r="M25" s="75">
        <f t="shared" si="8"/>
        <v>6.9135802469135799</v>
      </c>
      <c r="N25" s="91">
        <f t="shared" si="8"/>
        <v>1.728395061728395</v>
      </c>
      <c r="O25" s="75">
        <f t="shared" si="8"/>
        <v>10.864197530864198</v>
      </c>
      <c r="T25" s="94"/>
      <c r="U25" s="94"/>
      <c r="V25" s="94"/>
      <c r="W25" s="94"/>
    </row>
    <row r="26" spans="1:23" s="94" customFormat="1" ht="12" customHeight="1">
      <c r="A26" s="116"/>
      <c r="B26" s="85" t="s">
        <v>16</v>
      </c>
      <c r="C26" s="104">
        <v>525</v>
      </c>
      <c r="D26" s="107">
        <v>24</v>
      </c>
      <c r="E26" s="107">
        <v>197</v>
      </c>
      <c r="F26" s="108">
        <v>235</v>
      </c>
      <c r="G26" s="107">
        <v>35</v>
      </c>
      <c r="H26" s="108">
        <v>14</v>
      </c>
      <c r="I26" s="107">
        <v>20</v>
      </c>
      <c r="J26" s="107">
        <v>49</v>
      </c>
      <c r="K26" s="107">
        <v>187</v>
      </c>
      <c r="L26" s="108">
        <v>197</v>
      </c>
      <c r="M26" s="107">
        <v>17</v>
      </c>
      <c r="N26" s="108">
        <v>6</v>
      </c>
      <c r="O26" s="107">
        <v>69</v>
      </c>
    </row>
    <row r="27" spans="1:23" s="93" customFormat="1" ht="12" customHeight="1">
      <c r="A27" s="116"/>
      <c r="B27" s="68"/>
      <c r="C27" s="63">
        <v>100</v>
      </c>
      <c r="D27" s="91">
        <f t="shared" ref="D27:O27" si="9">D26/$C26*100</f>
        <v>4.5714285714285712</v>
      </c>
      <c r="E27" s="91">
        <f t="shared" si="9"/>
        <v>37.523809523809526</v>
      </c>
      <c r="F27" s="91">
        <f t="shared" si="9"/>
        <v>44.761904761904766</v>
      </c>
      <c r="G27" s="75">
        <f t="shared" si="9"/>
        <v>6.666666666666667</v>
      </c>
      <c r="H27" s="91">
        <f t="shared" si="9"/>
        <v>2.666666666666667</v>
      </c>
      <c r="I27" s="75">
        <f t="shared" si="9"/>
        <v>3.8095238095238098</v>
      </c>
      <c r="J27" s="91">
        <f t="shared" si="9"/>
        <v>9.3333333333333339</v>
      </c>
      <c r="K27" s="91">
        <f t="shared" si="9"/>
        <v>35.61904761904762</v>
      </c>
      <c r="L27" s="91">
        <f t="shared" si="9"/>
        <v>37.523809523809526</v>
      </c>
      <c r="M27" s="75">
        <f t="shared" si="9"/>
        <v>3.2380952380952377</v>
      </c>
      <c r="N27" s="91">
        <f t="shared" si="9"/>
        <v>1.1428571428571428</v>
      </c>
      <c r="O27" s="75">
        <f t="shared" si="9"/>
        <v>13.142857142857142</v>
      </c>
      <c r="T27" s="94"/>
      <c r="U27" s="94"/>
      <c r="V27" s="94"/>
      <c r="W27" s="94"/>
    </row>
    <row r="28" spans="1:23" s="94" customFormat="1" ht="12" customHeight="1">
      <c r="A28" s="116"/>
      <c r="B28" s="86" t="s">
        <v>49</v>
      </c>
      <c r="C28" s="104">
        <v>683</v>
      </c>
      <c r="D28" s="107">
        <v>68</v>
      </c>
      <c r="E28" s="107">
        <v>234</v>
      </c>
      <c r="F28" s="108">
        <v>242</v>
      </c>
      <c r="G28" s="107">
        <v>40</v>
      </c>
      <c r="H28" s="108">
        <v>7</v>
      </c>
      <c r="I28" s="107">
        <v>92</v>
      </c>
      <c r="J28" s="107">
        <v>61</v>
      </c>
      <c r="K28" s="107">
        <v>184</v>
      </c>
      <c r="L28" s="108">
        <v>190</v>
      </c>
      <c r="M28" s="107">
        <v>26</v>
      </c>
      <c r="N28" s="108">
        <v>7</v>
      </c>
      <c r="O28" s="107">
        <v>215</v>
      </c>
    </row>
    <row r="29" spans="1:23" s="93" customFormat="1" ht="12" customHeight="1">
      <c r="A29" s="116"/>
      <c r="B29" s="68"/>
      <c r="C29" s="64">
        <v>100</v>
      </c>
      <c r="D29" s="89">
        <f t="shared" ref="D29:O29" si="10">D28/$C28*100</f>
        <v>9.9560761346998543</v>
      </c>
      <c r="E29" s="89">
        <f t="shared" si="10"/>
        <v>34.260614934114201</v>
      </c>
      <c r="F29" s="89">
        <f t="shared" si="10"/>
        <v>35.431918008784777</v>
      </c>
      <c r="G29" s="90">
        <f t="shared" si="10"/>
        <v>5.8565153733528552</v>
      </c>
      <c r="H29" s="89">
        <f t="shared" si="10"/>
        <v>1.0248901903367496</v>
      </c>
      <c r="I29" s="90">
        <f t="shared" si="10"/>
        <v>13.469985358711567</v>
      </c>
      <c r="J29" s="89">
        <f t="shared" si="10"/>
        <v>8.9311859443631043</v>
      </c>
      <c r="K29" s="89">
        <f t="shared" si="10"/>
        <v>26.939970717423133</v>
      </c>
      <c r="L29" s="89">
        <f t="shared" si="10"/>
        <v>27.818448023426061</v>
      </c>
      <c r="M29" s="90">
        <f t="shared" si="10"/>
        <v>3.8067349926793561</v>
      </c>
      <c r="N29" s="89">
        <f t="shared" si="10"/>
        <v>1.0248901903367496</v>
      </c>
      <c r="O29" s="90">
        <f t="shared" si="10"/>
        <v>31.478770131771594</v>
      </c>
      <c r="T29" s="94"/>
      <c r="U29" s="94"/>
      <c r="V29" s="94"/>
      <c r="W29" s="94"/>
    </row>
    <row r="30" spans="1:23" s="94" customFormat="1" ht="12" customHeight="1">
      <c r="A30" s="116"/>
      <c r="B30" s="85" t="s">
        <v>11</v>
      </c>
      <c r="C30" s="104">
        <v>9</v>
      </c>
      <c r="D30" s="107">
        <v>2</v>
      </c>
      <c r="E30" s="107">
        <v>3</v>
      </c>
      <c r="F30" s="108">
        <v>3</v>
      </c>
      <c r="G30" s="107">
        <v>0</v>
      </c>
      <c r="H30" s="108">
        <v>0</v>
      </c>
      <c r="I30" s="107">
        <v>1</v>
      </c>
      <c r="J30" s="107">
        <v>0</v>
      </c>
      <c r="K30" s="107">
        <v>2</v>
      </c>
      <c r="L30" s="108">
        <v>3</v>
      </c>
      <c r="M30" s="107">
        <v>0</v>
      </c>
      <c r="N30" s="108">
        <v>0</v>
      </c>
      <c r="O30" s="107">
        <v>4</v>
      </c>
    </row>
    <row r="31" spans="1:23" s="93" customFormat="1" ht="12" customHeight="1">
      <c r="A31" s="117"/>
      <c r="B31" s="70"/>
      <c r="C31" s="62">
        <v>100</v>
      </c>
      <c r="D31" s="48">
        <f t="shared" ref="D31:O31" si="11">D30/$C30*100</f>
        <v>22.222222222222221</v>
      </c>
      <c r="E31" s="48">
        <f t="shared" si="11"/>
        <v>33.333333333333329</v>
      </c>
      <c r="F31" s="48">
        <f t="shared" si="11"/>
        <v>33.333333333333329</v>
      </c>
      <c r="G31" s="87">
        <f t="shared" si="11"/>
        <v>0</v>
      </c>
      <c r="H31" s="48">
        <f t="shared" si="11"/>
        <v>0</v>
      </c>
      <c r="I31" s="87">
        <f t="shared" si="11"/>
        <v>11.111111111111111</v>
      </c>
      <c r="J31" s="48">
        <f t="shared" si="11"/>
        <v>0</v>
      </c>
      <c r="K31" s="48">
        <f t="shared" si="11"/>
        <v>22.222222222222221</v>
      </c>
      <c r="L31" s="48">
        <f t="shared" si="11"/>
        <v>33.333333333333329</v>
      </c>
      <c r="M31" s="87">
        <f t="shared" si="11"/>
        <v>0</v>
      </c>
      <c r="N31" s="48">
        <f t="shared" si="11"/>
        <v>0</v>
      </c>
      <c r="O31" s="87">
        <f t="shared" si="11"/>
        <v>44.444444444444443</v>
      </c>
      <c r="T31" s="94"/>
      <c r="U31" s="94"/>
      <c r="V31" s="94"/>
      <c r="W31" s="94"/>
    </row>
    <row r="32" spans="1:23" s="94" customFormat="1" ht="12" customHeight="1">
      <c r="A32" s="115" t="s">
        <v>19</v>
      </c>
      <c r="B32" s="86" t="s">
        <v>20</v>
      </c>
      <c r="C32" s="80">
        <v>274</v>
      </c>
      <c r="D32" s="83">
        <v>25</v>
      </c>
      <c r="E32" s="83">
        <v>121</v>
      </c>
      <c r="F32" s="84">
        <v>91</v>
      </c>
      <c r="G32" s="83">
        <v>17</v>
      </c>
      <c r="H32" s="84">
        <v>7</v>
      </c>
      <c r="I32" s="83">
        <v>13</v>
      </c>
      <c r="J32" s="83">
        <v>38</v>
      </c>
      <c r="K32" s="83">
        <v>85</v>
      </c>
      <c r="L32" s="84">
        <v>83</v>
      </c>
      <c r="M32" s="83">
        <v>12</v>
      </c>
      <c r="N32" s="84">
        <v>3</v>
      </c>
      <c r="O32" s="83">
        <v>53</v>
      </c>
    </row>
    <row r="33" spans="1:23" s="93" customFormat="1" ht="12" customHeight="1">
      <c r="A33" s="116"/>
      <c r="B33" s="68"/>
      <c r="C33" s="63">
        <v>100</v>
      </c>
      <c r="D33" s="89">
        <f t="shared" ref="D33:O33" si="12">D32/$C32*100</f>
        <v>9.1240875912408761</v>
      </c>
      <c r="E33" s="89">
        <f t="shared" si="12"/>
        <v>44.160583941605843</v>
      </c>
      <c r="F33" s="89">
        <f t="shared" si="12"/>
        <v>33.211678832116789</v>
      </c>
      <c r="G33" s="90">
        <f t="shared" si="12"/>
        <v>6.2043795620437958</v>
      </c>
      <c r="H33" s="89">
        <f t="shared" si="12"/>
        <v>2.5547445255474455</v>
      </c>
      <c r="I33" s="90">
        <f t="shared" si="12"/>
        <v>4.7445255474452548</v>
      </c>
      <c r="J33" s="89">
        <f t="shared" si="12"/>
        <v>13.868613138686131</v>
      </c>
      <c r="K33" s="89">
        <f t="shared" si="12"/>
        <v>31.021897810218981</v>
      </c>
      <c r="L33" s="89">
        <f t="shared" si="12"/>
        <v>30.29197080291971</v>
      </c>
      <c r="M33" s="90">
        <f t="shared" si="12"/>
        <v>4.3795620437956204</v>
      </c>
      <c r="N33" s="89">
        <f t="shared" si="12"/>
        <v>1.0948905109489051</v>
      </c>
      <c r="O33" s="90">
        <f t="shared" si="12"/>
        <v>19.34306569343066</v>
      </c>
      <c r="T33" s="94"/>
      <c r="U33" s="94"/>
      <c r="V33" s="94"/>
      <c r="W33" s="94"/>
    </row>
    <row r="34" spans="1:23" s="94" customFormat="1" ht="12" customHeight="1">
      <c r="A34" s="116"/>
      <c r="B34" s="86" t="s">
        <v>21</v>
      </c>
      <c r="C34" s="104">
        <v>346</v>
      </c>
      <c r="D34" s="107">
        <v>29</v>
      </c>
      <c r="E34" s="107">
        <v>122</v>
      </c>
      <c r="F34" s="108">
        <v>144</v>
      </c>
      <c r="G34" s="107">
        <v>20</v>
      </c>
      <c r="H34" s="108">
        <v>4</v>
      </c>
      <c r="I34" s="107">
        <v>27</v>
      </c>
      <c r="J34" s="107">
        <v>39</v>
      </c>
      <c r="K34" s="107">
        <v>95</v>
      </c>
      <c r="L34" s="108">
        <v>119</v>
      </c>
      <c r="M34" s="107">
        <v>21</v>
      </c>
      <c r="N34" s="108">
        <v>3</v>
      </c>
      <c r="O34" s="107">
        <v>69</v>
      </c>
    </row>
    <row r="35" spans="1:23" s="93" customFormat="1" ht="12" customHeight="1">
      <c r="A35" s="116"/>
      <c r="B35" s="68"/>
      <c r="C35" s="64">
        <v>100</v>
      </c>
      <c r="D35" s="91">
        <f t="shared" ref="D35:O35" si="13">D34/$C34*100</f>
        <v>8.3815028901734099</v>
      </c>
      <c r="E35" s="91">
        <f t="shared" si="13"/>
        <v>35.260115606936417</v>
      </c>
      <c r="F35" s="91">
        <f t="shared" si="13"/>
        <v>41.618497109826592</v>
      </c>
      <c r="G35" s="75">
        <f t="shared" si="13"/>
        <v>5.7803468208092488</v>
      </c>
      <c r="H35" s="91">
        <f t="shared" si="13"/>
        <v>1.1560693641618496</v>
      </c>
      <c r="I35" s="75">
        <f t="shared" si="13"/>
        <v>7.803468208092486</v>
      </c>
      <c r="J35" s="91">
        <f t="shared" si="13"/>
        <v>11.271676300578035</v>
      </c>
      <c r="K35" s="91">
        <f t="shared" si="13"/>
        <v>27.456647398843931</v>
      </c>
      <c r="L35" s="91">
        <f t="shared" si="13"/>
        <v>34.393063583815028</v>
      </c>
      <c r="M35" s="75">
        <f t="shared" si="13"/>
        <v>6.0693641618497107</v>
      </c>
      <c r="N35" s="91">
        <f t="shared" si="13"/>
        <v>0.86705202312138718</v>
      </c>
      <c r="O35" s="75">
        <f t="shared" si="13"/>
        <v>19.942196531791907</v>
      </c>
      <c r="T35" s="94"/>
      <c r="U35" s="94"/>
      <c r="V35" s="94"/>
      <c r="W35" s="94"/>
    </row>
    <row r="36" spans="1:23" s="94" customFormat="1" ht="12" customHeight="1">
      <c r="A36" s="116"/>
      <c r="B36" s="85" t="s">
        <v>22</v>
      </c>
      <c r="C36" s="63">
        <v>314</v>
      </c>
      <c r="D36" s="105">
        <v>25</v>
      </c>
      <c r="E36" s="105">
        <v>103</v>
      </c>
      <c r="F36" s="106">
        <v>144</v>
      </c>
      <c r="G36" s="105">
        <v>21</v>
      </c>
      <c r="H36" s="106">
        <v>6</v>
      </c>
      <c r="I36" s="105">
        <v>15</v>
      </c>
      <c r="J36" s="105">
        <v>23</v>
      </c>
      <c r="K36" s="105">
        <v>76</v>
      </c>
      <c r="L36" s="106">
        <v>141</v>
      </c>
      <c r="M36" s="105">
        <v>20</v>
      </c>
      <c r="N36" s="106">
        <v>4</v>
      </c>
      <c r="O36" s="105">
        <v>50</v>
      </c>
    </row>
    <row r="37" spans="1:23" s="93" customFormat="1" ht="12" customHeight="1">
      <c r="A37" s="116"/>
      <c r="B37" s="68"/>
      <c r="C37" s="63">
        <v>100</v>
      </c>
      <c r="D37" s="91">
        <f t="shared" ref="D37:O37" si="14">D36/$C36*100</f>
        <v>7.9617834394904454</v>
      </c>
      <c r="E37" s="91">
        <f t="shared" si="14"/>
        <v>32.802547770700635</v>
      </c>
      <c r="F37" s="91">
        <f t="shared" si="14"/>
        <v>45.859872611464972</v>
      </c>
      <c r="G37" s="75">
        <f t="shared" si="14"/>
        <v>6.6878980891719744</v>
      </c>
      <c r="H37" s="91">
        <f t="shared" si="14"/>
        <v>1.910828025477707</v>
      </c>
      <c r="I37" s="75">
        <f t="shared" si="14"/>
        <v>4.7770700636942678</v>
      </c>
      <c r="J37" s="91">
        <f t="shared" si="14"/>
        <v>7.3248407643312099</v>
      </c>
      <c r="K37" s="91">
        <f t="shared" si="14"/>
        <v>24.203821656050955</v>
      </c>
      <c r="L37" s="91">
        <f t="shared" si="14"/>
        <v>44.904458598726116</v>
      </c>
      <c r="M37" s="75">
        <f t="shared" si="14"/>
        <v>6.369426751592357</v>
      </c>
      <c r="N37" s="91">
        <f t="shared" si="14"/>
        <v>1.2738853503184715</v>
      </c>
      <c r="O37" s="75">
        <f t="shared" si="14"/>
        <v>15.923566878980891</v>
      </c>
      <c r="T37" s="94"/>
      <c r="U37" s="94"/>
      <c r="V37" s="94"/>
      <c r="W37" s="94"/>
    </row>
    <row r="38" spans="1:23" s="94" customFormat="1" ht="12" customHeight="1">
      <c r="A38" s="116"/>
      <c r="B38" s="85" t="s">
        <v>23</v>
      </c>
      <c r="C38" s="104">
        <v>276</v>
      </c>
      <c r="D38" s="107">
        <v>31</v>
      </c>
      <c r="E38" s="107">
        <v>80</v>
      </c>
      <c r="F38" s="108">
        <v>122</v>
      </c>
      <c r="G38" s="107">
        <v>23</v>
      </c>
      <c r="H38" s="108">
        <v>6</v>
      </c>
      <c r="I38" s="107">
        <v>14</v>
      </c>
      <c r="J38" s="107">
        <v>28</v>
      </c>
      <c r="K38" s="107">
        <v>75</v>
      </c>
      <c r="L38" s="108">
        <v>118</v>
      </c>
      <c r="M38" s="107">
        <v>14</v>
      </c>
      <c r="N38" s="108">
        <v>6</v>
      </c>
      <c r="O38" s="107">
        <v>35</v>
      </c>
    </row>
    <row r="39" spans="1:23" s="93" customFormat="1" ht="12" customHeight="1">
      <c r="A39" s="116"/>
      <c r="B39" s="68"/>
      <c r="C39" s="64">
        <v>100</v>
      </c>
      <c r="D39" s="91">
        <f t="shared" ref="D39:O39" si="15">D38/$C38*100</f>
        <v>11.231884057971014</v>
      </c>
      <c r="E39" s="91">
        <f t="shared" si="15"/>
        <v>28.985507246376812</v>
      </c>
      <c r="F39" s="91">
        <f t="shared" si="15"/>
        <v>44.20289855072464</v>
      </c>
      <c r="G39" s="75">
        <f t="shared" si="15"/>
        <v>8.3333333333333321</v>
      </c>
      <c r="H39" s="91">
        <f t="shared" si="15"/>
        <v>2.1739130434782608</v>
      </c>
      <c r="I39" s="75">
        <f t="shared" si="15"/>
        <v>5.0724637681159424</v>
      </c>
      <c r="J39" s="91">
        <f t="shared" si="15"/>
        <v>10.144927536231885</v>
      </c>
      <c r="K39" s="91">
        <f t="shared" si="15"/>
        <v>27.173913043478258</v>
      </c>
      <c r="L39" s="91">
        <f t="shared" si="15"/>
        <v>42.753623188405797</v>
      </c>
      <c r="M39" s="75">
        <f t="shared" si="15"/>
        <v>5.0724637681159424</v>
      </c>
      <c r="N39" s="91">
        <f t="shared" si="15"/>
        <v>2.1739130434782608</v>
      </c>
      <c r="O39" s="75">
        <f t="shared" si="15"/>
        <v>12.681159420289855</v>
      </c>
      <c r="T39" s="94"/>
      <c r="U39" s="94"/>
      <c r="V39" s="94"/>
      <c r="W39" s="94"/>
    </row>
    <row r="40" spans="1:23" s="94" customFormat="1" ht="12" customHeight="1">
      <c r="A40" s="116"/>
      <c r="B40" s="85" t="s">
        <v>24</v>
      </c>
      <c r="C40" s="63">
        <v>178</v>
      </c>
      <c r="D40" s="107">
        <v>22</v>
      </c>
      <c r="E40" s="107">
        <v>64</v>
      </c>
      <c r="F40" s="108">
        <v>69</v>
      </c>
      <c r="G40" s="107">
        <v>11</v>
      </c>
      <c r="H40" s="108">
        <v>4</v>
      </c>
      <c r="I40" s="107">
        <v>8</v>
      </c>
      <c r="J40" s="107">
        <v>16</v>
      </c>
      <c r="K40" s="107">
        <v>62</v>
      </c>
      <c r="L40" s="108">
        <v>54</v>
      </c>
      <c r="M40" s="107">
        <v>12</v>
      </c>
      <c r="N40" s="108">
        <v>8</v>
      </c>
      <c r="O40" s="107">
        <v>26</v>
      </c>
    </row>
    <row r="41" spans="1:23" s="93" customFormat="1" ht="12" customHeight="1">
      <c r="A41" s="116"/>
      <c r="B41" s="68"/>
      <c r="C41" s="63">
        <v>100</v>
      </c>
      <c r="D41" s="91">
        <f t="shared" ref="D41:O41" si="16">D40/$C40*100</f>
        <v>12.359550561797752</v>
      </c>
      <c r="E41" s="91">
        <f t="shared" si="16"/>
        <v>35.955056179775283</v>
      </c>
      <c r="F41" s="91">
        <f t="shared" si="16"/>
        <v>38.764044943820224</v>
      </c>
      <c r="G41" s="75">
        <f t="shared" si="16"/>
        <v>6.179775280898876</v>
      </c>
      <c r="H41" s="91">
        <f t="shared" si="16"/>
        <v>2.2471910112359552</v>
      </c>
      <c r="I41" s="75">
        <f t="shared" si="16"/>
        <v>4.4943820224719104</v>
      </c>
      <c r="J41" s="91">
        <f t="shared" si="16"/>
        <v>8.9887640449438209</v>
      </c>
      <c r="K41" s="91">
        <f t="shared" si="16"/>
        <v>34.831460674157306</v>
      </c>
      <c r="L41" s="91">
        <f t="shared" si="16"/>
        <v>30.337078651685395</v>
      </c>
      <c r="M41" s="75">
        <f t="shared" si="16"/>
        <v>6.7415730337078648</v>
      </c>
      <c r="N41" s="91">
        <f t="shared" si="16"/>
        <v>4.4943820224719104</v>
      </c>
      <c r="O41" s="75">
        <f t="shared" si="16"/>
        <v>14.606741573033707</v>
      </c>
      <c r="T41" s="94"/>
      <c r="U41" s="94"/>
      <c r="V41" s="94"/>
      <c r="W41" s="94"/>
    </row>
    <row r="42" spans="1:23" s="94" customFormat="1" ht="12" customHeight="1">
      <c r="A42" s="116"/>
      <c r="B42" s="86" t="s">
        <v>25</v>
      </c>
      <c r="C42" s="104">
        <v>271</v>
      </c>
      <c r="D42" s="107">
        <v>22</v>
      </c>
      <c r="E42" s="107">
        <v>86</v>
      </c>
      <c r="F42" s="108">
        <v>129</v>
      </c>
      <c r="G42" s="107">
        <v>14</v>
      </c>
      <c r="H42" s="108">
        <v>8</v>
      </c>
      <c r="I42" s="107">
        <v>12</v>
      </c>
      <c r="J42" s="107">
        <v>34</v>
      </c>
      <c r="K42" s="107">
        <v>79</v>
      </c>
      <c r="L42" s="108">
        <v>109</v>
      </c>
      <c r="M42" s="107">
        <v>11</v>
      </c>
      <c r="N42" s="108">
        <v>6</v>
      </c>
      <c r="O42" s="107">
        <v>32</v>
      </c>
    </row>
    <row r="43" spans="1:23" s="93" customFormat="1" ht="12" customHeight="1">
      <c r="A43" s="116"/>
      <c r="B43" s="68"/>
      <c r="C43" s="64">
        <v>100</v>
      </c>
      <c r="D43" s="91">
        <f t="shared" ref="D43:O43" si="17">D42/$C42*100</f>
        <v>8.1180811808118083</v>
      </c>
      <c r="E43" s="91">
        <f t="shared" si="17"/>
        <v>31.73431734317343</v>
      </c>
      <c r="F43" s="91">
        <f t="shared" si="17"/>
        <v>47.601476014760145</v>
      </c>
      <c r="G43" s="75">
        <f t="shared" si="17"/>
        <v>5.1660516605166054</v>
      </c>
      <c r="H43" s="91">
        <f t="shared" si="17"/>
        <v>2.9520295202952029</v>
      </c>
      <c r="I43" s="75">
        <f t="shared" si="17"/>
        <v>4.428044280442804</v>
      </c>
      <c r="J43" s="91">
        <f t="shared" si="17"/>
        <v>12.546125461254611</v>
      </c>
      <c r="K43" s="91">
        <f t="shared" si="17"/>
        <v>29.15129151291513</v>
      </c>
      <c r="L43" s="91">
        <f t="shared" si="17"/>
        <v>40.221402214022142</v>
      </c>
      <c r="M43" s="75">
        <f t="shared" si="17"/>
        <v>4.0590405904059041</v>
      </c>
      <c r="N43" s="91">
        <f t="shared" si="17"/>
        <v>2.214022140221402</v>
      </c>
      <c r="O43" s="75">
        <f t="shared" si="17"/>
        <v>11.808118081180812</v>
      </c>
      <c r="T43" s="94"/>
      <c r="U43" s="94"/>
      <c r="V43" s="94"/>
      <c r="W43" s="94"/>
    </row>
    <row r="44" spans="1:23" s="94" customFormat="1" ht="12" customHeight="1">
      <c r="A44" s="116"/>
      <c r="B44" s="85" t="s">
        <v>26</v>
      </c>
      <c r="C44" s="63">
        <v>151</v>
      </c>
      <c r="D44" s="107">
        <v>16</v>
      </c>
      <c r="E44" s="107">
        <v>52</v>
      </c>
      <c r="F44" s="108">
        <v>62</v>
      </c>
      <c r="G44" s="107">
        <v>10</v>
      </c>
      <c r="H44" s="108">
        <v>4</v>
      </c>
      <c r="I44" s="107">
        <v>7</v>
      </c>
      <c r="J44" s="107">
        <v>18</v>
      </c>
      <c r="K44" s="107">
        <v>40</v>
      </c>
      <c r="L44" s="108">
        <v>58</v>
      </c>
      <c r="M44" s="107">
        <v>7</v>
      </c>
      <c r="N44" s="108">
        <v>5</v>
      </c>
      <c r="O44" s="107">
        <v>23</v>
      </c>
    </row>
    <row r="45" spans="1:23" s="93" customFormat="1" ht="12" customHeight="1">
      <c r="A45" s="116"/>
      <c r="B45" s="68"/>
      <c r="C45" s="63">
        <v>100</v>
      </c>
      <c r="D45" s="91">
        <f t="shared" ref="D45:O45" si="18">D44/$C44*100</f>
        <v>10.596026490066226</v>
      </c>
      <c r="E45" s="91">
        <f t="shared" si="18"/>
        <v>34.437086092715234</v>
      </c>
      <c r="F45" s="91">
        <f t="shared" si="18"/>
        <v>41.059602649006621</v>
      </c>
      <c r="G45" s="75">
        <f t="shared" si="18"/>
        <v>6.6225165562913908</v>
      </c>
      <c r="H45" s="91">
        <f t="shared" si="18"/>
        <v>2.6490066225165565</v>
      </c>
      <c r="I45" s="75">
        <f t="shared" si="18"/>
        <v>4.6357615894039732</v>
      </c>
      <c r="J45" s="91">
        <f t="shared" si="18"/>
        <v>11.920529801324504</v>
      </c>
      <c r="K45" s="91">
        <f t="shared" si="18"/>
        <v>26.490066225165563</v>
      </c>
      <c r="L45" s="91">
        <f t="shared" si="18"/>
        <v>38.410596026490069</v>
      </c>
      <c r="M45" s="75">
        <f t="shared" si="18"/>
        <v>4.6357615894039732</v>
      </c>
      <c r="N45" s="91">
        <f t="shared" si="18"/>
        <v>3.3112582781456954</v>
      </c>
      <c r="O45" s="75">
        <f t="shared" si="18"/>
        <v>15.231788079470199</v>
      </c>
      <c r="T45" s="94"/>
      <c r="U45" s="94"/>
      <c r="V45" s="94"/>
      <c r="W45" s="94"/>
    </row>
    <row r="46" spans="1:23" s="94" customFormat="1" ht="12" customHeight="1">
      <c r="A46" s="116"/>
      <c r="B46" s="86" t="s">
        <v>27</v>
      </c>
      <c r="C46" s="104">
        <v>184</v>
      </c>
      <c r="D46" s="105">
        <v>15</v>
      </c>
      <c r="E46" s="105">
        <v>81</v>
      </c>
      <c r="F46" s="106">
        <v>63</v>
      </c>
      <c r="G46" s="105">
        <v>7</v>
      </c>
      <c r="H46" s="106">
        <v>2</v>
      </c>
      <c r="I46" s="105">
        <v>16</v>
      </c>
      <c r="J46" s="105">
        <v>18</v>
      </c>
      <c r="K46" s="105">
        <v>62</v>
      </c>
      <c r="L46" s="106">
        <v>60</v>
      </c>
      <c r="M46" s="105">
        <v>4</v>
      </c>
      <c r="N46" s="106">
        <v>3</v>
      </c>
      <c r="O46" s="105">
        <v>37</v>
      </c>
    </row>
    <row r="47" spans="1:23" s="93" customFormat="1" ht="12" customHeight="1">
      <c r="A47" s="116"/>
      <c r="B47" s="68"/>
      <c r="C47" s="64">
        <v>100</v>
      </c>
      <c r="D47" s="91">
        <f t="shared" ref="D47:O47" si="19">D46/$C46*100</f>
        <v>8.1521739130434785</v>
      </c>
      <c r="E47" s="91">
        <f t="shared" si="19"/>
        <v>44.021739130434781</v>
      </c>
      <c r="F47" s="91">
        <f t="shared" si="19"/>
        <v>34.239130434782609</v>
      </c>
      <c r="G47" s="75">
        <f t="shared" si="19"/>
        <v>3.804347826086957</v>
      </c>
      <c r="H47" s="91">
        <f t="shared" si="19"/>
        <v>1.0869565217391304</v>
      </c>
      <c r="I47" s="75">
        <f t="shared" si="19"/>
        <v>8.695652173913043</v>
      </c>
      <c r="J47" s="91">
        <f t="shared" si="19"/>
        <v>9.7826086956521738</v>
      </c>
      <c r="K47" s="91">
        <f t="shared" si="19"/>
        <v>33.695652173913047</v>
      </c>
      <c r="L47" s="91">
        <f t="shared" si="19"/>
        <v>32.608695652173914</v>
      </c>
      <c r="M47" s="75">
        <f t="shared" si="19"/>
        <v>2.1739130434782608</v>
      </c>
      <c r="N47" s="91">
        <f t="shared" si="19"/>
        <v>1.6304347826086956</v>
      </c>
      <c r="O47" s="75">
        <f t="shared" si="19"/>
        <v>20.108695652173914</v>
      </c>
      <c r="T47" s="94"/>
      <c r="U47" s="94"/>
      <c r="V47" s="94"/>
      <c r="W47" s="94"/>
    </row>
    <row r="48" spans="1:23" s="94" customFormat="1" ht="12" customHeight="1">
      <c r="A48" s="116"/>
      <c r="B48" s="85" t="s">
        <v>28</v>
      </c>
      <c r="C48" s="63">
        <v>292</v>
      </c>
      <c r="D48" s="107">
        <v>19</v>
      </c>
      <c r="E48" s="107">
        <v>114</v>
      </c>
      <c r="F48" s="108">
        <v>123</v>
      </c>
      <c r="G48" s="107">
        <v>13</v>
      </c>
      <c r="H48" s="108">
        <v>4</v>
      </c>
      <c r="I48" s="107">
        <v>19</v>
      </c>
      <c r="J48" s="107">
        <v>24</v>
      </c>
      <c r="K48" s="107">
        <v>90</v>
      </c>
      <c r="L48" s="108">
        <v>118</v>
      </c>
      <c r="M48" s="107">
        <v>16</v>
      </c>
      <c r="N48" s="108">
        <v>2</v>
      </c>
      <c r="O48" s="107">
        <v>42</v>
      </c>
    </row>
    <row r="49" spans="1:23" s="93" customFormat="1" ht="12" customHeight="1">
      <c r="A49" s="116"/>
      <c r="B49" s="68"/>
      <c r="C49" s="63">
        <v>100</v>
      </c>
      <c r="D49" s="91">
        <f t="shared" ref="D49:O49" si="20">D48/$C48*100</f>
        <v>6.506849315068493</v>
      </c>
      <c r="E49" s="91">
        <f t="shared" si="20"/>
        <v>39.041095890410958</v>
      </c>
      <c r="F49" s="91">
        <f t="shared" si="20"/>
        <v>42.12328767123288</v>
      </c>
      <c r="G49" s="75">
        <f t="shared" si="20"/>
        <v>4.4520547945205475</v>
      </c>
      <c r="H49" s="91">
        <f t="shared" si="20"/>
        <v>1.3698630136986301</v>
      </c>
      <c r="I49" s="75">
        <f t="shared" si="20"/>
        <v>6.506849315068493</v>
      </c>
      <c r="J49" s="91">
        <f t="shared" si="20"/>
        <v>8.2191780821917799</v>
      </c>
      <c r="K49" s="91">
        <f t="shared" si="20"/>
        <v>30.82191780821918</v>
      </c>
      <c r="L49" s="91">
        <f t="shared" si="20"/>
        <v>40.410958904109592</v>
      </c>
      <c r="M49" s="75">
        <f t="shared" si="20"/>
        <v>5.4794520547945202</v>
      </c>
      <c r="N49" s="91">
        <f t="shared" si="20"/>
        <v>0.68493150684931503</v>
      </c>
      <c r="O49" s="75">
        <f t="shared" si="20"/>
        <v>14.383561643835616</v>
      </c>
      <c r="T49" s="94"/>
      <c r="U49" s="94"/>
      <c r="V49" s="94"/>
      <c r="W49" s="94"/>
    </row>
    <row r="50" spans="1:23" s="94" customFormat="1" ht="12" customHeight="1">
      <c r="A50" s="116"/>
      <c r="B50" s="85" t="s">
        <v>29</v>
      </c>
      <c r="C50" s="104">
        <v>207</v>
      </c>
      <c r="D50" s="107">
        <v>20</v>
      </c>
      <c r="E50" s="107">
        <v>82</v>
      </c>
      <c r="F50" s="108">
        <v>84</v>
      </c>
      <c r="G50" s="107">
        <v>12</v>
      </c>
      <c r="H50" s="108">
        <v>4</v>
      </c>
      <c r="I50" s="107">
        <v>5</v>
      </c>
      <c r="J50" s="107">
        <v>23</v>
      </c>
      <c r="K50" s="107">
        <v>61</v>
      </c>
      <c r="L50" s="108">
        <v>82</v>
      </c>
      <c r="M50" s="107">
        <v>10</v>
      </c>
      <c r="N50" s="108">
        <v>2</v>
      </c>
      <c r="O50" s="107">
        <v>29</v>
      </c>
    </row>
    <row r="51" spans="1:23" s="93" customFormat="1" ht="12" customHeight="1">
      <c r="A51" s="116"/>
      <c r="B51" s="68"/>
      <c r="C51" s="64">
        <v>100</v>
      </c>
      <c r="D51" s="91">
        <f t="shared" ref="D51:O51" si="21">D50/$C50*100</f>
        <v>9.6618357487922708</v>
      </c>
      <c r="E51" s="91">
        <f t="shared" si="21"/>
        <v>39.613526570048307</v>
      </c>
      <c r="F51" s="91">
        <f t="shared" si="21"/>
        <v>40.579710144927539</v>
      </c>
      <c r="G51" s="75">
        <f t="shared" si="21"/>
        <v>5.7971014492753623</v>
      </c>
      <c r="H51" s="91">
        <f t="shared" si="21"/>
        <v>1.932367149758454</v>
      </c>
      <c r="I51" s="75">
        <f t="shared" si="21"/>
        <v>2.4154589371980677</v>
      </c>
      <c r="J51" s="91">
        <f t="shared" si="21"/>
        <v>11.111111111111111</v>
      </c>
      <c r="K51" s="91">
        <f t="shared" si="21"/>
        <v>29.468599033816425</v>
      </c>
      <c r="L51" s="91">
        <f t="shared" si="21"/>
        <v>39.613526570048307</v>
      </c>
      <c r="M51" s="75">
        <f t="shared" si="21"/>
        <v>4.8309178743961354</v>
      </c>
      <c r="N51" s="91">
        <f t="shared" si="21"/>
        <v>0.96618357487922701</v>
      </c>
      <c r="O51" s="75">
        <f t="shared" si="21"/>
        <v>14.009661835748794</v>
      </c>
      <c r="T51" s="94"/>
      <c r="U51" s="94"/>
      <c r="V51" s="94"/>
      <c r="W51" s="94"/>
    </row>
    <row r="52" spans="1:23" s="94" customFormat="1" ht="12" customHeight="1">
      <c r="A52" s="116"/>
      <c r="B52" s="85" t="s">
        <v>11</v>
      </c>
      <c r="C52" s="63">
        <v>17</v>
      </c>
      <c r="D52" s="107">
        <v>3</v>
      </c>
      <c r="E52" s="107">
        <v>6</v>
      </c>
      <c r="F52" s="108">
        <v>5</v>
      </c>
      <c r="G52" s="107">
        <v>0</v>
      </c>
      <c r="H52" s="108">
        <v>0</v>
      </c>
      <c r="I52" s="107">
        <v>3</v>
      </c>
      <c r="J52" s="107">
        <v>1</v>
      </c>
      <c r="K52" s="107">
        <v>5</v>
      </c>
      <c r="L52" s="108">
        <v>3</v>
      </c>
      <c r="M52" s="107">
        <v>0</v>
      </c>
      <c r="N52" s="108">
        <v>0</v>
      </c>
      <c r="O52" s="107">
        <v>8</v>
      </c>
    </row>
    <row r="53" spans="1:23" s="93" customFormat="1" ht="12" customHeight="1">
      <c r="A53" s="117"/>
      <c r="B53" s="70"/>
      <c r="C53" s="63">
        <v>100</v>
      </c>
      <c r="D53" s="89">
        <f t="shared" ref="D53:O53" si="22">D52/$C52*100</f>
        <v>17.647058823529413</v>
      </c>
      <c r="E53" s="89">
        <f t="shared" si="22"/>
        <v>35.294117647058826</v>
      </c>
      <c r="F53" s="89">
        <f t="shared" si="22"/>
        <v>29.411764705882355</v>
      </c>
      <c r="G53" s="90">
        <f t="shared" si="22"/>
        <v>0</v>
      </c>
      <c r="H53" s="89">
        <f t="shared" si="22"/>
        <v>0</v>
      </c>
      <c r="I53" s="90">
        <f t="shared" si="22"/>
        <v>17.647058823529413</v>
      </c>
      <c r="J53" s="89">
        <f t="shared" si="22"/>
        <v>5.8823529411764701</v>
      </c>
      <c r="K53" s="89">
        <f t="shared" si="22"/>
        <v>29.411764705882355</v>
      </c>
      <c r="L53" s="89">
        <f t="shared" si="22"/>
        <v>17.647058823529413</v>
      </c>
      <c r="M53" s="90">
        <f t="shared" si="22"/>
        <v>0</v>
      </c>
      <c r="N53" s="89">
        <f t="shared" si="22"/>
        <v>0</v>
      </c>
      <c r="O53" s="90">
        <f t="shared" si="22"/>
        <v>47.058823529411761</v>
      </c>
      <c r="T53" s="94"/>
      <c r="U53" s="94"/>
      <c r="V53" s="94"/>
      <c r="W53" s="94"/>
    </row>
    <row r="54" spans="1:23" s="93" customFormat="1" ht="12" customHeight="1">
      <c r="A54" s="115" t="s">
        <v>40</v>
      </c>
      <c r="B54" s="72" t="s">
        <v>189</v>
      </c>
      <c r="C54" s="80">
        <v>683</v>
      </c>
      <c r="D54" s="83">
        <v>62</v>
      </c>
      <c r="E54" s="83">
        <v>239</v>
      </c>
      <c r="F54" s="84">
        <v>298</v>
      </c>
      <c r="G54" s="83">
        <v>45</v>
      </c>
      <c r="H54" s="84">
        <v>23</v>
      </c>
      <c r="I54" s="83">
        <v>16</v>
      </c>
      <c r="J54" s="83">
        <v>70</v>
      </c>
      <c r="K54" s="83">
        <v>192</v>
      </c>
      <c r="L54" s="84">
        <v>285</v>
      </c>
      <c r="M54" s="83">
        <v>51</v>
      </c>
      <c r="N54" s="84">
        <v>18</v>
      </c>
      <c r="O54" s="83">
        <v>67</v>
      </c>
      <c r="T54" s="94"/>
      <c r="U54" s="94"/>
      <c r="V54" s="94"/>
      <c r="W54" s="94"/>
    </row>
    <row r="55" spans="1:23" s="93" customFormat="1" ht="12" customHeight="1">
      <c r="A55" s="116"/>
      <c r="B55" s="71"/>
      <c r="C55" s="64">
        <v>100</v>
      </c>
      <c r="D55" s="91">
        <f t="shared" ref="D55:O55" si="23">D54/$C54*100</f>
        <v>9.0775988286969262</v>
      </c>
      <c r="E55" s="91">
        <f t="shared" si="23"/>
        <v>34.992679355783309</v>
      </c>
      <c r="F55" s="91">
        <f t="shared" si="23"/>
        <v>43.63103953147877</v>
      </c>
      <c r="G55" s="75">
        <f t="shared" si="23"/>
        <v>6.5885797950219622</v>
      </c>
      <c r="H55" s="91">
        <f t="shared" si="23"/>
        <v>3.3674963396778916</v>
      </c>
      <c r="I55" s="75">
        <f t="shared" si="23"/>
        <v>2.3426061493411421</v>
      </c>
      <c r="J55" s="91">
        <f t="shared" si="23"/>
        <v>10.248901903367496</v>
      </c>
      <c r="K55" s="91">
        <f t="shared" si="23"/>
        <v>28.111273792093705</v>
      </c>
      <c r="L55" s="91">
        <f t="shared" si="23"/>
        <v>41.727672035139094</v>
      </c>
      <c r="M55" s="75">
        <f t="shared" si="23"/>
        <v>7.4670571010248903</v>
      </c>
      <c r="N55" s="91">
        <f t="shared" si="23"/>
        <v>2.6354319180087851</v>
      </c>
      <c r="O55" s="75">
        <f t="shared" si="23"/>
        <v>9.8096632503660324</v>
      </c>
      <c r="T55" s="94"/>
      <c r="U55" s="94"/>
      <c r="V55" s="94"/>
      <c r="W55" s="94"/>
    </row>
    <row r="56" spans="1:23" s="93" customFormat="1" ht="12" customHeight="1">
      <c r="A56" s="116"/>
      <c r="B56" s="72" t="s">
        <v>190</v>
      </c>
      <c r="C56" s="63">
        <v>103</v>
      </c>
      <c r="D56" s="107">
        <v>14</v>
      </c>
      <c r="E56" s="107">
        <v>44</v>
      </c>
      <c r="F56" s="108">
        <v>39</v>
      </c>
      <c r="G56" s="107">
        <v>2</v>
      </c>
      <c r="H56" s="108">
        <v>1</v>
      </c>
      <c r="I56" s="107">
        <v>3</v>
      </c>
      <c r="J56" s="107">
        <v>11</v>
      </c>
      <c r="K56" s="107">
        <v>30</v>
      </c>
      <c r="L56" s="108">
        <v>40</v>
      </c>
      <c r="M56" s="107">
        <v>7</v>
      </c>
      <c r="N56" s="108">
        <v>3</v>
      </c>
      <c r="O56" s="107">
        <v>12</v>
      </c>
      <c r="T56" s="94"/>
      <c r="U56" s="94"/>
      <c r="V56" s="94"/>
      <c r="W56" s="94"/>
    </row>
    <row r="57" spans="1:23" s="93" customFormat="1" ht="12" customHeight="1">
      <c r="A57" s="116"/>
      <c r="B57" s="71"/>
      <c r="C57" s="63">
        <v>100</v>
      </c>
      <c r="D57" s="91">
        <f t="shared" ref="D57:O57" si="24">D56/$C56*100</f>
        <v>13.592233009708737</v>
      </c>
      <c r="E57" s="91">
        <f t="shared" si="24"/>
        <v>42.718446601941743</v>
      </c>
      <c r="F57" s="91">
        <f t="shared" si="24"/>
        <v>37.864077669902912</v>
      </c>
      <c r="G57" s="75">
        <f t="shared" si="24"/>
        <v>1.9417475728155338</v>
      </c>
      <c r="H57" s="91">
        <f t="shared" si="24"/>
        <v>0.97087378640776689</v>
      </c>
      <c r="I57" s="75">
        <f t="shared" si="24"/>
        <v>2.912621359223301</v>
      </c>
      <c r="J57" s="91">
        <f t="shared" si="24"/>
        <v>10.679611650485436</v>
      </c>
      <c r="K57" s="91">
        <f t="shared" si="24"/>
        <v>29.126213592233007</v>
      </c>
      <c r="L57" s="91">
        <f t="shared" si="24"/>
        <v>38.834951456310677</v>
      </c>
      <c r="M57" s="75">
        <f t="shared" si="24"/>
        <v>6.7961165048543686</v>
      </c>
      <c r="N57" s="91">
        <f t="shared" si="24"/>
        <v>2.912621359223301</v>
      </c>
      <c r="O57" s="75">
        <f t="shared" si="24"/>
        <v>11.650485436893204</v>
      </c>
      <c r="T57" s="94"/>
      <c r="U57" s="94"/>
      <c r="V57" s="94"/>
      <c r="W57" s="94"/>
    </row>
    <row r="58" spans="1:23" s="93" customFormat="1" ht="12" customHeight="1">
      <c r="A58" s="116"/>
      <c r="B58" s="72" t="s">
        <v>191</v>
      </c>
      <c r="C58" s="104">
        <v>126</v>
      </c>
      <c r="D58" s="105">
        <v>9</v>
      </c>
      <c r="E58" s="105">
        <v>37</v>
      </c>
      <c r="F58" s="106">
        <v>60</v>
      </c>
      <c r="G58" s="105">
        <v>10</v>
      </c>
      <c r="H58" s="106">
        <v>5</v>
      </c>
      <c r="I58" s="105">
        <v>5</v>
      </c>
      <c r="J58" s="105">
        <v>19</v>
      </c>
      <c r="K58" s="105">
        <v>28</v>
      </c>
      <c r="L58" s="106">
        <v>53</v>
      </c>
      <c r="M58" s="105">
        <v>5</v>
      </c>
      <c r="N58" s="106">
        <v>1</v>
      </c>
      <c r="O58" s="105">
        <v>20</v>
      </c>
      <c r="T58" s="94"/>
      <c r="U58" s="94"/>
      <c r="V58" s="94"/>
      <c r="W58" s="94"/>
    </row>
    <row r="59" spans="1:23" s="93" customFormat="1" ht="12" customHeight="1">
      <c r="A59" s="116"/>
      <c r="B59" s="71"/>
      <c r="C59" s="64">
        <v>100</v>
      </c>
      <c r="D59" s="91">
        <f t="shared" ref="D59:O59" si="25">D58/$C58*100</f>
        <v>7.1428571428571423</v>
      </c>
      <c r="E59" s="91">
        <f t="shared" si="25"/>
        <v>29.365079365079367</v>
      </c>
      <c r="F59" s="91">
        <f t="shared" si="25"/>
        <v>47.619047619047613</v>
      </c>
      <c r="G59" s="75">
        <f t="shared" si="25"/>
        <v>7.9365079365079358</v>
      </c>
      <c r="H59" s="91">
        <f t="shared" si="25"/>
        <v>3.9682539682539679</v>
      </c>
      <c r="I59" s="75">
        <f t="shared" si="25"/>
        <v>3.9682539682539679</v>
      </c>
      <c r="J59" s="91">
        <f t="shared" si="25"/>
        <v>15.079365079365079</v>
      </c>
      <c r="K59" s="91">
        <f t="shared" si="25"/>
        <v>22.222222222222221</v>
      </c>
      <c r="L59" s="91">
        <f t="shared" si="25"/>
        <v>42.063492063492063</v>
      </c>
      <c r="M59" s="75">
        <f t="shared" si="25"/>
        <v>3.9682539682539679</v>
      </c>
      <c r="N59" s="91">
        <f t="shared" si="25"/>
        <v>0.79365079365079361</v>
      </c>
      <c r="O59" s="75">
        <f t="shared" si="25"/>
        <v>15.873015873015872</v>
      </c>
      <c r="T59" s="94"/>
      <c r="U59" s="94"/>
      <c r="V59" s="94"/>
      <c r="W59" s="94"/>
    </row>
    <row r="60" spans="1:23" s="93" customFormat="1" ht="12" customHeight="1">
      <c r="A60" s="116"/>
      <c r="B60" s="72" t="s">
        <v>192</v>
      </c>
      <c r="C60" s="63">
        <v>387</v>
      </c>
      <c r="D60" s="107">
        <v>27</v>
      </c>
      <c r="E60" s="107">
        <v>147</v>
      </c>
      <c r="F60" s="108">
        <v>168</v>
      </c>
      <c r="G60" s="107">
        <v>25</v>
      </c>
      <c r="H60" s="108">
        <v>5</v>
      </c>
      <c r="I60" s="107">
        <v>15</v>
      </c>
      <c r="J60" s="107">
        <v>37</v>
      </c>
      <c r="K60" s="107">
        <v>117</v>
      </c>
      <c r="L60" s="108">
        <v>166</v>
      </c>
      <c r="M60" s="107">
        <v>16</v>
      </c>
      <c r="N60" s="108">
        <v>9</v>
      </c>
      <c r="O60" s="107">
        <v>42</v>
      </c>
      <c r="T60" s="94"/>
      <c r="U60" s="94"/>
      <c r="V60" s="94"/>
      <c r="W60" s="94"/>
    </row>
    <row r="61" spans="1:23" s="93" customFormat="1" ht="12" customHeight="1">
      <c r="A61" s="116"/>
      <c r="B61" s="71"/>
      <c r="C61" s="64">
        <v>100</v>
      </c>
      <c r="D61" s="91">
        <f t="shared" ref="D61:O61" si="26">D60/$C60*100</f>
        <v>6.9767441860465116</v>
      </c>
      <c r="E61" s="91">
        <f t="shared" si="26"/>
        <v>37.984496124031011</v>
      </c>
      <c r="F61" s="91">
        <f t="shared" si="26"/>
        <v>43.410852713178294</v>
      </c>
      <c r="G61" s="75">
        <f t="shared" si="26"/>
        <v>6.459948320413436</v>
      </c>
      <c r="H61" s="91">
        <f t="shared" si="26"/>
        <v>1.2919896640826873</v>
      </c>
      <c r="I61" s="75">
        <f t="shared" si="26"/>
        <v>3.8759689922480618</v>
      </c>
      <c r="J61" s="91">
        <f t="shared" si="26"/>
        <v>9.5607235142118849</v>
      </c>
      <c r="K61" s="91">
        <f t="shared" si="26"/>
        <v>30.232558139534881</v>
      </c>
      <c r="L61" s="91">
        <f t="shared" si="26"/>
        <v>42.894056847545222</v>
      </c>
      <c r="M61" s="75">
        <f t="shared" si="26"/>
        <v>4.1343669250646</v>
      </c>
      <c r="N61" s="91">
        <f t="shared" si="26"/>
        <v>2.3255813953488373</v>
      </c>
      <c r="O61" s="75">
        <f t="shared" si="26"/>
        <v>10.852713178294573</v>
      </c>
      <c r="T61" s="94"/>
      <c r="U61" s="94"/>
      <c r="V61" s="94"/>
      <c r="W61" s="94"/>
    </row>
    <row r="62" spans="1:23" s="93" customFormat="1" ht="12" customHeight="1">
      <c r="A62" s="116"/>
      <c r="B62" s="72" t="s">
        <v>193</v>
      </c>
      <c r="C62" s="104">
        <v>513</v>
      </c>
      <c r="D62" s="107">
        <v>44</v>
      </c>
      <c r="E62" s="107">
        <v>202</v>
      </c>
      <c r="F62" s="108">
        <v>206</v>
      </c>
      <c r="G62" s="107">
        <v>32</v>
      </c>
      <c r="H62" s="108">
        <v>3</v>
      </c>
      <c r="I62" s="107">
        <v>26</v>
      </c>
      <c r="J62" s="107">
        <v>47</v>
      </c>
      <c r="K62" s="107">
        <v>180</v>
      </c>
      <c r="L62" s="108">
        <v>180</v>
      </c>
      <c r="M62" s="107">
        <v>21</v>
      </c>
      <c r="N62" s="108">
        <v>2</v>
      </c>
      <c r="O62" s="107">
        <v>83</v>
      </c>
      <c r="T62" s="94"/>
      <c r="U62" s="94"/>
      <c r="V62" s="94"/>
      <c r="W62" s="94"/>
    </row>
    <row r="63" spans="1:23" s="93" customFormat="1" ht="12" customHeight="1">
      <c r="A63" s="116"/>
      <c r="B63" s="71"/>
      <c r="C63" s="64">
        <v>100</v>
      </c>
      <c r="D63" s="91">
        <f t="shared" ref="D63:O63" si="27">D62/$C62*100</f>
        <v>8.5769980506822598</v>
      </c>
      <c r="E63" s="91">
        <f t="shared" si="27"/>
        <v>39.376218323586741</v>
      </c>
      <c r="F63" s="91">
        <f t="shared" si="27"/>
        <v>40.155945419103311</v>
      </c>
      <c r="G63" s="75">
        <f t="shared" si="27"/>
        <v>6.2378167641325533</v>
      </c>
      <c r="H63" s="91">
        <f t="shared" si="27"/>
        <v>0.58479532163742687</v>
      </c>
      <c r="I63" s="75">
        <f t="shared" si="27"/>
        <v>5.0682261208577</v>
      </c>
      <c r="J63" s="91">
        <f t="shared" si="27"/>
        <v>9.1617933723196874</v>
      </c>
      <c r="K63" s="91">
        <f t="shared" si="27"/>
        <v>35.087719298245609</v>
      </c>
      <c r="L63" s="91">
        <f t="shared" si="27"/>
        <v>35.087719298245609</v>
      </c>
      <c r="M63" s="75">
        <f t="shared" si="27"/>
        <v>4.0935672514619883</v>
      </c>
      <c r="N63" s="91">
        <f t="shared" si="27"/>
        <v>0.38986354775828458</v>
      </c>
      <c r="O63" s="75">
        <f t="shared" si="27"/>
        <v>16.179337231968809</v>
      </c>
      <c r="T63" s="94"/>
      <c r="U63" s="94"/>
      <c r="V63" s="94"/>
      <c r="W63" s="94"/>
    </row>
    <row r="64" spans="1:23" s="93" customFormat="1" ht="12" customHeight="1">
      <c r="A64" s="116"/>
      <c r="B64" s="74" t="s">
        <v>206</v>
      </c>
      <c r="C64" s="63">
        <v>63</v>
      </c>
      <c r="D64" s="107">
        <v>6</v>
      </c>
      <c r="E64" s="107">
        <v>25</v>
      </c>
      <c r="F64" s="108">
        <v>28</v>
      </c>
      <c r="G64" s="107">
        <v>3</v>
      </c>
      <c r="H64" s="108">
        <v>1</v>
      </c>
      <c r="I64" s="107">
        <v>0</v>
      </c>
      <c r="J64" s="107">
        <v>10</v>
      </c>
      <c r="K64" s="107">
        <v>17</v>
      </c>
      <c r="L64" s="108">
        <v>23</v>
      </c>
      <c r="M64" s="107">
        <v>6</v>
      </c>
      <c r="N64" s="108">
        <v>1</v>
      </c>
      <c r="O64" s="107">
        <v>6</v>
      </c>
      <c r="T64" s="94"/>
      <c r="U64" s="94"/>
      <c r="V64" s="94"/>
      <c r="W64" s="94"/>
    </row>
    <row r="65" spans="1:23" s="93" customFormat="1" ht="12" customHeight="1">
      <c r="A65" s="116"/>
      <c r="B65" s="71"/>
      <c r="C65" s="63">
        <v>100</v>
      </c>
      <c r="D65" s="91">
        <f t="shared" ref="D65:O65" si="28">D64/$C64*100</f>
        <v>9.5238095238095237</v>
      </c>
      <c r="E65" s="91">
        <f t="shared" si="28"/>
        <v>39.682539682539684</v>
      </c>
      <c r="F65" s="91">
        <f t="shared" si="28"/>
        <v>44.444444444444443</v>
      </c>
      <c r="G65" s="75">
        <f t="shared" si="28"/>
        <v>4.7619047619047619</v>
      </c>
      <c r="H65" s="91">
        <f t="shared" si="28"/>
        <v>1.5873015873015872</v>
      </c>
      <c r="I65" s="75">
        <f t="shared" si="28"/>
        <v>0</v>
      </c>
      <c r="J65" s="91">
        <f t="shared" si="28"/>
        <v>15.873015873015872</v>
      </c>
      <c r="K65" s="91">
        <f t="shared" si="28"/>
        <v>26.984126984126984</v>
      </c>
      <c r="L65" s="91">
        <f t="shared" si="28"/>
        <v>36.507936507936506</v>
      </c>
      <c r="M65" s="75">
        <f t="shared" si="28"/>
        <v>9.5238095238095237</v>
      </c>
      <c r="N65" s="91">
        <f t="shared" si="28"/>
        <v>1.5873015873015872</v>
      </c>
      <c r="O65" s="75">
        <f t="shared" si="28"/>
        <v>9.5238095238095237</v>
      </c>
      <c r="T65" s="94"/>
      <c r="U65" s="94"/>
      <c r="V65" s="94"/>
      <c r="W65" s="94"/>
    </row>
    <row r="66" spans="1:23" s="93" customFormat="1" ht="12" customHeight="1">
      <c r="A66" s="116"/>
      <c r="B66" s="72" t="s">
        <v>207</v>
      </c>
      <c r="C66" s="104">
        <v>537</v>
      </c>
      <c r="D66" s="107">
        <v>56</v>
      </c>
      <c r="E66" s="107">
        <v>189</v>
      </c>
      <c r="F66" s="108">
        <v>194</v>
      </c>
      <c r="G66" s="107">
        <v>26</v>
      </c>
      <c r="H66" s="108">
        <v>8</v>
      </c>
      <c r="I66" s="107">
        <v>64</v>
      </c>
      <c r="J66" s="107">
        <v>56</v>
      </c>
      <c r="K66" s="107">
        <v>143</v>
      </c>
      <c r="L66" s="108">
        <v>164</v>
      </c>
      <c r="M66" s="107">
        <v>17</v>
      </c>
      <c r="N66" s="108">
        <v>8</v>
      </c>
      <c r="O66" s="107">
        <v>149</v>
      </c>
      <c r="T66" s="94"/>
      <c r="U66" s="94"/>
      <c r="V66" s="94"/>
      <c r="W66" s="94"/>
    </row>
    <row r="67" spans="1:23" s="93" customFormat="1" ht="12" customHeight="1">
      <c r="A67" s="116"/>
      <c r="B67" s="71"/>
      <c r="C67" s="64">
        <v>100</v>
      </c>
      <c r="D67" s="91">
        <f t="shared" ref="D67:O67" si="29">D66/$C66*100</f>
        <v>10.428305400372439</v>
      </c>
      <c r="E67" s="91">
        <f t="shared" si="29"/>
        <v>35.195530726256983</v>
      </c>
      <c r="F67" s="91">
        <f t="shared" si="29"/>
        <v>36.126629422718807</v>
      </c>
      <c r="G67" s="75">
        <f t="shared" si="29"/>
        <v>4.8417132216014895</v>
      </c>
      <c r="H67" s="91">
        <f t="shared" si="29"/>
        <v>1.4897579143389199</v>
      </c>
      <c r="I67" s="75">
        <f t="shared" si="29"/>
        <v>11.918063314711359</v>
      </c>
      <c r="J67" s="91">
        <f t="shared" si="29"/>
        <v>10.428305400372439</v>
      </c>
      <c r="K67" s="91">
        <f t="shared" si="29"/>
        <v>26.629422718808193</v>
      </c>
      <c r="L67" s="91">
        <f t="shared" si="29"/>
        <v>30.540037243947861</v>
      </c>
      <c r="M67" s="75">
        <f t="shared" si="29"/>
        <v>3.1657355679702048</v>
      </c>
      <c r="N67" s="91">
        <f t="shared" si="29"/>
        <v>1.4897579143389199</v>
      </c>
      <c r="O67" s="75">
        <f t="shared" si="29"/>
        <v>27.746741154562383</v>
      </c>
      <c r="T67" s="94"/>
      <c r="U67" s="94"/>
      <c r="V67" s="94"/>
      <c r="W67" s="94"/>
    </row>
    <row r="68" spans="1:23" s="93" customFormat="1" ht="12" customHeight="1">
      <c r="A68" s="116"/>
      <c r="B68" s="72" t="s">
        <v>150</v>
      </c>
      <c r="C68" s="104">
        <v>78</v>
      </c>
      <c r="D68" s="105">
        <v>7</v>
      </c>
      <c r="E68" s="105">
        <v>21</v>
      </c>
      <c r="F68" s="106">
        <v>37</v>
      </c>
      <c r="G68" s="105">
        <v>5</v>
      </c>
      <c r="H68" s="106">
        <v>2</v>
      </c>
      <c r="I68" s="105">
        <v>6</v>
      </c>
      <c r="J68" s="105">
        <v>12</v>
      </c>
      <c r="K68" s="105">
        <v>18</v>
      </c>
      <c r="L68" s="106">
        <v>30</v>
      </c>
      <c r="M68" s="105">
        <v>4</v>
      </c>
      <c r="N68" s="106">
        <v>0</v>
      </c>
      <c r="O68" s="105">
        <v>14</v>
      </c>
      <c r="T68" s="94"/>
      <c r="U68" s="94"/>
      <c r="V68" s="94"/>
      <c r="W68" s="94"/>
    </row>
    <row r="69" spans="1:23" s="93" customFormat="1" ht="12" customHeight="1">
      <c r="A69" s="116"/>
      <c r="B69" s="71"/>
      <c r="C69" s="64">
        <v>100</v>
      </c>
      <c r="D69" s="89">
        <f t="shared" ref="D69:O69" si="30">D68/$C68*100</f>
        <v>8.9743589743589745</v>
      </c>
      <c r="E69" s="89">
        <f t="shared" si="30"/>
        <v>26.923076923076923</v>
      </c>
      <c r="F69" s="89">
        <f t="shared" si="30"/>
        <v>47.435897435897431</v>
      </c>
      <c r="G69" s="90">
        <f t="shared" si="30"/>
        <v>6.4102564102564097</v>
      </c>
      <c r="H69" s="89">
        <f t="shared" si="30"/>
        <v>2.5641025641025639</v>
      </c>
      <c r="I69" s="90">
        <f t="shared" si="30"/>
        <v>7.6923076923076925</v>
      </c>
      <c r="J69" s="89">
        <f t="shared" si="30"/>
        <v>15.384615384615385</v>
      </c>
      <c r="K69" s="89">
        <f t="shared" si="30"/>
        <v>23.076923076923077</v>
      </c>
      <c r="L69" s="89">
        <f t="shared" si="30"/>
        <v>38.461538461538467</v>
      </c>
      <c r="M69" s="90">
        <f t="shared" si="30"/>
        <v>5.1282051282051277</v>
      </c>
      <c r="N69" s="89">
        <f t="shared" si="30"/>
        <v>0</v>
      </c>
      <c r="O69" s="90">
        <f t="shared" si="30"/>
        <v>17.948717948717949</v>
      </c>
      <c r="T69" s="94"/>
      <c r="U69" s="94"/>
      <c r="V69" s="94"/>
      <c r="W69" s="94"/>
    </row>
    <row r="70" spans="1:23" s="94" customFormat="1" ht="12" customHeight="1">
      <c r="A70" s="116"/>
      <c r="B70" s="72" t="s">
        <v>139</v>
      </c>
      <c r="C70" s="63">
        <v>20</v>
      </c>
      <c r="D70" s="107">
        <v>2</v>
      </c>
      <c r="E70" s="107">
        <v>7</v>
      </c>
      <c r="F70" s="108">
        <v>6</v>
      </c>
      <c r="G70" s="107">
        <v>0</v>
      </c>
      <c r="H70" s="108">
        <v>1</v>
      </c>
      <c r="I70" s="107">
        <v>4</v>
      </c>
      <c r="J70" s="107">
        <v>0</v>
      </c>
      <c r="K70" s="107">
        <v>5</v>
      </c>
      <c r="L70" s="108">
        <v>4</v>
      </c>
      <c r="M70" s="107">
        <v>0</v>
      </c>
      <c r="N70" s="108">
        <v>0</v>
      </c>
      <c r="O70" s="107">
        <v>11</v>
      </c>
    </row>
    <row r="71" spans="1:23" s="93" customFormat="1" ht="12" customHeight="1">
      <c r="A71" s="117"/>
      <c r="B71" s="73"/>
      <c r="C71" s="62">
        <v>100</v>
      </c>
      <c r="D71" s="48">
        <f t="shared" ref="D71:O71" si="31">D70/$C70*100</f>
        <v>10</v>
      </c>
      <c r="E71" s="48">
        <f t="shared" si="31"/>
        <v>35</v>
      </c>
      <c r="F71" s="48">
        <f t="shared" si="31"/>
        <v>30</v>
      </c>
      <c r="G71" s="87">
        <f t="shared" si="31"/>
        <v>0</v>
      </c>
      <c r="H71" s="48">
        <f t="shared" si="31"/>
        <v>5</v>
      </c>
      <c r="I71" s="87">
        <f t="shared" si="31"/>
        <v>20</v>
      </c>
      <c r="J71" s="48">
        <f t="shared" si="31"/>
        <v>0</v>
      </c>
      <c r="K71" s="48">
        <f t="shared" si="31"/>
        <v>25</v>
      </c>
      <c r="L71" s="48">
        <f t="shared" si="31"/>
        <v>20</v>
      </c>
      <c r="M71" s="87">
        <f t="shared" si="31"/>
        <v>0</v>
      </c>
      <c r="N71" s="48">
        <f t="shared" si="31"/>
        <v>0</v>
      </c>
      <c r="O71" s="87">
        <f t="shared" si="31"/>
        <v>55.000000000000007</v>
      </c>
      <c r="T71" s="94"/>
      <c r="U71" s="94"/>
      <c r="V71" s="94"/>
      <c r="W71" s="94"/>
    </row>
    <row r="72" spans="1:23" s="94" customFormat="1" ht="12" customHeight="1">
      <c r="A72" s="115" t="s">
        <v>52</v>
      </c>
      <c r="B72" s="82" t="s">
        <v>53</v>
      </c>
      <c r="C72" s="80">
        <v>1617</v>
      </c>
      <c r="D72" s="83">
        <v>141</v>
      </c>
      <c r="E72" s="83">
        <v>614</v>
      </c>
      <c r="F72" s="84">
        <v>676</v>
      </c>
      <c r="G72" s="83">
        <v>86</v>
      </c>
      <c r="H72" s="84">
        <v>26</v>
      </c>
      <c r="I72" s="83">
        <v>74</v>
      </c>
      <c r="J72" s="83">
        <v>159</v>
      </c>
      <c r="K72" s="83">
        <v>491</v>
      </c>
      <c r="L72" s="84">
        <v>624</v>
      </c>
      <c r="M72" s="83">
        <v>86</v>
      </c>
      <c r="N72" s="84">
        <v>23</v>
      </c>
      <c r="O72" s="83">
        <v>234</v>
      </c>
    </row>
    <row r="73" spans="1:23" s="93" customFormat="1" ht="12" customHeight="1">
      <c r="A73" s="116"/>
      <c r="B73" s="68"/>
      <c r="C73" s="63">
        <v>100</v>
      </c>
      <c r="D73" s="89">
        <f t="shared" ref="D73:O73" si="32">D72/$C72*100</f>
        <v>8.7198515769944329</v>
      </c>
      <c r="E73" s="89">
        <f t="shared" si="32"/>
        <v>37.971552257266545</v>
      </c>
      <c r="F73" s="89">
        <f t="shared" si="32"/>
        <v>41.805813234384665</v>
      </c>
      <c r="G73" s="90">
        <f t="shared" si="32"/>
        <v>5.3184910327767465</v>
      </c>
      <c r="H73" s="89">
        <f t="shared" si="32"/>
        <v>1.6079158936301792</v>
      </c>
      <c r="I73" s="90">
        <f t="shared" si="32"/>
        <v>4.5763760049474334</v>
      </c>
      <c r="J73" s="89">
        <f t="shared" si="32"/>
        <v>9.833024118738404</v>
      </c>
      <c r="K73" s="89">
        <f t="shared" si="32"/>
        <v>30.36487322201608</v>
      </c>
      <c r="L73" s="89">
        <f t="shared" si="32"/>
        <v>38.589981447124302</v>
      </c>
      <c r="M73" s="90">
        <f t="shared" si="32"/>
        <v>5.3184910327767465</v>
      </c>
      <c r="N73" s="89">
        <f t="shared" si="32"/>
        <v>1.4223871366728509</v>
      </c>
      <c r="O73" s="90">
        <f t="shared" si="32"/>
        <v>14.471243042671613</v>
      </c>
      <c r="T73" s="94"/>
      <c r="U73" s="94"/>
      <c r="V73" s="94"/>
      <c r="W73" s="94"/>
    </row>
    <row r="74" spans="1:23" s="94" customFormat="1" ht="12" customHeight="1">
      <c r="A74" s="116"/>
      <c r="B74" s="85" t="s">
        <v>208</v>
      </c>
      <c r="C74" s="104">
        <v>121</v>
      </c>
      <c r="D74" s="107">
        <v>17</v>
      </c>
      <c r="E74" s="107">
        <v>38</v>
      </c>
      <c r="F74" s="108">
        <v>56</v>
      </c>
      <c r="G74" s="107">
        <v>6</v>
      </c>
      <c r="H74" s="108">
        <v>2</v>
      </c>
      <c r="I74" s="107">
        <v>2</v>
      </c>
      <c r="J74" s="107">
        <v>13</v>
      </c>
      <c r="K74" s="107">
        <v>23</v>
      </c>
      <c r="L74" s="108">
        <v>67</v>
      </c>
      <c r="M74" s="107">
        <v>8</v>
      </c>
      <c r="N74" s="108">
        <v>1</v>
      </c>
      <c r="O74" s="107">
        <v>9</v>
      </c>
    </row>
    <row r="75" spans="1:23" s="93" customFormat="1" ht="12" customHeight="1">
      <c r="A75" s="116"/>
      <c r="B75" s="68"/>
      <c r="C75" s="64">
        <v>100</v>
      </c>
      <c r="D75" s="91">
        <f t="shared" ref="D75:O75" si="33">D74/$C74*100</f>
        <v>14.049586776859504</v>
      </c>
      <c r="E75" s="91">
        <f t="shared" si="33"/>
        <v>31.404958677685951</v>
      </c>
      <c r="F75" s="91">
        <f t="shared" si="33"/>
        <v>46.280991735537192</v>
      </c>
      <c r="G75" s="75">
        <f t="shared" si="33"/>
        <v>4.9586776859504136</v>
      </c>
      <c r="H75" s="91">
        <f t="shared" si="33"/>
        <v>1.6528925619834711</v>
      </c>
      <c r="I75" s="75">
        <f t="shared" si="33"/>
        <v>1.6528925619834711</v>
      </c>
      <c r="J75" s="91">
        <f t="shared" si="33"/>
        <v>10.743801652892563</v>
      </c>
      <c r="K75" s="91">
        <f t="shared" si="33"/>
        <v>19.008264462809919</v>
      </c>
      <c r="L75" s="91">
        <f t="shared" si="33"/>
        <v>55.371900826446286</v>
      </c>
      <c r="M75" s="75">
        <f t="shared" si="33"/>
        <v>6.6115702479338845</v>
      </c>
      <c r="N75" s="91">
        <f t="shared" si="33"/>
        <v>0.82644628099173556</v>
      </c>
      <c r="O75" s="75">
        <f t="shared" si="33"/>
        <v>7.4380165289256199</v>
      </c>
      <c r="T75" s="94"/>
      <c r="U75" s="94"/>
      <c r="V75" s="94"/>
      <c r="W75" s="94"/>
    </row>
    <row r="76" spans="1:23" s="94" customFormat="1" ht="12" customHeight="1">
      <c r="A76" s="116"/>
      <c r="B76" s="85" t="s">
        <v>209</v>
      </c>
      <c r="C76" s="63">
        <v>138</v>
      </c>
      <c r="D76" s="105">
        <v>19</v>
      </c>
      <c r="E76" s="105">
        <v>44</v>
      </c>
      <c r="F76" s="106">
        <v>64</v>
      </c>
      <c r="G76" s="105">
        <v>8</v>
      </c>
      <c r="H76" s="106">
        <v>0</v>
      </c>
      <c r="I76" s="105">
        <v>3</v>
      </c>
      <c r="J76" s="105">
        <v>17</v>
      </c>
      <c r="K76" s="105">
        <v>43</v>
      </c>
      <c r="L76" s="106">
        <v>54</v>
      </c>
      <c r="M76" s="105">
        <v>6</v>
      </c>
      <c r="N76" s="106">
        <v>3</v>
      </c>
      <c r="O76" s="105">
        <v>15</v>
      </c>
    </row>
    <row r="77" spans="1:23" s="93" customFormat="1" ht="12" customHeight="1">
      <c r="A77" s="116"/>
      <c r="B77" s="68"/>
      <c r="C77" s="63">
        <v>100</v>
      </c>
      <c r="D77" s="91">
        <f t="shared" ref="D77:O77" si="34">D76/$C76*100</f>
        <v>13.768115942028986</v>
      </c>
      <c r="E77" s="91">
        <f t="shared" si="34"/>
        <v>31.884057971014489</v>
      </c>
      <c r="F77" s="91">
        <f t="shared" si="34"/>
        <v>46.376811594202898</v>
      </c>
      <c r="G77" s="75">
        <f t="shared" si="34"/>
        <v>5.7971014492753623</v>
      </c>
      <c r="H77" s="91">
        <f t="shared" si="34"/>
        <v>0</v>
      </c>
      <c r="I77" s="75">
        <f t="shared" si="34"/>
        <v>2.1739130434782608</v>
      </c>
      <c r="J77" s="91">
        <f t="shared" si="34"/>
        <v>12.318840579710146</v>
      </c>
      <c r="K77" s="91">
        <f t="shared" si="34"/>
        <v>31.159420289855071</v>
      </c>
      <c r="L77" s="91">
        <f t="shared" si="34"/>
        <v>39.130434782608695</v>
      </c>
      <c r="M77" s="75">
        <f t="shared" si="34"/>
        <v>4.3478260869565215</v>
      </c>
      <c r="N77" s="91">
        <f t="shared" si="34"/>
        <v>2.1739130434782608</v>
      </c>
      <c r="O77" s="75">
        <f t="shared" si="34"/>
        <v>10.869565217391305</v>
      </c>
      <c r="T77" s="94"/>
      <c r="U77" s="94"/>
      <c r="V77" s="94"/>
      <c r="W77" s="94"/>
    </row>
    <row r="78" spans="1:23" s="94" customFormat="1" ht="12" customHeight="1">
      <c r="A78" s="116"/>
      <c r="B78" s="85" t="s">
        <v>210</v>
      </c>
      <c r="C78" s="104">
        <v>224</v>
      </c>
      <c r="D78" s="107">
        <v>21</v>
      </c>
      <c r="E78" s="107">
        <v>83</v>
      </c>
      <c r="F78" s="108">
        <v>103</v>
      </c>
      <c r="G78" s="107">
        <v>13</v>
      </c>
      <c r="H78" s="108">
        <v>1</v>
      </c>
      <c r="I78" s="107">
        <v>3</v>
      </c>
      <c r="J78" s="107">
        <v>24</v>
      </c>
      <c r="K78" s="107">
        <v>65</v>
      </c>
      <c r="L78" s="108">
        <v>97</v>
      </c>
      <c r="M78" s="107">
        <v>9</v>
      </c>
      <c r="N78" s="108">
        <v>5</v>
      </c>
      <c r="O78" s="107">
        <v>24</v>
      </c>
    </row>
    <row r="79" spans="1:23" s="93" customFormat="1" ht="12" customHeight="1">
      <c r="A79" s="116"/>
      <c r="B79" s="68"/>
      <c r="C79" s="64">
        <v>100</v>
      </c>
      <c r="D79" s="91">
        <f t="shared" ref="D79:O79" si="35">D78/$C78*100</f>
        <v>9.375</v>
      </c>
      <c r="E79" s="91">
        <f t="shared" si="35"/>
        <v>37.053571428571431</v>
      </c>
      <c r="F79" s="91">
        <f t="shared" si="35"/>
        <v>45.982142857142854</v>
      </c>
      <c r="G79" s="75">
        <f t="shared" si="35"/>
        <v>5.8035714285714288</v>
      </c>
      <c r="H79" s="91">
        <f t="shared" si="35"/>
        <v>0.4464285714285714</v>
      </c>
      <c r="I79" s="75">
        <f t="shared" si="35"/>
        <v>1.3392857142857142</v>
      </c>
      <c r="J79" s="91">
        <f t="shared" si="35"/>
        <v>10.714285714285714</v>
      </c>
      <c r="K79" s="91">
        <f t="shared" si="35"/>
        <v>29.017857142857146</v>
      </c>
      <c r="L79" s="91">
        <f t="shared" si="35"/>
        <v>43.303571428571431</v>
      </c>
      <c r="M79" s="75">
        <f t="shared" si="35"/>
        <v>4.0178571428571432</v>
      </c>
      <c r="N79" s="91">
        <f t="shared" si="35"/>
        <v>2.2321428571428572</v>
      </c>
      <c r="O79" s="75">
        <f t="shared" si="35"/>
        <v>10.714285714285714</v>
      </c>
      <c r="T79" s="94"/>
      <c r="U79" s="94"/>
      <c r="V79" s="94"/>
      <c r="W79" s="94"/>
    </row>
    <row r="80" spans="1:23" s="94" customFormat="1" ht="12" customHeight="1">
      <c r="A80" s="116"/>
      <c r="B80" s="85" t="s">
        <v>211</v>
      </c>
      <c r="C80" s="104">
        <v>123</v>
      </c>
      <c r="D80" s="107">
        <v>8</v>
      </c>
      <c r="E80" s="107">
        <v>53</v>
      </c>
      <c r="F80" s="108">
        <v>50</v>
      </c>
      <c r="G80" s="107">
        <v>7</v>
      </c>
      <c r="H80" s="108">
        <v>2</v>
      </c>
      <c r="I80" s="107">
        <v>3</v>
      </c>
      <c r="J80" s="107">
        <v>13</v>
      </c>
      <c r="K80" s="107">
        <v>41</v>
      </c>
      <c r="L80" s="108">
        <v>51</v>
      </c>
      <c r="M80" s="107">
        <v>6</v>
      </c>
      <c r="N80" s="108">
        <v>3</v>
      </c>
      <c r="O80" s="107">
        <v>9</v>
      </c>
    </row>
    <row r="81" spans="1:23" s="93" customFormat="1" ht="12" customHeight="1">
      <c r="A81" s="116"/>
      <c r="B81" s="68"/>
      <c r="C81" s="64">
        <v>100</v>
      </c>
      <c r="D81" s="91">
        <f t="shared" ref="D81:O81" si="36">D80/$C80*100</f>
        <v>6.5040650406504072</v>
      </c>
      <c r="E81" s="91">
        <f t="shared" si="36"/>
        <v>43.089430894308947</v>
      </c>
      <c r="F81" s="91">
        <f t="shared" si="36"/>
        <v>40.650406504065039</v>
      </c>
      <c r="G81" s="75">
        <f t="shared" si="36"/>
        <v>5.6910569105691051</v>
      </c>
      <c r="H81" s="91">
        <f t="shared" si="36"/>
        <v>1.6260162601626018</v>
      </c>
      <c r="I81" s="75">
        <f t="shared" si="36"/>
        <v>2.4390243902439024</v>
      </c>
      <c r="J81" s="91">
        <f t="shared" si="36"/>
        <v>10.569105691056912</v>
      </c>
      <c r="K81" s="91">
        <f t="shared" si="36"/>
        <v>33.333333333333329</v>
      </c>
      <c r="L81" s="91">
        <f t="shared" si="36"/>
        <v>41.463414634146339</v>
      </c>
      <c r="M81" s="75">
        <f t="shared" si="36"/>
        <v>4.8780487804878048</v>
      </c>
      <c r="N81" s="91">
        <f t="shared" si="36"/>
        <v>2.4390243902439024</v>
      </c>
      <c r="O81" s="75">
        <f t="shared" si="36"/>
        <v>7.3170731707317067</v>
      </c>
      <c r="T81" s="94"/>
      <c r="U81" s="94"/>
      <c r="V81" s="94"/>
      <c r="W81" s="94"/>
    </row>
    <row r="82" spans="1:23" s="94" customFormat="1" ht="12" customHeight="1">
      <c r="A82" s="116"/>
      <c r="B82" s="85" t="s">
        <v>212</v>
      </c>
      <c r="C82" s="63">
        <v>143</v>
      </c>
      <c r="D82" s="107">
        <v>11</v>
      </c>
      <c r="E82" s="107">
        <v>69</v>
      </c>
      <c r="F82" s="108">
        <v>51</v>
      </c>
      <c r="G82" s="107">
        <v>6</v>
      </c>
      <c r="H82" s="108">
        <v>5</v>
      </c>
      <c r="I82" s="107">
        <v>1</v>
      </c>
      <c r="J82" s="107">
        <v>15</v>
      </c>
      <c r="K82" s="107">
        <v>50</v>
      </c>
      <c r="L82" s="108">
        <v>53</v>
      </c>
      <c r="M82" s="107">
        <v>8</v>
      </c>
      <c r="N82" s="108">
        <v>4</v>
      </c>
      <c r="O82" s="107">
        <v>13</v>
      </c>
    </row>
    <row r="83" spans="1:23" s="93" customFormat="1" ht="12" customHeight="1">
      <c r="A83" s="116"/>
      <c r="B83" s="68"/>
      <c r="C83" s="63">
        <v>100</v>
      </c>
      <c r="D83" s="91">
        <f t="shared" ref="D83:O83" si="37">D82/$C82*100</f>
        <v>7.6923076923076925</v>
      </c>
      <c r="E83" s="91">
        <f t="shared" si="37"/>
        <v>48.251748251748253</v>
      </c>
      <c r="F83" s="91">
        <f t="shared" si="37"/>
        <v>35.664335664335667</v>
      </c>
      <c r="G83" s="75">
        <f t="shared" si="37"/>
        <v>4.1958041958041958</v>
      </c>
      <c r="H83" s="91">
        <f t="shared" si="37"/>
        <v>3.4965034965034967</v>
      </c>
      <c r="I83" s="75">
        <f t="shared" si="37"/>
        <v>0.69930069930069927</v>
      </c>
      <c r="J83" s="91">
        <f t="shared" si="37"/>
        <v>10.48951048951049</v>
      </c>
      <c r="K83" s="91">
        <f t="shared" si="37"/>
        <v>34.965034965034967</v>
      </c>
      <c r="L83" s="91">
        <f t="shared" si="37"/>
        <v>37.06293706293706</v>
      </c>
      <c r="M83" s="75">
        <f t="shared" si="37"/>
        <v>5.5944055944055942</v>
      </c>
      <c r="N83" s="91">
        <f t="shared" si="37"/>
        <v>2.7972027972027971</v>
      </c>
      <c r="O83" s="75">
        <f t="shared" si="37"/>
        <v>9.0909090909090917</v>
      </c>
      <c r="T83" s="94"/>
      <c r="U83" s="94"/>
      <c r="V83" s="94"/>
      <c r="W83" s="94"/>
    </row>
    <row r="84" spans="1:23" s="94" customFormat="1" ht="12" customHeight="1">
      <c r="A84" s="116"/>
      <c r="B84" s="85" t="s">
        <v>213</v>
      </c>
      <c r="C84" s="104">
        <v>124</v>
      </c>
      <c r="D84" s="107">
        <v>13</v>
      </c>
      <c r="E84" s="107">
        <v>63</v>
      </c>
      <c r="F84" s="108">
        <v>40</v>
      </c>
      <c r="G84" s="107">
        <v>6</v>
      </c>
      <c r="H84" s="108">
        <v>1</v>
      </c>
      <c r="I84" s="107">
        <v>1</v>
      </c>
      <c r="J84" s="107">
        <v>11</v>
      </c>
      <c r="K84" s="107">
        <v>43</v>
      </c>
      <c r="L84" s="108">
        <v>45</v>
      </c>
      <c r="M84" s="107">
        <v>9</v>
      </c>
      <c r="N84" s="108">
        <v>2</v>
      </c>
      <c r="O84" s="107">
        <v>14</v>
      </c>
    </row>
    <row r="85" spans="1:23" s="93" customFormat="1" ht="12" customHeight="1">
      <c r="A85" s="116"/>
      <c r="B85" s="68"/>
      <c r="C85" s="64">
        <v>100</v>
      </c>
      <c r="D85" s="91">
        <f t="shared" ref="D85:O85" si="38">D84/$C84*100</f>
        <v>10.483870967741936</v>
      </c>
      <c r="E85" s="91">
        <f t="shared" si="38"/>
        <v>50.806451612903224</v>
      </c>
      <c r="F85" s="91">
        <f t="shared" si="38"/>
        <v>32.258064516129032</v>
      </c>
      <c r="G85" s="75">
        <f t="shared" si="38"/>
        <v>4.838709677419355</v>
      </c>
      <c r="H85" s="91">
        <f t="shared" si="38"/>
        <v>0.80645161290322576</v>
      </c>
      <c r="I85" s="75">
        <f t="shared" si="38"/>
        <v>0.80645161290322576</v>
      </c>
      <c r="J85" s="91">
        <f t="shared" si="38"/>
        <v>8.870967741935484</v>
      </c>
      <c r="K85" s="91">
        <f t="shared" si="38"/>
        <v>34.677419354838712</v>
      </c>
      <c r="L85" s="91">
        <f t="shared" si="38"/>
        <v>36.29032258064516</v>
      </c>
      <c r="M85" s="75">
        <f t="shared" si="38"/>
        <v>7.2580645161290329</v>
      </c>
      <c r="N85" s="91">
        <f t="shared" si="38"/>
        <v>1.6129032258064515</v>
      </c>
      <c r="O85" s="75">
        <f t="shared" si="38"/>
        <v>11.29032258064516</v>
      </c>
      <c r="T85" s="94"/>
      <c r="U85" s="94"/>
      <c r="V85" s="94"/>
      <c r="W85" s="94"/>
    </row>
    <row r="86" spans="1:23" s="94" customFormat="1" ht="12" customHeight="1">
      <c r="A86" s="116"/>
      <c r="B86" s="85" t="s">
        <v>214</v>
      </c>
      <c r="C86" s="104">
        <v>332</v>
      </c>
      <c r="D86" s="105">
        <v>25</v>
      </c>
      <c r="E86" s="105">
        <v>113</v>
      </c>
      <c r="F86" s="106">
        <v>146</v>
      </c>
      <c r="G86" s="105">
        <v>23</v>
      </c>
      <c r="H86" s="106">
        <v>10</v>
      </c>
      <c r="I86" s="105">
        <v>15</v>
      </c>
      <c r="J86" s="105">
        <v>36</v>
      </c>
      <c r="K86" s="105">
        <v>95</v>
      </c>
      <c r="L86" s="106">
        <v>124</v>
      </c>
      <c r="M86" s="105">
        <v>17</v>
      </c>
      <c r="N86" s="106">
        <v>3</v>
      </c>
      <c r="O86" s="105">
        <v>57</v>
      </c>
    </row>
    <row r="87" spans="1:23" s="93" customFormat="1" ht="12" customHeight="1">
      <c r="A87" s="116"/>
      <c r="B87" s="68"/>
      <c r="C87" s="64">
        <v>100</v>
      </c>
      <c r="D87" s="89">
        <f t="shared" ref="D87:O87" si="39">D86/$C86*100</f>
        <v>7.5301204819277112</v>
      </c>
      <c r="E87" s="89">
        <f t="shared" si="39"/>
        <v>34.036144578313255</v>
      </c>
      <c r="F87" s="89">
        <f t="shared" si="39"/>
        <v>43.975903614457827</v>
      </c>
      <c r="G87" s="90">
        <f t="shared" si="39"/>
        <v>6.927710843373494</v>
      </c>
      <c r="H87" s="89">
        <f t="shared" si="39"/>
        <v>3.0120481927710845</v>
      </c>
      <c r="I87" s="90">
        <f t="shared" si="39"/>
        <v>4.5180722891566267</v>
      </c>
      <c r="J87" s="89">
        <f t="shared" si="39"/>
        <v>10.843373493975903</v>
      </c>
      <c r="K87" s="89">
        <f t="shared" si="39"/>
        <v>28.614457831325304</v>
      </c>
      <c r="L87" s="89">
        <f t="shared" si="39"/>
        <v>37.349397590361441</v>
      </c>
      <c r="M87" s="90">
        <f t="shared" si="39"/>
        <v>5.1204819277108431</v>
      </c>
      <c r="N87" s="89">
        <f t="shared" si="39"/>
        <v>0.90361445783132521</v>
      </c>
      <c r="O87" s="90">
        <f t="shared" si="39"/>
        <v>17.168674698795179</v>
      </c>
      <c r="T87" s="94"/>
      <c r="U87" s="94"/>
      <c r="V87" s="94"/>
      <c r="W87" s="94"/>
    </row>
    <row r="88" spans="1:23" s="94" customFormat="1" ht="12" customHeight="1">
      <c r="A88" s="116"/>
      <c r="B88" s="85" t="s">
        <v>215</v>
      </c>
      <c r="C88" s="104">
        <v>523</v>
      </c>
      <c r="D88" s="107">
        <v>33</v>
      </c>
      <c r="E88" s="107">
        <v>192</v>
      </c>
      <c r="F88" s="108">
        <v>227</v>
      </c>
      <c r="G88" s="107">
        <v>28</v>
      </c>
      <c r="H88" s="108">
        <v>11</v>
      </c>
      <c r="I88" s="107">
        <v>32</v>
      </c>
      <c r="J88" s="107">
        <v>53</v>
      </c>
      <c r="K88" s="107">
        <v>148</v>
      </c>
      <c r="L88" s="108">
        <v>219</v>
      </c>
      <c r="M88" s="107">
        <v>23</v>
      </c>
      <c r="N88" s="108">
        <v>10</v>
      </c>
      <c r="O88" s="107">
        <v>70</v>
      </c>
    </row>
    <row r="89" spans="1:23" s="93" customFormat="1" ht="12" customHeight="1">
      <c r="A89" s="116"/>
      <c r="B89" s="68"/>
      <c r="C89" s="64">
        <v>100</v>
      </c>
      <c r="D89" s="91">
        <f t="shared" ref="D89:O89" si="40">D88/$C88*100</f>
        <v>6.3097514340344159</v>
      </c>
      <c r="E89" s="91">
        <f t="shared" si="40"/>
        <v>36.711281070745699</v>
      </c>
      <c r="F89" s="91">
        <f t="shared" si="40"/>
        <v>43.403441682600381</v>
      </c>
      <c r="G89" s="75">
        <f t="shared" si="40"/>
        <v>5.353728489483748</v>
      </c>
      <c r="H89" s="91">
        <f t="shared" si="40"/>
        <v>2.1032504780114722</v>
      </c>
      <c r="I89" s="75">
        <f t="shared" si="40"/>
        <v>6.1185468451242828</v>
      </c>
      <c r="J89" s="91">
        <f t="shared" si="40"/>
        <v>10.133843212237094</v>
      </c>
      <c r="K89" s="91">
        <f t="shared" si="40"/>
        <v>28.298279158699806</v>
      </c>
      <c r="L89" s="91">
        <f t="shared" si="40"/>
        <v>41.873804971319309</v>
      </c>
      <c r="M89" s="75">
        <f t="shared" si="40"/>
        <v>4.3977055449330784</v>
      </c>
      <c r="N89" s="91">
        <f t="shared" si="40"/>
        <v>1.9120458891013385</v>
      </c>
      <c r="O89" s="75">
        <f t="shared" si="40"/>
        <v>13.384321223709369</v>
      </c>
      <c r="T89" s="94"/>
      <c r="U89" s="94"/>
      <c r="V89" s="94"/>
      <c r="W89" s="94"/>
    </row>
    <row r="90" spans="1:23" s="94" customFormat="1" ht="12" customHeight="1">
      <c r="A90" s="116"/>
      <c r="B90" s="85" t="s">
        <v>138</v>
      </c>
      <c r="C90" s="104">
        <v>391</v>
      </c>
      <c r="D90" s="107">
        <v>39</v>
      </c>
      <c r="E90" s="107">
        <v>126</v>
      </c>
      <c r="F90" s="108">
        <v>158</v>
      </c>
      <c r="G90" s="107">
        <v>30</v>
      </c>
      <c r="H90" s="108">
        <v>8</v>
      </c>
      <c r="I90" s="107">
        <v>30</v>
      </c>
      <c r="J90" s="107">
        <v>48</v>
      </c>
      <c r="K90" s="107">
        <v>102</v>
      </c>
      <c r="L90" s="108">
        <v>132</v>
      </c>
      <c r="M90" s="107">
        <v>18</v>
      </c>
      <c r="N90" s="108">
        <v>10</v>
      </c>
      <c r="O90" s="107">
        <v>81</v>
      </c>
    </row>
    <row r="91" spans="1:23" s="93" customFormat="1" ht="12" customHeight="1">
      <c r="A91" s="116"/>
      <c r="B91" s="68"/>
      <c r="C91" s="64">
        <v>100</v>
      </c>
      <c r="D91" s="91">
        <f t="shared" ref="D91:O91" si="41">D90/$C90*100</f>
        <v>9.9744245524296673</v>
      </c>
      <c r="E91" s="91">
        <f t="shared" si="41"/>
        <v>32.225063938618923</v>
      </c>
      <c r="F91" s="91">
        <f t="shared" si="41"/>
        <v>40.409207161125323</v>
      </c>
      <c r="G91" s="75">
        <f t="shared" si="41"/>
        <v>7.6726342710997448</v>
      </c>
      <c r="H91" s="91">
        <f t="shared" si="41"/>
        <v>2.0460358056265986</v>
      </c>
      <c r="I91" s="75">
        <f t="shared" si="41"/>
        <v>7.6726342710997448</v>
      </c>
      <c r="J91" s="91">
        <f t="shared" si="41"/>
        <v>12.276214833759591</v>
      </c>
      <c r="K91" s="91">
        <f t="shared" si="41"/>
        <v>26.086956521739129</v>
      </c>
      <c r="L91" s="91">
        <f t="shared" si="41"/>
        <v>33.759590792838871</v>
      </c>
      <c r="M91" s="75">
        <f t="shared" si="41"/>
        <v>4.6035805626598467</v>
      </c>
      <c r="N91" s="91">
        <f t="shared" si="41"/>
        <v>2.5575447570332481</v>
      </c>
      <c r="O91" s="75">
        <f t="shared" si="41"/>
        <v>20.716112531969312</v>
      </c>
      <c r="T91" s="94"/>
      <c r="U91" s="94"/>
      <c r="V91" s="94"/>
      <c r="W91" s="94"/>
    </row>
    <row r="92" spans="1:23" s="94" customFormat="1" ht="12" customHeight="1">
      <c r="A92" s="116"/>
      <c r="B92" s="85" t="s">
        <v>139</v>
      </c>
      <c r="C92" s="63">
        <v>31</v>
      </c>
      <c r="D92" s="107">
        <v>8</v>
      </c>
      <c r="E92" s="107">
        <v>8</v>
      </c>
      <c r="F92" s="108">
        <v>10</v>
      </c>
      <c r="G92" s="107">
        <v>1</v>
      </c>
      <c r="H92" s="108">
        <v>0</v>
      </c>
      <c r="I92" s="107">
        <v>4</v>
      </c>
      <c r="J92" s="107">
        <v>2</v>
      </c>
      <c r="K92" s="107">
        <v>6</v>
      </c>
      <c r="L92" s="108">
        <v>9</v>
      </c>
      <c r="M92" s="107">
        <v>0</v>
      </c>
      <c r="N92" s="108">
        <v>0</v>
      </c>
      <c r="O92" s="107">
        <v>14</v>
      </c>
    </row>
    <row r="93" spans="1:23" s="93" customFormat="1" ht="12" customHeight="1">
      <c r="A93" s="117"/>
      <c r="B93" s="70"/>
      <c r="C93" s="62">
        <v>100</v>
      </c>
      <c r="D93" s="48">
        <f t="shared" ref="D93:O93" si="42">D92/$C92*100</f>
        <v>25.806451612903224</v>
      </c>
      <c r="E93" s="48">
        <f t="shared" si="42"/>
        <v>25.806451612903224</v>
      </c>
      <c r="F93" s="48">
        <f t="shared" si="42"/>
        <v>32.258064516129032</v>
      </c>
      <c r="G93" s="87">
        <f t="shared" si="42"/>
        <v>3.225806451612903</v>
      </c>
      <c r="H93" s="48">
        <f t="shared" si="42"/>
        <v>0</v>
      </c>
      <c r="I93" s="87">
        <f t="shared" si="42"/>
        <v>12.903225806451612</v>
      </c>
      <c r="J93" s="48">
        <f t="shared" si="42"/>
        <v>6.4516129032258061</v>
      </c>
      <c r="K93" s="48">
        <f t="shared" si="42"/>
        <v>19.35483870967742</v>
      </c>
      <c r="L93" s="48">
        <f t="shared" si="42"/>
        <v>29.032258064516132</v>
      </c>
      <c r="M93" s="87">
        <f t="shared" si="42"/>
        <v>0</v>
      </c>
      <c r="N93" s="48">
        <f t="shared" si="42"/>
        <v>0</v>
      </c>
      <c r="O93" s="87">
        <f t="shared" si="42"/>
        <v>45.161290322580641</v>
      </c>
      <c r="T93" s="94"/>
      <c r="U93" s="94"/>
      <c r="V93" s="94"/>
      <c r="W93" s="94"/>
    </row>
    <row r="94" spans="1:23" ht="13.5" customHeight="1">
      <c r="A94" s="112" t="s">
        <v>67</v>
      </c>
      <c r="B94" s="82" t="s">
        <v>55</v>
      </c>
      <c r="C94" s="80">
        <v>770</v>
      </c>
      <c r="D94" s="83">
        <v>64</v>
      </c>
      <c r="E94" s="83">
        <v>273</v>
      </c>
      <c r="F94" s="84">
        <v>341</v>
      </c>
      <c r="G94" s="83">
        <v>44</v>
      </c>
      <c r="H94" s="84">
        <v>16</v>
      </c>
      <c r="I94" s="83">
        <v>32</v>
      </c>
      <c r="J94" s="83">
        <v>89</v>
      </c>
      <c r="K94" s="83">
        <v>210</v>
      </c>
      <c r="L94" s="84">
        <v>323</v>
      </c>
      <c r="M94" s="83">
        <v>41</v>
      </c>
      <c r="N94" s="84">
        <v>11</v>
      </c>
      <c r="O94" s="83">
        <v>96</v>
      </c>
      <c r="T94" s="94"/>
      <c r="U94" s="94"/>
      <c r="V94" s="94"/>
      <c r="W94" s="94"/>
    </row>
    <row r="95" spans="1:23" ht="11.25">
      <c r="A95" s="113"/>
      <c r="B95" s="69"/>
      <c r="C95" s="63">
        <v>100</v>
      </c>
      <c r="D95" s="89">
        <f t="shared" ref="D95:O95" si="43">D94/$C94*100</f>
        <v>8.3116883116883109</v>
      </c>
      <c r="E95" s="89">
        <f t="shared" si="43"/>
        <v>35.454545454545453</v>
      </c>
      <c r="F95" s="89">
        <f t="shared" si="43"/>
        <v>44.285714285714285</v>
      </c>
      <c r="G95" s="90">
        <f t="shared" si="43"/>
        <v>5.7142857142857144</v>
      </c>
      <c r="H95" s="89">
        <f t="shared" si="43"/>
        <v>2.0779220779220777</v>
      </c>
      <c r="I95" s="90">
        <f t="shared" si="43"/>
        <v>4.1558441558441555</v>
      </c>
      <c r="J95" s="89">
        <f t="shared" si="43"/>
        <v>11.558441558441558</v>
      </c>
      <c r="K95" s="89">
        <f t="shared" si="43"/>
        <v>27.27272727272727</v>
      </c>
      <c r="L95" s="89">
        <f t="shared" si="43"/>
        <v>41.948051948051948</v>
      </c>
      <c r="M95" s="90">
        <f t="shared" si="43"/>
        <v>5.324675324675324</v>
      </c>
      <c r="N95" s="89">
        <f t="shared" si="43"/>
        <v>1.4285714285714286</v>
      </c>
      <c r="O95" s="90">
        <f t="shared" si="43"/>
        <v>12.467532467532468</v>
      </c>
      <c r="T95" s="94"/>
      <c r="U95" s="94"/>
      <c r="V95" s="94"/>
      <c r="W95" s="94"/>
    </row>
    <row r="96" spans="1:23" ht="11.25">
      <c r="A96" s="113"/>
      <c r="B96" s="85" t="s">
        <v>56</v>
      </c>
      <c r="C96" s="104">
        <v>1726</v>
      </c>
      <c r="D96" s="107">
        <v>162</v>
      </c>
      <c r="E96" s="107">
        <v>634</v>
      </c>
      <c r="F96" s="108">
        <v>690</v>
      </c>
      <c r="G96" s="107">
        <v>104</v>
      </c>
      <c r="H96" s="108">
        <v>32</v>
      </c>
      <c r="I96" s="107">
        <v>104</v>
      </c>
      <c r="J96" s="107">
        <v>173</v>
      </c>
      <c r="K96" s="107">
        <v>517</v>
      </c>
      <c r="L96" s="108">
        <v>618</v>
      </c>
      <c r="M96" s="107">
        <v>86</v>
      </c>
      <c r="N96" s="108">
        <v>30</v>
      </c>
      <c r="O96" s="107">
        <v>302</v>
      </c>
      <c r="T96" s="94"/>
      <c r="U96" s="94"/>
      <c r="V96" s="94"/>
      <c r="W96" s="94"/>
    </row>
    <row r="97" spans="1:23" ht="11.25">
      <c r="A97" s="113"/>
      <c r="B97" s="68"/>
      <c r="C97" s="64">
        <v>100</v>
      </c>
      <c r="D97" s="91">
        <f t="shared" ref="D97:O97" si="44">D96/$C96*100</f>
        <v>9.3858632676709153</v>
      </c>
      <c r="E97" s="91">
        <f t="shared" si="44"/>
        <v>36.732329084588642</v>
      </c>
      <c r="F97" s="91">
        <f t="shared" si="44"/>
        <v>39.976825028968719</v>
      </c>
      <c r="G97" s="75">
        <f t="shared" si="44"/>
        <v>6.0254924681344146</v>
      </c>
      <c r="H97" s="91">
        <f t="shared" si="44"/>
        <v>1.8539976825028968</v>
      </c>
      <c r="I97" s="75">
        <f t="shared" si="44"/>
        <v>6.0254924681344146</v>
      </c>
      <c r="J97" s="91">
        <f t="shared" si="44"/>
        <v>10.023174971031287</v>
      </c>
      <c r="K97" s="91">
        <f t="shared" si="44"/>
        <v>29.953650057937427</v>
      </c>
      <c r="L97" s="91">
        <f t="shared" si="44"/>
        <v>35.805330243337195</v>
      </c>
      <c r="M97" s="75">
        <f t="shared" si="44"/>
        <v>4.9826187717265356</v>
      </c>
      <c r="N97" s="91">
        <f t="shared" si="44"/>
        <v>1.7381228273464659</v>
      </c>
      <c r="O97" s="75">
        <f t="shared" si="44"/>
        <v>17.497103128621088</v>
      </c>
      <c r="T97" s="94"/>
      <c r="U97" s="94"/>
      <c r="V97" s="94"/>
      <c r="W97" s="94"/>
    </row>
    <row r="98" spans="1:23" ht="11.25" customHeight="1">
      <c r="A98" s="113"/>
      <c r="B98" s="85" t="s">
        <v>11</v>
      </c>
      <c r="C98" s="104">
        <v>14</v>
      </c>
      <c r="D98" s="105">
        <v>1</v>
      </c>
      <c r="E98" s="105">
        <v>4</v>
      </c>
      <c r="F98" s="106">
        <v>5</v>
      </c>
      <c r="G98" s="105">
        <v>0</v>
      </c>
      <c r="H98" s="106">
        <v>1</v>
      </c>
      <c r="I98" s="105">
        <v>3</v>
      </c>
      <c r="J98" s="105">
        <v>0</v>
      </c>
      <c r="K98" s="105">
        <v>3</v>
      </c>
      <c r="L98" s="106">
        <v>4</v>
      </c>
      <c r="M98" s="105">
        <v>0</v>
      </c>
      <c r="N98" s="106">
        <v>1</v>
      </c>
      <c r="O98" s="105">
        <v>6</v>
      </c>
      <c r="T98" s="94"/>
      <c r="U98" s="94"/>
      <c r="V98" s="94"/>
      <c r="W98" s="94"/>
    </row>
    <row r="99" spans="1:23" ht="11.25">
      <c r="A99" s="114"/>
      <c r="B99" s="70"/>
      <c r="C99" s="62">
        <v>100</v>
      </c>
      <c r="D99" s="91">
        <f t="shared" ref="D99:O99" si="45">D98/$C98*100</f>
        <v>7.1428571428571423</v>
      </c>
      <c r="E99" s="91">
        <f t="shared" si="45"/>
        <v>28.571428571428569</v>
      </c>
      <c r="F99" s="91">
        <f t="shared" si="45"/>
        <v>35.714285714285715</v>
      </c>
      <c r="G99" s="75">
        <f t="shared" si="45"/>
        <v>0</v>
      </c>
      <c r="H99" s="91">
        <f t="shared" si="45"/>
        <v>7.1428571428571423</v>
      </c>
      <c r="I99" s="75">
        <f t="shared" si="45"/>
        <v>21.428571428571427</v>
      </c>
      <c r="J99" s="91">
        <f t="shared" si="45"/>
        <v>0</v>
      </c>
      <c r="K99" s="91">
        <f t="shared" si="45"/>
        <v>21.428571428571427</v>
      </c>
      <c r="L99" s="91">
        <f t="shared" si="45"/>
        <v>28.571428571428569</v>
      </c>
      <c r="M99" s="75">
        <f t="shared" si="45"/>
        <v>0</v>
      </c>
      <c r="N99" s="91">
        <f t="shared" si="45"/>
        <v>7.1428571428571423</v>
      </c>
      <c r="O99" s="75">
        <f t="shared" si="45"/>
        <v>42.857142857142854</v>
      </c>
      <c r="T99" s="94"/>
      <c r="U99" s="94"/>
      <c r="V99" s="94"/>
      <c r="W99" s="94"/>
    </row>
    <row r="100" spans="1:23" ht="11.25">
      <c r="A100" s="113" t="s">
        <v>68</v>
      </c>
      <c r="B100" s="86" t="s">
        <v>57</v>
      </c>
      <c r="C100" s="63">
        <v>37</v>
      </c>
      <c r="D100" s="83">
        <v>2</v>
      </c>
      <c r="E100" s="83">
        <v>12</v>
      </c>
      <c r="F100" s="84">
        <v>17</v>
      </c>
      <c r="G100" s="83">
        <v>1</v>
      </c>
      <c r="H100" s="84">
        <v>0</v>
      </c>
      <c r="I100" s="83">
        <v>5</v>
      </c>
      <c r="J100" s="83">
        <v>2</v>
      </c>
      <c r="K100" s="83">
        <v>7</v>
      </c>
      <c r="L100" s="84">
        <v>17</v>
      </c>
      <c r="M100" s="83">
        <v>2</v>
      </c>
      <c r="N100" s="84">
        <v>0</v>
      </c>
      <c r="O100" s="83">
        <v>9</v>
      </c>
      <c r="T100" s="94"/>
      <c r="U100" s="94"/>
      <c r="V100" s="94"/>
      <c r="W100" s="94"/>
    </row>
    <row r="101" spans="1:23" ht="11.25">
      <c r="A101" s="113"/>
      <c r="B101" s="69"/>
      <c r="C101" s="63">
        <v>100</v>
      </c>
      <c r="D101" s="89">
        <f t="shared" ref="D101:O101" si="46">D100/$C100*100</f>
        <v>5.4054054054054053</v>
      </c>
      <c r="E101" s="89">
        <f t="shared" si="46"/>
        <v>32.432432432432435</v>
      </c>
      <c r="F101" s="89">
        <f t="shared" si="46"/>
        <v>45.945945945945951</v>
      </c>
      <c r="G101" s="90">
        <f t="shared" si="46"/>
        <v>2.7027027027027026</v>
      </c>
      <c r="H101" s="89">
        <f t="shared" si="46"/>
        <v>0</v>
      </c>
      <c r="I101" s="90">
        <f t="shared" si="46"/>
        <v>13.513513513513514</v>
      </c>
      <c r="J101" s="89">
        <f t="shared" si="46"/>
        <v>5.4054054054054053</v>
      </c>
      <c r="K101" s="89">
        <f t="shared" si="46"/>
        <v>18.918918918918919</v>
      </c>
      <c r="L101" s="89">
        <f t="shared" si="46"/>
        <v>45.945945945945951</v>
      </c>
      <c r="M101" s="90">
        <f t="shared" si="46"/>
        <v>5.4054054054054053</v>
      </c>
      <c r="N101" s="89">
        <f t="shared" si="46"/>
        <v>0</v>
      </c>
      <c r="O101" s="90">
        <f t="shared" si="46"/>
        <v>24.324324324324326</v>
      </c>
      <c r="T101" s="94"/>
      <c r="U101" s="94"/>
      <c r="V101" s="94"/>
      <c r="W101" s="94"/>
    </row>
    <row r="102" spans="1:23" ht="11.25">
      <c r="A102" s="113"/>
      <c r="B102" s="88" t="s">
        <v>58</v>
      </c>
      <c r="C102" s="104">
        <v>76</v>
      </c>
      <c r="D102" s="107">
        <v>8</v>
      </c>
      <c r="E102" s="107">
        <v>21</v>
      </c>
      <c r="F102" s="108">
        <v>34</v>
      </c>
      <c r="G102" s="107">
        <v>8</v>
      </c>
      <c r="H102" s="108">
        <v>2</v>
      </c>
      <c r="I102" s="107">
        <v>3</v>
      </c>
      <c r="J102" s="107">
        <v>9</v>
      </c>
      <c r="K102" s="107">
        <v>19</v>
      </c>
      <c r="L102" s="108">
        <v>32</v>
      </c>
      <c r="M102" s="107">
        <v>5</v>
      </c>
      <c r="N102" s="108">
        <v>1</v>
      </c>
      <c r="O102" s="107">
        <v>10</v>
      </c>
      <c r="T102" s="94"/>
      <c r="U102" s="94"/>
      <c r="V102" s="94"/>
      <c r="W102" s="94"/>
    </row>
    <row r="103" spans="1:23" ht="11.25">
      <c r="A103" s="113"/>
      <c r="B103" s="71"/>
      <c r="C103" s="64">
        <v>100</v>
      </c>
      <c r="D103" s="91">
        <f t="shared" ref="D103:O103" si="47">D102/$C102*100</f>
        <v>10.526315789473683</v>
      </c>
      <c r="E103" s="91">
        <f t="shared" si="47"/>
        <v>27.631578947368425</v>
      </c>
      <c r="F103" s="91">
        <f t="shared" si="47"/>
        <v>44.736842105263158</v>
      </c>
      <c r="G103" s="75">
        <f t="shared" si="47"/>
        <v>10.526315789473683</v>
      </c>
      <c r="H103" s="91">
        <f t="shared" si="47"/>
        <v>2.6315789473684208</v>
      </c>
      <c r="I103" s="75">
        <f t="shared" si="47"/>
        <v>3.9473684210526314</v>
      </c>
      <c r="J103" s="91">
        <f t="shared" si="47"/>
        <v>11.842105263157894</v>
      </c>
      <c r="K103" s="91">
        <f t="shared" si="47"/>
        <v>25</v>
      </c>
      <c r="L103" s="91">
        <f t="shared" si="47"/>
        <v>42.105263157894733</v>
      </c>
      <c r="M103" s="75">
        <f t="shared" si="47"/>
        <v>6.5789473684210522</v>
      </c>
      <c r="N103" s="91">
        <f t="shared" si="47"/>
        <v>1.3157894736842104</v>
      </c>
      <c r="O103" s="75">
        <f t="shared" si="47"/>
        <v>13.157894736842104</v>
      </c>
      <c r="T103" s="94"/>
      <c r="U103" s="94"/>
      <c r="V103" s="94"/>
      <c r="W103" s="94"/>
    </row>
    <row r="104" spans="1:23" ht="11.25">
      <c r="A104" s="113"/>
      <c r="B104" s="88" t="s">
        <v>140</v>
      </c>
      <c r="C104" s="63">
        <v>52</v>
      </c>
      <c r="D104" s="105">
        <v>11</v>
      </c>
      <c r="E104" s="105">
        <v>12</v>
      </c>
      <c r="F104" s="106">
        <v>23</v>
      </c>
      <c r="G104" s="105">
        <v>3</v>
      </c>
      <c r="H104" s="106">
        <v>2</v>
      </c>
      <c r="I104" s="105">
        <v>1</v>
      </c>
      <c r="J104" s="105">
        <v>6</v>
      </c>
      <c r="K104" s="105">
        <v>13</v>
      </c>
      <c r="L104" s="106">
        <v>21</v>
      </c>
      <c r="M104" s="105">
        <v>2</v>
      </c>
      <c r="N104" s="106">
        <v>1</v>
      </c>
      <c r="O104" s="105">
        <v>9</v>
      </c>
      <c r="T104" s="94"/>
      <c r="U104" s="94"/>
      <c r="V104" s="94"/>
      <c r="W104" s="94"/>
    </row>
    <row r="105" spans="1:23" ht="11.25">
      <c r="A105" s="113"/>
      <c r="B105" s="71"/>
      <c r="C105" s="64">
        <v>100</v>
      </c>
      <c r="D105" s="91">
        <f t="shared" ref="D105:O105" si="48">D104/$C104*100</f>
        <v>21.153846153846153</v>
      </c>
      <c r="E105" s="91">
        <f t="shared" si="48"/>
        <v>23.076923076923077</v>
      </c>
      <c r="F105" s="91">
        <f t="shared" si="48"/>
        <v>44.230769230769226</v>
      </c>
      <c r="G105" s="75">
        <f t="shared" si="48"/>
        <v>5.7692307692307692</v>
      </c>
      <c r="H105" s="91">
        <f t="shared" si="48"/>
        <v>3.8461538461538463</v>
      </c>
      <c r="I105" s="75">
        <f t="shared" si="48"/>
        <v>1.9230769230769231</v>
      </c>
      <c r="J105" s="91">
        <f t="shared" si="48"/>
        <v>11.538461538461538</v>
      </c>
      <c r="K105" s="91">
        <f t="shared" si="48"/>
        <v>25</v>
      </c>
      <c r="L105" s="91">
        <f t="shared" si="48"/>
        <v>40.384615384615387</v>
      </c>
      <c r="M105" s="75">
        <f t="shared" si="48"/>
        <v>3.8461538461538463</v>
      </c>
      <c r="N105" s="91">
        <f t="shared" si="48"/>
        <v>1.9230769230769231</v>
      </c>
      <c r="O105" s="75">
        <f t="shared" si="48"/>
        <v>17.307692307692307</v>
      </c>
      <c r="T105" s="94"/>
      <c r="U105" s="94"/>
      <c r="V105" s="94"/>
      <c r="W105" s="94"/>
    </row>
    <row r="106" spans="1:23" ht="11.25">
      <c r="A106" s="113"/>
      <c r="B106" s="88" t="s">
        <v>60</v>
      </c>
      <c r="C106" s="104">
        <v>122</v>
      </c>
      <c r="D106" s="107">
        <v>18</v>
      </c>
      <c r="E106" s="107">
        <v>40</v>
      </c>
      <c r="F106" s="108">
        <v>52</v>
      </c>
      <c r="G106" s="107">
        <v>5</v>
      </c>
      <c r="H106" s="108">
        <v>1</v>
      </c>
      <c r="I106" s="107">
        <v>6</v>
      </c>
      <c r="J106" s="107">
        <v>14</v>
      </c>
      <c r="K106" s="107">
        <v>41</v>
      </c>
      <c r="L106" s="108">
        <v>44</v>
      </c>
      <c r="M106" s="107">
        <v>7</v>
      </c>
      <c r="N106" s="108">
        <v>0</v>
      </c>
      <c r="O106" s="107">
        <v>16</v>
      </c>
      <c r="T106" s="94"/>
      <c r="U106" s="94"/>
      <c r="V106" s="94"/>
      <c r="W106" s="94"/>
    </row>
    <row r="107" spans="1:23" ht="11.25">
      <c r="A107" s="113"/>
      <c r="B107" s="71"/>
      <c r="C107" s="64">
        <v>100</v>
      </c>
      <c r="D107" s="91">
        <f t="shared" ref="D107:O107" si="49">D106/$C106*100</f>
        <v>14.754098360655737</v>
      </c>
      <c r="E107" s="91">
        <f t="shared" si="49"/>
        <v>32.786885245901637</v>
      </c>
      <c r="F107" s="91">
        <f t="shared" si="49"/>
        <v>42.622950819672127</v>
      </c>
      <c r="G107" s="75">
        <f t="shared" si="49"/>
        <v>4.0983606557377046</v>
      </c>
      <c r="H107" s="91">
        <f t="shared" si="49"/>
        <v>0.81967213114754101</v>
      </c>
      <c r="I107" s="75">
        <f t="shared" si="49"/>
        <v>4.918032786885246</v>
      </c>
      <c r="J107" s="91">
        <f t="shared" si="49"/>
        <v>11.475409836065573</v>
      </c>
      <c r="K107" s="91">
        <f t="shared" si="49"/>
        <v>33.606557377049178</v>
      </c>
      <c r="L107" s="91">
        <f t="shared" si="49"/>
        <v>36.065573770491802</v>
      </c>
      <c r="M107" s="75">
        <f t="shared" si="49"/>
        <v>5.7377049180327866</v>
      </c>
      <c r="N107" s="91">
        <f t="shared" si="49"/>
        <v>0</v>
      </c>
      <c r="O107" s="75">
        <f t="shared" si="49"/>
        <v>13.114754098360656</v>
      </c>
      <c r="T107" s="94"/>
      <c r="U107" s="94"/>
      <c r="V107" s="94"/>
      <c r="W107" s="94"/>
    </row>
    <row r="108" spans="1:23" ht="11.25">
      <c r="A108" s="113"/>
      <c r="B108" s="88" t="s">
        <v>141</v>
      </c>
      <c r="C108" s="63">
        <v>297</v>
      </c>
      <c r="D108" s="107">
        <v>31</v>
      </c>
      <c r="E108" s="107">
        <v>111</v>
      </c>
      <c r="F108" s="108">
        <v>128</v>
      </c>
      <c r="G108" s="107">
        <v>18</v>
      </c>
      <c r="H108" s="108">
        <v>1</v>
      </c>
      <c r="I108" s="107">
        <v>8</v>
      </c>
      <c r="J108" s="107">
        <v>34</v>
      </c>
      <c r="K108" s="107">
        <v>80</v>
      </c>
      <c r="L108" s="108">
        <v>119</v>
      </c>
      <c r="M108" s="107">
        <v>20</v>
      </c>
      <c r="N108" s="108">
        <v>10</v>
      </c>
      <c r="O108" s="107">
        <v>34</v>
      </c>
      <c r="T108" s="94"/>
      <c r="U108" s="94"/>
      <c r="V108" s="94"/>
      <c r="W108" s="94"/>
    </row>
    <row r="109" spans="1:23" ht="11.25">
      <c r="A109" s="113"/>
      <c r="B109" s="71"/>
      <c r="C109" s="64">
        <v>100</v>
      </c>
      <c r="D109" s="91">
        <f t="shared" ref="D109:O109" si="50">D108/$C108*100</f>
        <v>10.437710437710438</v>
      </c>
      <c r="E109" s="91">
        <f t="shared" si="50"/>
        <v>37.373737373737377</v>
      </c>
      <c r="F109" s="91">
        <f t="shared" si="50"/>
        <v>43.097643097643093</v>
      </c>
      <c r="G109" s="75">
        <f t="shared" si="50"/>
        <v>6.0606060606060606</v>
      </c>
      <c r="H109" s="91">
        <f t="shared" si="50"/>
        <v>0.33670033670033667</v>
      </c>
      <c r="I109" s="75">
        <f t="shared" si="50"/>
        <v>2.6936026936026933</v>
      </c>
      <c r="J109" s="91">
        <f t="shared" si="50"/>
        <v>11.447811447811448</v>
      </c>
      <c r="K109" s="91">
        <f t="shared" si="50"/>
        <v>26.936026936026934</v>
      </c>
      <c r="L109" s="91">
        <f t="shared" si="50"/>
        <v>40.067340067340069</v>
      </c>
      <c r="M109" s="75">
        <f t="shared" si="50"/>
        <v>6.7340067340067336</v>
      </c>
      <c r="N109" s="91">
        <f t="shared" si="50"/>
        <v>3.3670033670033668</v>
      </c>
      <c r="O109" s="75">
        <f t="shared" si="50"/>
        <v>11.447811447811448</v>
      </c>
      <c r="T109" s="94"/>
      <c r="U109" s="94"/>
      <c r="V109" s="94"/>
      <c r="W109" s="94"/>
    </row>
    <row r="110" spans="1:23" ht="11.25">
      <c r="A110" s="113"/>
      <c r="B110" s="88" t="s">
        <v>62</v>
      </c>
      <c r="C110" s="104">
        <v>433</v>
      </c>
      <c r="D110" s="107">
        <v>46</v>
      </c>
      <c r="E110" s="107">
        <v>165</v>
      </c>
      <c r="F110" s="108">
        <v>170</v>
      </c>
      <c r="G110" s="107">
        <v>24</v>
      </c>
      <c r="H110" s="108">
        <v>11</v>
      </c>
      <c r="I110" s="107">
        <v>17</v>
      </c>
      <c r="J110" s="107">
        <v>48</v>
      </c>
      <c r="K110" s="107">
        <v>134</v>
      </c>
      <c r="L110" s="108">
        <v>157</v>
      </c>
      <c r="M110" s="107">
        <v>26</v>
      </c>
      <c r="N110" s="108">
        <v>10</v>
      </c>
      <c r="O110" s="107">
        <v>58</v>
      </c>
      <c r="T110" s="94"/>
      <c r="U110" s="94"/>
      <c r="V110" s="94"/>
      <c r="W110" s="94"/>
    </row>
    <row r="111" spans="1:23" ht="11.25">
      <c r="A111" s="113"/>
      <c r="B111" s="71"/>
      <c r="C111" s="64">
        <v>100</v>
      </c>
      <c r="D111" s="91">
        <f t="shared" ref="D111:O111" si="51">D110/$C110*100</f>
        <v>10.623556581986143</v>
      </c>
      <c r="E111" s="91">
        <f t="shared" si="51"/>
        <v>38.106235565819865</v>
      </c>
      <c r="F111" s="91">
        <f t="shared" si="51"/>
        <v>39.260969976905315</v>
      </c>
      <c r="G111" s="75">
        <f t="shared" si="51"/>
        <v>5.5427251732101617</v>
      </c>
      <c r="H111" s="91">
        <f t="shared" si="51"/>
        <v>2.5404157043879905</v>
      </c>
      <c r="I111" s="75">
        <f t="shared" si="51"/>
        <v>3.9260969976905313</v>
      </c>
      <c r="J111" s="91">
        <f t="shared" si="51"/>
        <v>11.085450346420323</v>
      </c>
      <c r="K111" s="91">
        <f t="shared" si="51"/>
        <v>30.946882217090071</v>
      </c>
      <c r="L111" s="91">
        <f t="shared" si="51"/>
        <v>36.258660508083139</v>
      </c>
      <c r="M111" s="75">
        <f t="shared" si="51"/>
        <v>6.0046189376443415</v>
      </c>
      <c r="N111" s="91">
        <f t="shared" si="51"/>
        <v>2.3094688221709005</v>
      </c>
      <c r="O111" s="75">
        <f t="shared" si="51"/>
        <v>13.394919168591224</v>
      </c>
      <c r="T111" s="94"/>
      <c r="U111" s="94"/>
      <c r="V111" s="94"/>
      <c r="W111" s="94"/>
    </row>
    <row r="112" spans="1:23" ht="11.25">
      <c r="A112" s="113"/>
      <c r="B112" s="88" t="s">
        <v>142</v>
      </c>
      <c r="C112" s="63">
        <v>1454</v>
      </c>
      <c r="D112" s="107">
        <v>106</v>
      </c>
      <c r="E112" s="107">
        <v>534</v>
      </c>
      <c r="F112" s="108">
        <v>601</v>
      </c>
      <c r="G112" s="107">
        <v>88</v>
      </c>
      <c r="H112" s="108">
        <v>31</v>
      </c>
      <c r="I112" s="107">
        <v>94</v>
      </c>
      <c r="J112" s="107">
        <v>147</v>
      </c>
      <c r="K112" s="107">
        <v>425</v>
      </c>
      <c r="L112" s="108">
        <v>542</v>
      </c>
      <c r="M112" s="107">
        <v>65</v>
      </c>
      <c r="N112" s="108">
        <v>19</v>
      </c>
      <c r="O112" s="107">
        <v>256</v>
      </c>
      <c r="T112" s="94"/>
      <c r="U112" s="94"/>
      <c r="V112" s="94"/>
      <c r="W112" s="94"/>
    </row>
    <row r="113" spans="1:25" ht="11.25">
      <c r="A113" s="113"/>
      <c r="B113" s="71"/>
      <c r="C113" s="64">
        <v>100</v>
      </c>
      <c r="D113" s="91">
        <f t="shared" ref="D113:O113" si="52">D112/$C112*100</f>
        <v>7.2902338376891338</v>
      </c>
      <c r="E113" s="91">
        <f t="shared" si="52"/>
        <v>36.72627235213205</v>
      </c>
      <c r="F113" s="91">
        <f t="shared" si="52"/>
        <v>41.334250343878956</v>
      </c>
      <c r="G113" s="75">
        <f t="shared" si="52"/>
        <v>6.0522696011004129</v>
      </c>
      <c r="H113" s="91">
        <f t="shared" si="52"/>
        <v>2.1320495185694637</v>
      </c>
      <c r="I113" s="75">
        <f t="shared" si="52"/>
        <v>6.4649243466299868</v>
      </c>
      <c r="J113" s="91">
        <f t="shared" si="52"/>
        <v>10.110041265474553</v>
      </c>
      <c r="K113" s="91">
        <f t="shared" si="52"/>
        <v>29.229711141678127</v>
      </c>
      <c r="L113" s="91">
        <f t="shared" si="52"/>
        <v>37.276478679504812</v>
      </c>
      <c r="M113" s="75">
        <f t="shared" si="52"/>
        <v>4.4704264099037143</v>
      </c>
      <c r="N113" s="91">
        <f t="shared" si="52"/>
        <v>1.3067400275103165</v>
      </c>
      <c r="O113" s="75">
        <f t="shared" si="52"/>
        <v>17.606602475928472</v>
      </c>
      <c r="T113" s="94"/>
      <c r="U113" s="94"/>
      <c r="V113" s="94"/>
      <c r="W113" s="94"/>
    </row>
    <row r="114" spans="1:25" ht="11.25">
      <c r="A114" s="113"/>
      <c r="B114" s="86" t="s">
        <v>11</v>
      </c>
      <c r="C114" s="63">
        <v>39</v>
      </c>
      <c r="D114" s="105">
        <v>5</v>
      </c>
      <c r="E114" s="105">
        <v>16</v>
      </c>
      <c r="F114" s="106">
        <v>11</v>
      </c>
      <c r="G114" s="105">
        <v>1</v>
      </c>
      <c r="H114" s="106">
        <v>1</v>
      </c>
      <c r="I114" s="105">
        <v>5</v>
      </c>
      <c r="J114" s="105">
        <v>2</v>
      </c>
      <c r="K114" s="105">
        <v>11</v>
      </c>
      <c r="L114" s="106">
        <v>13</v>
      </c>
      <c r="M114" s="105">
        <v>0</v>
      </c>
      <c r="N114" s="106">
        <v>1</v>
      </c>
      <c r="O114" s="105">
        <v>12</v>
      </c>
      <c r="T114" s="94"/>
      <c r="U114" s="94"/>
      <c r="V114" s="94"/>
      <c r="W114" s="94"/>
    </row>
    <row r="115" spans="1:25" ht="11.25">
      <c r="A115" s="114"/>
      <c r="B115" s="70"/>
      <c r="C115" s="62">
        <v>100</v>
      </c>
      <c r="D115" s="89">
        <f t="shared" ref="D115:O115" si="53">D114/$C114*100</f>
        <v>12.820512820512819</v>
      </c>
      <c r="E115" s="89">
        <f t="shared" si="53"/>
        <v>41.025641025641022</v>
      </c>
      <c r="F115" s="89">
        <f t="shared" si="53"/>
        <v>28.205128205128204</v>
      </c>
      <c r="G115" s="90">
        <f t="shared" si="53"/>
        <v>2.5641025641025639</v>
      </c>
      <c r="H115" s="89">
        <f t="shared" si="53"/>
        <v>2.5641025641025639</v>
      </c>
      <c r="I115" s="90">
        <f t="shared" si="53"/>
        <v>12.820512820512819</v>
      </c>
      <c r="J115" s="89">
        <f t="shared" si="53"/>
        <v>5.1282051282051277</v>
      </c>
      <c r="K115" s="89">
        <f t="shared" si="53"/>
        <v>28.205128205128204</v>
      </c>
      <c r="L115" s="89">
        <f t="shared" si="53"/>
        <v>33.333333333333329</v>
      </c>
      <c r="M115" s="90">
        <f t="shared" si="53"/>
        <v>0</v>
      </c>
      <c r="N115" s="89">
        <f t="shared" si="53"/>
        <v>2.5641025641025639</v>
      </c>
      <c r="O115" s="90">
        <f t="shared" si="53"/>
        <v>30.76923076923077</v>
      </c>
      <c r="T115" s="94"/>
      <c r="U115" s="94"/>
      <c r="V115" s="94"/>
      <c r="W115" s="94"/>
    </row>
    <row r="116" spans="1:25" ht="11.25" customHeight="1">
      <c r="A116" s="113" t="s">
        <v>69</v>
      </c>
      <c r="B116" s="86" t="s">
        <v>57</v>
      </c>
      <c r="C116" s="63">
        <v>126</v>
      </c>
      <c r="D116" s="83">
        <v>14</v>
      </c>
      <c r="E116" s="83">
        <v>40</v>
      </c>
      <c r="F116" s="84">
        <v>55</v>
      </c>
      <c r="G116" s="83">
        <v>4</v>
      </c>
      <c r="H116" s="84">
        <v>0</v>
      </c>
      <c r="I116" s="83">
        <v>13</v>
      </c>
      <c r="J116" s="83">
        <v>12</v>
      </c>
      <c r="K116" s="83">
        <v>37</v>
      </c>
      <c r="L116" s="84">
        <v>48</v>
      </c>
      <c r="M116" s="83">
        <v>5</v>
      </c>
      <c r="N116" s="84">
        <v>1</v>
      </c>
      <c r="O116" s="83">
        <v>23</v>
      </c>
      <c r="T116" s="94"/>
      <c r="U116" s="94"/>
      <c r="V116" s="94"/>
      <c r="W116" s="94"/>
    </row>
    <row r="117" spans="1:25" ht="11.25">
      <c r="A117" s="113"/>
      <c r="B117" s="69"/>
      <c r="C117" s="63">
        <v>100</v>
      </c>
      <c r="D117" s="89">
        <f t="shared" ref="D117:O117" si="54">D116/$C116*100</f>
        <v>11.111111111111111</v>
      </c>
      <c r="E117" s="89">
        <f t="shared" si="54"/>
        <v>31.746031746031743</v>
      </c>
      <c r="F117" s="89">
        <f t="shared" si="54"/>
        <v>43.650793650793652</v>
      </c>
      <c r="G117" s="90">
        <f t="shared" si="54"/>
        <v>3.1746031746031744</v>
      </c>
      <c r="H117" s="89">
        <f t="shared" si="54"/>
        <v>0</v>
      </c>
      <c r="I117" s="90">
        <f t="shared" si="54"/>
        <v>10.317460317460316</v>
      </c>
      <c r="J117" s="89">
        <f t="shared" si="54"/>
        <v>9.5238095238095237</v>
      </c>
      <c r="K117" s="89">
        <f t="shared" si="54"/>
        <v>29.365079365079367</v>
      </c>
      <c r="L117" s="89">
        <f t="shared" si="54"/>
        <v>38.095238095238095</v>
      </c>
      <c r="M117" s="90">
        <f t="shared" si="54"/>
        <v>3.9682539682539679</v>
      </c>
      <c r="N117" s="89">
        <f t="shared" si="54"/>
        <v>0.79365079365079361</v>
      </c>
      <c r="O117" s="90">
        <f t="shared" si="54"/>
        <v>18.253968253968253</v>
      </c>
      <c r="T117" s="94"/>
      <c r="U117" s="94"/>
      <c r="V117" s="94"/>
      <c r="W117" s="94"/>
    </row>
    <row r="118" spans="1:25" ht="11.25">
      <c r="A118" s="113"/>
      <c r="B118" s="88" t="s">
        <v>58</v>
      </c>
      <c r="C118" s="104">
        <v>254</v>
      </c>
      <c r="D118" s="107">
        <v>27</v>
      </c>
      <c r="E118" s="107">
        <v>95</v>
      </c>
      <c r="F118" s="108">
        <v>105</v>
      </c>
      <c r="G118" s="107">
        <v>13</v>
      </c>
      <c r="H118" s="108">
        <v>6</v>
      </c>
      <c r="I118" s="107">
        <v>8</v>
      </c>
      <c r="J118" s="107">
        <v>27</v>
      </c>
      <c r="K118" s="107">
        <v>70</v>
      </c>
      <c r="L118" s="108">
        <v>109</v>
      </c>
      <c r="M118" s="107">
        <v>15</v>
      </c>
      <c r="N118" s="108">
        <v>7</v>
      </c>
      <c r="O118" s="107">
        <v>26</v>
      </c>
      <c r="T118" s="94"/>
      <c r="U118" s="94"/>
      <c r="V118" s="94"/>
      <c r="W118" s="94"/>
    </row>
    <row r="119" spans="1:25" ht="11.25">
      <c r="A119" s="113"/>
      <c r="B119" s="71"/>
      <c r="C119" s="64">
        <v>100</v>
      </c>
      <c r="D119" s="91">
        <f t="shared" ref="D119:O119" si="55">D118/$C118*100</f>
        <v>10.62992125984252</v>
      </c>
      <c r="E119" s="91">
        <f t="shared" si="55"/>
        <v>37.401574803149607</v>
      </c>
      <c r="F119" s="91">
        <f t="shared" si="55"/>
        <v>41.338582677165356</v>
      </c>
      <c r="G119" s="75">
        <f t="shared" si="55"/>
        <v>5.1181102362204722</v>
      </c>
      <c r="H119" s="91">
        <f t="shared" si="55"/>
        <v>2.3622047244094486</v>
      </c>
      <c r="I119" s="75">
        <f t="shared" si="55"/>
        <v>3.1496062992125982</v>
      </c>
      <c r="J119" s="91">
        <f t="shared" si="55"/>
        <v>10.62992125984252</v>
      </c>
      <c r="K119" s="91">
        <f t="shared" si="55"/>
        <v>27.559055118110237</v>
      </c>
      <c r="L119" s="91">
        <f t="shared" si="55"/>
        <v>42.913385826771652</v>
      </c>
      <c r="M119" s="75">
        <f t="shared" si="55"/>
        <v>5.9055118110236222</v>
      </c>
      <c r="N119" s="91">
        <f t="shared" si="55"/>
        <v>2.7559055118110236</v>
      </c>
      <c r="O119" s="75">
        <f t="shared" si="55"/>
        <v>10.236220472440944</v>
      </c>
      <c r="T119" s="94"/>
      <c r="U119" s="94"/>
      <c r="V119" s="94"/>
      <c r="W119" s="94"/>
    </row>
    <row r="120" spans="1:25" ht="11.25">
      <c r="A120" s="113"/>
      <c r="B120" s="88" t="s">
        <v>140</v>
      </c>
      <c r="C120" s="63">
        <v>174</v>
      </c>
      <c r="D120" s="107">
        <v>23</v>
      </c>
      <c r="E120" s="107">
        <v>60</v>
      </c>
      <c r="F120" s="108">
        <v>67</v>
      </c>
      <c r="G120" s="107">
        <v>14</v>
      </c>
      <c r="H120" s="108">
        <v>5</v>
      </c>
      <c r="I120" s="107">
        <v>5</v>
      </c>
      <c r="J120" s="107">
        <v>21</v>
      </c>
      <c r="K120" s="107">
        <v>39</v>
      </c>
      <c r="L120" s="108">
        <v>74</v>
      </c>
      <c r="M120" s="107">
        <v>11</v>
      </c>
      <c r="N120" s="108">
        <v>3</v>
      </c>
      <c r="O120" s="107">
        <v>26</v>
      </c>
      <c r="T120" s="94"/>
      <c r="U120" s="94"/>
      <c r="V120" s="94"/>
      <c r="W120" s="94"/>
    </row>
    <row r="121" spans="1:25" ht="11.25">
      <c r="A121" s="113"/>
      <c r="B121" s="71"/>
      <c r="C121" s="64">
        <v>100</v>
      </c>
      <c r="D121" s="91">
        <f t="shared" ref="D121:O121" si="56">D120/$C120*100</f>
        <v>13.218390804597702</v>
      </c>
      <c r="E121" s="91">
        <f t="shared" si="56"/>
        <v>34.482758620689658</v>
      </c>
      <c r="F121" s="91">
        <f t="shared" si="56"/>
        <v>38.505747126436781</v>
      </c>
      <c r="G121" s="75">
        <f t="shared" si="56"/>
        <v>8.0459770114942533</v>
      </c>
      <c r="H121" s="91">
        <f t="shared" si="56"/>
        <v>2.8735632183908044</v>
      </c>
      <c r="I121" s="75">
        <f t="shared" si="56"/>
        <v>2.8735632183908044</v>
      </c>
      <c r="J121" s="91">
        <f t="shared" si="56"/>
        <v>12.068965517241379</v>
      </c>
      <c r="K121" s="91">
        <f t="shared" si="56"/>
        <v>22.413793103448278</v>
      </c>
      <c r="L121" s="91">
        <f t="shared" si="56"/>
        <v>42.528735632183903</v>
      </c>
      <c r="M121" s="75">
        <f t="shared" si="56"/>
        <v>6.3218390804597711</v>
      </c>
      <c r="N121" s="91">
        <f t="shared" si="56"/>
        <v>1.7241379310344827</v>
      </c>
      <c r="O121" s="75">
        <f t="shared" si="56"/>
        <v>14.942528735632186</v>
      </c>
      <c r="T121" s="94"/>
      <c r="U121" s="94"/>
      <c r="V121" s="94"/>
      <c r="W121" s="94"/>
      <c r="Y121" s="101"/>
    </row>
    <row r="122" spans="1:25" ht="11.25">
      <c r="A122" s="113"/>
      <c r="B122" s="88" t="s">
        <v>60</v>
      </c>
      <c r="C122" s="104">
        <v>307</v>
      </c>
      <c r="D122" s="107">
        <v>26</v>
      </c>
      <c r="E122" s="107">
        <v>96</v>
      </c>
      <c r="F122" s="108">
        <v>145</v>
      </c>
      <c r="G122" s="107">
        <v>21</v>
      </c>
      <c r="H122" s="108">
        <v>5</v>
      </c>
      <c r="I122" s="107">
        <v>14</v>
      </c>
      <c r="J122" s="107">
        <v>26</v>
      </c>
      <c r="K122" s="107">
        <v>95</v>
      </c>
      <c r="L122" s="108">
        <v>125</v>
      </c>
      <c r="M122" s="107">
        <v>14</v>
      </c>
      <c r="N122" s="108">
        <v>6</v>
      </c>
      <c r="O122" s="107">
        <v>41</v>
      </c>
      <c r="T122" s="94"/>
      <c r="U122" s="94"/>
      <c r="V122" s="94"/>
      <c r="W122" s="94"/>
    </row>
    <row r="123" spans="1:25" ht="11.25">
      <c r="A123" s="113"/>
      <c r="B123" s="71"/>
      <c r="C123" s="64">
        <v>100</v>
      </c>
      <c r="D123" s="91">
        <f t="shared" ref="D123:O123" si="57">D122/$C122*100</f>
        <v>8.4690553745928341</v>
      </c>
      <c r="E123" s="91">
        <f t="shared" si="57"/>
        <v>31.270358306188921</v>
      </c>
      <c r="F123" s="91">
        <f t="shared" si="57"/>
        <v>47.23127035830619</v>
      </c>
      <c r="G123" s="75">
        <f t="shared" si="57"/>
        <v>6.8403908794788277</v>
      </c>
      <c r="H123" s="91">
        <f t="shared" si="57"/>
        <v>1.6286644951140066</v>
      </c>
      <c r="I123" s="75">
        <f t="shared" si="57"/>
        <v>4.5602605863192185</v>
      </c>
      <c r="J123" s="91">
        <f t="shared" si="57"/>
        <v>8.4690553745928341</v>
      </c>
      <c r="K123" s="91">
        <f t="shared" si="57"/>
        <v>30.944625407166125</v>
      </c>
      <c r="L123" s="91">
        <f t="shared" si="57"/>
        <v>40.716612377850161</v>
      </c>
      <c r="M123" s="75">
        <f t="shared" si="57"/>
        <v>4.5602605863192185</v>
      </c>
      <c r="N123" s="91">
        <f t="shared" si="57"/>
        <v>1.9543973941368076</v>
      </c>
      <c r="O123" s="75">
        <f t="shared" si="57"/>
        <v>13.355048859934854</v>
      </c>
      <c r="T123" s="94"/>
      <c r="U123" s="94"/>
      <c r="V123" s="94"/>
      <c r="W123" s="94"/>
    </row>
    <row r="124" spans="1:25" ht="11.25">
      <c r="A124" s="113"/>
      <c r="B124" s="88" t="s">
        <v>141</v>
      </c>
      <c r="C124" s="63">
        <v>517</v>
      </c>
      <c r="D124" s="107">
        <v>50</v>
      </c>
      <c r="E124" s="107">
        <v>205</v>
      </c>
      <c r="F124" s="108">
        <v>196</v>
      </c>
      <c r="G124" s="107">
        <v>29</v>
      </c>
      <c r="H124" s="108">
        <v>13</v>
      </c>
      <c r="I124" s="107">
        <v>24</v>
      </c>
      <c r="J124" s="107">
        <v>61</v>
      </c>
      <c r="K124" s="107">
        <v>161</v>
      </c>
      <c r="L124" s="108">
        <v>187</v>
      </c>
      <c r="M124" s="107">
        <v>29</v>
      </c>
      <c r="N124" s="108">
        <v>9</v>
      </c>
      <c r="O124" s="107">
        <v>70</v>
      </c>
      <c r="T124" s="94"/>
      <c r="U124" s="94"/>
      <c r="V124" s="94"/>
      <c r="W124" s="94"/>
    </row>
    <row r="125" spans="1:25" ht="11.25">
      <c r="A125" s="113"/>
      <c r="B125" s="71"/>
      <c r="C125" s="64">
        <v>100</v>
      </c>
      <c r="D125" s="91">
        <f t="shared" ref="D125:O125" si="58">D124/$C124*100</f>
        <v>9.6711798839458414</v>
      </c>
      <c r="E125" s="91">
        <f t="shared" si="58"/>
        <v>39.651837524177949</v>
      </c>
      <c r="F125" s="91">
        <f t="shared" si="58"/>
        <v>37.911025145067697</v>
      </c>
      <c r="G125" s="75">
        <f t="shared" si="58"/>
        <v>5.6092843326885884</v>
      </c>
      <c r="H125" s="91">
        <f t="shared" si="58"/>
        <v>2.5145067698259185</v>
      </c>
      <c r="I125" s="75">
        <f t="shared" si="58"/>
        <v>4.6421663442940044</v>
      </c>
      <c r="J125" s="91">
        <f t="shared" si="58"/>
        <v>11.798839458413926</v>
      </c>
      <c r="K125" s="91">
        <f t="shared" si="58"/>
        <v>31.141199226305609</v>
      </c>
      <c r="L125" s="91">
        <f t="shared" si="58"/>
        <v>36.170212765957451</v>
      </c>
      <c r="M125" s="75">
        <f t="shared" si="58"/>
        <v>5.6092843326885884</v>
      </c>
      <c r="N125" s="91">
        <f t="shared" si="58"/>
        <v>1.7408123791102514</v>
      </c>
      <c r="O125" s="75">
        <f t="shared" si="58"/>
        <v>13.539651837524177</v>
      </c>
      <c r="T125" s="94"/>
      <c r="U125" s="94"/>
      <c r="V125" s="94"/>
      <c r="W125" s="94"/>
    </row>
    <row r="126" spans="1:25" ht="11.25">
      <c r="A126" s="113"/>
      <c r="B126" s="88" t="s">
        <v>62</v>
      </c>
      <c r="C126" s="104">
        <v>446</v>
      </c>
      <c r="D126" s="107">
        <v>32</v>
      </c>
      <c r="E126" s="107">
        <v>169</v>
      </c>
      <c r="F126" s="108">
        <v>191</v>
      </c>
      <c r="G126" s="107">
        <v>20</v>
      </c>
      <c r="H126" s="108">
        <v>10</v>
      </c>
      <c r="I126" s="107">
        <v>24</v>
      </c>
      <c r="J126" s="107">
        <v>43</v>
      </c>
      <c r="K126" s="107">
        <v>143</v>
      </c>
      <c r="L126" s="108">
        <v>164</v>
      </c>
      <c r="M126" s="107">
        <v>27</v>
      </c>
      <c r="N126" s="108">
        <v>7</v>
      </c>
      <c r="O126" s="107">
        <v>62</v>
      </c>
      <c r="T126" s="94"/>
      <c r="U126" s="94"/>
      <c r="V126" s="94"/>
      <c r="W126" s="94"/>
    </row>
    <row r="127" spans="1:25" ht="11.25">
      <c r="A127" s="113"/>
      <c r="B127" s="71"/>
      <c r="C127" s="64">
        <v>100</v>
      </c>
      <c r="D127" s="91">
        <f t="shared" ref="D127:O127" si="59">D126/$C126*100</f>
        <v>7.1748878923766819</v>
      </c>
      <c r="E127" s="91">
        <f t="shared" si="59"/>
        <v>37.892376681614351</v>
      </c>
      <c r="F127" s="91">
        <f t="shared" si="59"/>
        <v>42.825112107623319</v>
      </c>
      <c r="G127" s="75">
        <f t="shared" si="59"/>
        <v>4.4843049327354256</v>
      </c>
      <c r="H127" s="91">
        <f t="shared" si="59"/>
        <v>2.2421524663677128</v>
      </c>
      <c r="I127" s="75">
        <f t="shared" si="59"/>
        <v>5.3811659192825116</v>
      </c>
      <c r="J127" s="91">
        <f t="shared" si="59"/>
        <v>9.6412556053811667</v>
      </c>
      <c r="K127" s="91">
        <f t="shared" si="59"/>
        <v>32.062780269058294</v>
      </c>
      <c r="L127" s="91">
        <f t="shared" si="59"/>
        <v>36.771300448430495</v>
      </c>
      <c r="M127" s="75">
        <f t="shared" si="59"/>
        <v>6.0538116591928253</v>
      </c>
      <c r="N127" s="91">
        <f t="shared" si="59"/>
        <v>1.5695067264573992</v>
      </c>
      <c r="O127" s="75">
        <f t="shared" si="59"/>
        <v>13.901345291479823</v>
      </c>
      <c r="T127" s="94"/>
      <c r="U127" s="94"/>
      <c r="V127" s="94"/>
      <c r="W127" s="94"/>
    </row>
    <row r="128" spans="1:25" ht="11.25">
      <c r="A128" s="113"/>
      <c r="B128" s="88" t="s">
        <v>142</v>
      </c>
      <c r="C128" s="63">
        <v>671</v>
      </c>
      <c r="D128" s="107">
        <v>52</v>
      </c>
      <c r="E128" s="107">
        <v>241</v>
      </c>
      <c r="F128" s="108">
        <v>272</v>
      </c>
      <c r="G128" s="107">
        <v>47</v>
      </c>
      <c r="H128" s="108">
        <v>10</v>
      </c>
      <c r="I128" s="107">
        <v>49</v>
      </c>
      <c r="J128" s="107">
        <v>72</v>
      </c>
      <c r="K128" s="107">
        <v>182</v>
      </c>
      <c r="L128" s="108">
        <v>233</v>
      </c>
      <c r="M128" s="107">
        <v>26</v>
      </c>
      <c r="N128" s="108">
        <v>9</v>
      </c>
      <c r="O128" s="107">
        <v>149</v>
      </c>
      <c r="T128" s="94"/>
      <c r="U128" s="94"/>
      <c r="V128" s="94"/>
      <c r="W128" s="94"/>
    </row>
    <row r="129" spans="1:23" ht="11.25">
      <c r="A129" s="113"/>
      <c r="B129" s="71"/>
      <c r="C129" s="64">
        <v>100</v>
      </c>
      <c r="D129" s="91">
        <f t="shared" ref="D129:O129" si="60">D128/$C128*100</f>
        <v>7.7496274217585688</v>
      </c>
      <c r="E129" s="91">
        <f t="shared" si="60"/>
        <v>35.91654247391952</v>
      </c>
      <c r="F129" s="91">
        <f t="shared" si="60"/>
        <v>40.536512667660205</v>
      </c>
      <c r="G129" s="75">
        <f t="shared" si="60"/>
        <v>7.0044709388971684</v>
      </c>
      <c r="H129" s="91">
        <f t="shared" si="60"/>
        <v>1.4903129657228018</v>
      </c>
      <c r="I129" s="75">
        <f t="shared" si="60"/>
        <v>7.3025335320417284</v>
      </c>
      <c r="J129" s="91">
        <f t="shared" si="60"/>
        <v>10.730253353204173</v>
      </c>
      <c r="K129" s="91">
        <f t="shared" si="60"/>
        <v>27.123695976154995</v>
      </c>
      <c r="L129" s="91">
        <f t="shared" si="60"/>
        <v>34.724292101341284</v>
      </c>
      <c r="M129" s="75">
        <f t="shared" si="60"/>
        <v>3.8748137108792844</v>
      </c>
      <c r="N129" s="91">
        <f t="shared" si="60"/>
        <v>1.3412816691505216</v>
      </c>
      <c r="O129" s="75">
        <f t="shared" si="60"/>
        <v>22.205663189269746</v>
      </c>
      <c r="T129" s="94"/>
      <c r="U129" s="94"/>
      <c r="V129" s="94"/>
      <c r="W129" s="94"/>
    </row>
    <row r="130" spans="1:23" ht="11.25">
      <c r="A130" s="113"/>
      <c r="B130" s="86" t="s">
        <v>139</v>
      </c>
      <c r="C130" s="63">
        <v>15</v>
      </c>
      <c r="D130" s="107">
        <v>3</v>
      </c>
      <c r="E130" s="107">
        <v>5</v>
      </c>
      <c r="F130" s="108">
        <v>5</v>
      </c>
      <c r="G130" s="107">
        <v>0</v>
      </c>
      <c r="H130" s="108">
        <v>0</v>
      </c>
      <c r="I130" s="107">
        <v>2</v>
      </c>
      <c r="J130" s="107">
        <v>0</v>
      </c>
      <c r="K130" s="107">
        <v>3</v>
      </c>
      <c r="L130" s="108">
        <v>5</v>
      </c>
      <c r="M130" s="107">
        <v>0</v>
      </c>
      <c r="N130" s="108">
        <v>0</v>
      </c>
      <c r="O130" s="107">
        <v>7</v>
      </c>
      <c r="T130" s="94"/>
      <c r="U130" s="94"/>
      <c r="V130" s="94"/>
      <c r="W130" s="94"/>
    </row>
    <row r="131" spans="1:23" ht="11.25">
      <c r="A131" s="114"/>
      <c r="B131" s="70"/>
      <c r="C131" s="62">
        <v>100</v>
      </c>
      <c r="D131" s="89">
        <f t="shared" ref="D131:O131" si="61">D130/$C130*100</f>
        <v>20</v>
      </c>
      <c r="E131" s="89">
        <f t="shared" si="61"/>
        <v>33.333333333333329</v>
      </c>
      <c r="F131" s="89">
        <f t="shared" si="61"/>
        <v>33.333333333333329</v>
      </c>
      <c r="G131" s="90">
        <f t="shared" si="61"/>
        <v>0</v>
      </c>
      <c r="H131" s="89">
        <f t="shared" si="61"/>
        <v>0</v>
      </c>
      <c r="I131" s="90">
        <f t="shared" si="61"/>
        <v>13.333333333333334</v>
      </c>
      <c r="J131" s="89">
        <f t="shared" si="61"/>
        <v>0</v>
      </c>
      <c r="K131" s="89">
        <f t="shared" si="61"/>
        <v>20</v>
      </c>
      <c r="L131" s="89">
        <f t="shared" si="61"/>
        <v>33.333333333333329</v>
      </c>
      <c r="M131" s="90">
        <f t="shared" si="61"/>
        <v>0</v>
      </c>
      <c r="N131" s="89">
        <f t="shared" si="61"/>
        <v>0</v>
      </c>
      <c r="O131" s="90">
        <f t="shared" si="61"/>
        <v>46.666666666666664</v>
      </c>
      <c r="T131" s="94"/>
      <c r="U131" s="94"/>
      <c r="V131" s="94"/>
      <c r="W131" s="94"/>
    </row>
    <row r="132" spans="1:23" ht="11.25" customHeight="1">
      <c r="A132" s="112" t="s">
        <v>70</v>
      </c>
      <c r="B132" s="82" t="s">
        <v>63</v>
      </c>
      <c r="C132" s="80">
        <v>1267</v>
      </c>
      <c r="D132" s="83">
        <v>116</v>
      </c>
      <c r="E132" s="83">
        <v>498</v>
      </c>
      <c r="F132" s="84">
        <v>492</v>
      </c>
      <c r="G132" s="83">
        <v>64</v>
      </c>
      <c r="H132" s="84">
        <v>17</v>
      </c>
      <c r="I132" s="83">
        <v>80</v>
      </c>
      <c r="J132" s="83">
        <v>128</v>
      </c>
      <c r="K132" s="83">
        <v>401</v>
      </c>
      <c r="L132" s="84">
        <v>446</v>
      </c>
      <c r="M132" s="83">
        <v>46</v>
      </c>
      <c r="N132" s="84">
        <v>13</v>
      </c>
      <c r="O132" s="83">
        <v>233</v>
      </c>
      <c r="T132" s="94"/>
      <c r="U132" s="94"/>
      <c r="V132" s="94"/>
      <c r="W132" s="94"/>
    </row>
    <row r="133" spans="1:23" ht="11.25">
      <c r="A133" s="113"/>
      <c r="B133" s="69"/>
      <c r="C133" s="63">
        <v>100</v>
      </c>
      <c r="D133" s="89">
        <f t="shared" ref="D133:O133" si="62">D132/$C132*100</f>
        <v>9.1554853985793212</v>
      </c>
      <c r="E133" s="89">
        <f t="shared" si="62"/>
        <v>39.30544593528019</v>
      </c>
      <c r="F133" s="89">
        <f t="shared" si="62"/>
        <v>38.8318863456985</v>
      </c>
      <c r="G133" s="90">
        <f t="shared" si="62"/>
        <v>5.0513022888713497</v>
      </c>
      <c r="H133" s="89">
        <f t="shared" si="62"/>
        <v>1.3417521704814523</v>
      </c>
      <c r="I133" s="90">
        <f t="shared" si="62"/>
        <v>6.3141278610891876</v>
      </c>
      <c r="J133" s="89">
        <f t="shared" si="62"/>
        <v>10.102604577742699</v>
      </c>
      <c r="K133" s="89">
        <f t="shared" si="62"/>
        <v>31.649565903709547</v>
      </c>
      <c r="L133" s="89">
        <f t="shared" si="62"/>
        <v>35.201262825572215</v>
      </c>
      <c r="M133" s="90">
        <f t="shared" si="62"/>
        <v>3.6306235201262824</v>
      </c>
      <c r="N133" s="89">
        <f t="shared" si="62"/>
        <v>1.0260457774269929</v>
      </c>
      <c r="O133" s="90">
        <f t="shared" si="62"/>
        <v>18.38989739542226</v>
      </c>
      <c r="T133" s="94"/>
      <c r="U133" s="94"/>
      <c r="V133" s="94"/>
      <c r="W133" s="94"/>
    </row>
    <row r="134" spans="1:23" ht="11.25">
      <c r="A134" s="113"/>
      <c r="B134" s="88" t="s">
        <v>143</v>
      </c>
      <c r="C134" s="104">
        <v>1534</v>
      </c>
      <c r="D134" s="107">
        <v>143</v>
      </c>
      <c r="E134" s="107">
        <v>576</v>
      </c>
      <c r="F134" s="108">
        <v>628</v>
      </c>
      <c r="G134" s="107">
        <v>70</v>
      </c>
      <c r="H134" s="108">
        <v>29</v>
      </c>
      <c r="I134" s="107">
        <v>88</v>
      </c>
      <c r="J134" s="107">
        <v>157</v>
      </c>
      <c r="K134" s="107">
        <v>471</v>
      </c>
      <c r="L134" s="108">
        <v>569</v>
      </c>
      <c r="M134" s="107">
        <v>71</v>
      </c>
      <c r="N134" s="108">
        <v>22</v>
      </c>
      <c r="O134" s="107">
        <v>244</v>
      </c>
      <c r="T134" s="94"/>
      <c r="U134" s="94"/>
      <c r="V134" s="94"/>
      <c r="W134" s="94"/>
    </row>
    <row r="135" spans="1:23" ht="11.25">
      <c r="A135" s="113"/>
      <c r="B135" s="71"/>
      <c r="C135" s="64">
        <v>100</v>
      </c>
      <c r="D135" s="91">
        <f t="shared" ref="D135:O135" si="63">D134/$C134*100</f>
        <v>9.3220338983050848</v>
      </c>
      <c r="E135" s="91">
        <f t="shared" si="63"/>
        <v>37.548891786179922</v>
      </c>
      <c r="F135" s="91">
        <f t="shared" si="63"/>
        <v>40.938722294654504</v>
      </c>
      <c r="G135" s="75">
        <f t="shared" si="63"/>
        <v>4.5632333767926987</v>
      </c>
      <c r="H135" s="91">
        <f t="shared" si="63"/>
        <v>1.8904823989569755</v>
      </c>
      <c r="I135" s="75">
        <f t="shared" si="63"/>
        <v>5.7366362451108213</v>
      </c>
      <c r="J135" s="91">
        <f t="shared" si="63"/>
        <v>10.234680573663626</v>
      </c>
      <c r="K135" s="91">
        <f t="shared" si="63"/>
        <v>30.704041720990872</v>
      </c>
      <c r="L135" s="91">
        <f t="shared" si="63"/>
        <v>37.09256844850065</v>
      </c>
      <c r="M135" s="75">
        <f t="shared" si="63"/>
        <v>4.6284224250325945</v>
      </c>
      <c r="N135" s="91">
        <f t="shared" si="63"/>
        <v>1.4341590612777053</v>
      </c>
      <c r="O135" s="75">
        <f t="shared" si="63"/>
        <v>15.90612777053455</v>
      </c>
      <c r="T135" s="94"/>
      <c r="U135" s="94"/>
      <c r="V135" s="94"/>
      <c r="W135" s="94"/>
    </row>
    <row r="136" spans="1:23" ht="11.25">
      <c r="A136" s="113"/>
      <c r="B136" s="88" t="s">
        <v>144</v>
      </c>
      <c r="C136" s="63">
        <v>375</v>
      </c>
      <c r="D136" s="105">
        <v>44</v>
      </c>
      <c r="E136" s="105">
        <v>152</v>
      </c>
      <c r="F136" s="106">
        <v>126</v>
      </c>
      <c r="G136" s="105">
        <v>18</v>
      </c>
      <c r="H136" s="106">
        <v>4</v>
      </c>
      <c r="I136" s="105">
        <v>31</v>
      </c>
      <c r="J136" s="105">
        <v>36</v>
      </c>
      <c r="K136" s="105">
        <v>120</v>
      </c>
      <c r="L136" s="106">
        <v>132</v>
      </c>
      <c r="M136" s="105">
        <v>12</v>
      </c>
      <c r="N136" s="106">
        <v>5</v>
      </c>
      <c r="O136" s="105">
        <v>70</v>
      </c>
      <c r="T136" s="94"/>
      <c r="U136" s="94"/>
      <c r="V136" s="94"/>
      <c r="W136" s="94"/>
    </row>
    <row r="137" spans="1:23" ht="11.25">
      <c r="A137" s="113"/>
      <c r="B137" s="71"/>
      <c r="C137" s="64">
        <v>100</v>
      </c>
      <c r="D137" s="91">
        <f t="shared" ref="D137:O137" si="64">D136/$C136*100</f>
        <v>11.733333333333333</v>
      </c>
      <c r="E137" s="91">
        <f t="shared" si="64"/>
        <v>40.533333333333331</v>
      </c>
      <c r="F137" s="91">
        <f t="shared" si="64"/>
        <v>33.6</v>
      </c>
      <c r="G137" s="75">
        <f t="shared" si="64"/>
        <v>4.8</v>
      </c>
      <c r="H137" s="91">
        <f t="shared" si="64"/>
        <v>1.0666666666666667</v>
      </c>
      <c r="I137" s="75">
        <f t="shared" si="64"/>
        <v>8.2666666666666657</v>
      </c>
      <c r="J137" s="91">
        <f t="shared" si="64"/>
        <v>9.6</v>
      </c>
      <c r="K137" s="91">
        <f t="shared" si="64"/>
        <v>32</v>
      </c>
      <c r="L137" s="91">
        <f t="shared" si="64"/>
        <v>35.199999999999996</v>
      </c>
      <c r="M137" s="75">
        <f t="shared" si="64"/>
        <v>3.2</v>
      </c>
      <c r="N137" s="91">
        <f t="shared" si="64"/>
        <v>1.3333333333333335</v>
      </c>
      <c r="O137" s="75">
        <f t="shared" si="64"/>
        <v>18.666666666666668</v>
      </c>
      <c r="T137" s="94"/>
      <c r="U137" s="94"/>
      <c r="V137" s="94"/>
      <c r="W137" s="94"/>
    </row>
    <row r="138" spans="1:23" ht="11.25">
      <c r="A138" s="113"/>
      <c r="B138" s="88" t="s">
        <v>145</v>
      </c>
      <c r="C138" s="104">
        <v>849</v>
      </c>
      <c r="D138" s="107">
        <v>95</v>
      </c>
      <c r="E138" s="107">
        <v>335</v>
      </c>
      <c r="F138" s="108">
        <v>347</v>
      </c>
      <c r="G138" s="107">
        <v>42</v>
      </c>
      <c r="H138" s="108">
        <v>15</v>
      </c>
      <c r="I138" s="107">
        <v>15</v>
      </c>
      <c r="J138" s="107">
        <v>108</v>
      </c>
      <c r="K138" s="107">
        <v>278</v>
      </c>
      <c r="L138" s="108">
        <v>329</v>
      </c>
      <c r="M138" s="107">
        <v>51</v>
      </c>
      <c r="N138" s="108">
        <v>17</v>
      </c>
      <c r="O138" s="107">
        <v>66</v>
      </c>
      <c r="T138" s="94"/>
      <c r="U138" s="94"/>
      <c r="V138" s="94"/>
      <c r="W138" s="94"/>
    </row>
    <row r="139" spans="1:23" ht="11.25">
      <c r="A139" s="113"/>
      <c r="B139" s="71"/>
      <c r="C139" s="64">
        <v>100</v>
      </c>
      <c r="D139" s="91">
        <f t="shared" ref="D139:O139" si="65">D138/$C138*100</f>
        <v>11.189634864546525</v>
      </c>
      <c r="E139" s="91">
        <f t="shared" si="65"/>
        <v>39.458186101295638</v>
      </c>
      <c r="F139" s="91">
        <f t="shared" si="65"/>
        <v>40.871613663133097</v>
      </c>
      <c r="G139" s="75">
        <f t="shared" si="65"/>
        <v>4.946996466431095</v>
      </c>
      <c r="H139" s="91">
        <f t="shared" si="65"/>
        <v>1.7667844522968199</v>
      </c>
      <c r="I139" s="75">
        <f t="shared" si="65"/>
        <v>1.7667844522968199</v>
      </c>
      <c r="J139" s="91">
        <f t="shared" si="65"/>
        <v>12.7208480565371</v>
      </c>
      <c r="K139" s="91">
        <f t="shared" si="65"/>
        <v>32.744405182567725</v>
      </c>
      <c r="L139" s="91">
        <f t="shared" si="65"/>
        <v>38.751472320376912</v>
      </c>
      <c r="M139" s="75">
        <f t="shared" si="65"/>
        <v>6.0070671378091873</v>
      </c>
      <c r="N139" s="91">
        <f t="shared" si="65"/>
        <v>2.0023557126030624</v>
      </c>
      <c r="O139" s="75">
        <f t="shared" si="65"/>
        <v>7.7738515901060072</v>
      </c>
      <c r="T139" s="94"/>
      <c r="U139" s="94"/>
      <c r="V139" s="94"/>
      <c r="W139" s="94"/>
    </row>
    <row r="140" spans="1:23" ht="11.25">
      <c r="A140" s="113"/>
      <c r="B140" s="88" t="s">
        <v>146</v>
      </c>
      <c r="C140" s="63">
        <v>245</v>
      </c>
      <c r="D140" s="107">
        <v>39</v>
      </c>
      <c r="E140" s="107">
        <v>90</v>
      </c>
      <c r="F140" s="108">
        <v>96</v>
      </c>
      <c r="G140" s="107">
        <v>14</v>
      </c>
      <c r="H140" s="108">
        <v>2</v>
      </c>
      <c r="I140" s="107">
        <v>4</v>
      </c>
      <c r="J140" s="107">
        <v>41</v>
      </c>
      <c r="K140" s="107">
        <v>72</v>
      </c>
      <c r="L140" s="108">
        <v>90</v>
      </c>
      <c r="M140" s="107">
        <v>17</v>
      </c>
      <c r="N140" s="108">
        <v>6</v>
      </c>
      <c r="O140" s="107">
        <v>19</v>
      </c>
      <c r="T140" s="94"/>
      <c r="U140" s="94"/>
      <c r="V140" s="94"/>
      <c r="W140" s="94"/>
    </row>
    <row r="141" spans="1:23" ht="11.25">
      <c r="A141" s="113"/>
      <c r="B141" s="71"/>
      <c r="C141" s="64">
        <v>100</v>
      </c>
      <c r="D141" s="91">
        <f t="shared" ref="D141:O141" si="66">D140/$C140*100</f>
        <v>15.918367346938775</v>
      </c>
      <c r="E141" s="91">
        <f t="shared" si="66"/>
        <v>36.734693877551024</v>
      </c>
      <c r="F141" s="91">
        <f t="shared" si="66"/>
        <v>39.183673469387756</v>
      </c>
      <c r="G141" s="75">
        <f t="shared" si="66"/>
        <v>5.7142857142857144</v>
      </c>
      <c r="H141" s="91">
        <f t="shared" si="66"/>
        <v>0.81632653061224492</v>
      </c>
      <c r="I141" s="75">
        <f t="shared" si="66"/>
        <v>1.6326530612244898</v>
      </c>
      <c r="J141" s="91">
        <f t="shared" si="66"/>
        <v>16.73469387755102</v>
      </c>
      <c r="K141" s="91">
        <f t="shared" si="66"/>
        <v>29.387755102040821</v>
      </c>
      <c r="L141" s="91">
        <f t="shared" si="66"/>
        <v>36.734693877551024</v>
      </c>
      <c r="M141" s="75">
        <f t="shared" si="66"/>
        <v>6.9387755102040813</v>
      </c>
      <c r="N141" s="91">
        <f t="shared" si="66"/>
        <v>2.4489795918367347</v>
      </c>
      <c r="O141" s="75">
        <f t="shared" si="66"/>
        <v>7.7551020408163263</v>
      </c>
      <c r="T141" s="94"/>
      <c r="U141" s="94"/>
      <c r="V141" s="94"/>
      <c r="W141" s="94"/>
    </row>
    <row r="142" spans="1:23" ht="11.25">
      <c r="A142" s="113"/>
      <c r="B142" s="88" t="s">
        <v>64</v>
      </c>
      <c r="C142" s="104">
        <v>1891</v>
      </c>
      <c r="D142" s="107">
        <v>176</v>
      </c>
      <c r="E142" s="107">
        <v>744</v>
      </c>
      <c r="F142" s="108">
        <v>748</v>
      </c>
      <c r="G142" s="107">
        <v>103</v>
      </c>
      <c r="H142" s="108">
        <v>27</v>
      </c>
      <c r="I142" s="107">
        <v>93</v>
      </c>
      <c r="J142" s="107">
        <v>197</v>
      </c>
      <c r="K142" s="107">
        <v>599</v>
      </c>
      <c r="L142" s="108">
        <v>681</v>
      </c>
      <c r="M142" s="107">
        <v>98</v>
      </c>
      <c r="N142" s="108">
        <v>22</v>
      </c>
      <c r="O142" s="107">
        <v>294</v>
      </c>
      <c r="T142" s="94"/>
      <c r="U142" s="94"/>
      <c r="V142" s="94"/>
      <c r="W142" s="94"/>
    </row>
    <row r="143" spans="1:23" ht="11.25">
      <c r="A143" s="113"/>
      <c r="B143" s="71"/>
      <c r="C143" s="64">
        <v>100</v>
      </c>
      <c r="D143" s="91">
        <f t="shared" ref="D143:O143" si="67">D142/$C142*100</f>
        <v>9.3072448439978839</v>
      </c>
      <c r="E143" s="91">
        <f t="shared" si="67"/>
        <v>39.344262295081968</v>
      </c>
      <c r="F143" s="91">
        <f t="shared" si="67"/>
        <v>39.555790586991009</v>
      </c>
      <c r="G143" s="75">
        <f t="shared" si="67"/>
        <v>5.4468535166578524</v>
      </c>
      <c r="H143" s="91">
        <f t="shared" si="67"/>
        <v>1.4278159703860391</v>
      </c>
      <c r="I143" s="75">
        <f t="shared" si="67"/>
        <v>4.918032786885246</v>
      </c>
      <c r="J143" s="91">
        <f t="shared" si="67"/>
        <v>10.41776837652036</v>
      </c>
      <c r="K143" s="91">
        <f t="shared" si="67"/>
        <v>31.676361713379166</v>
      </c>
      <c r="L143" s="91">
        <f t="shared" si="67"/>
        <v>36.012691697514541</v>
      </c>
      <c r="M143" s="75">
        <f t="shared" si="67"/>
        <v>5.1824431517715492</v>
      </c>
      <c r="N143" s="91">
        <f t="shared" si="67"/>
        <v>1.1634056054997355</v>
      </c>
      <c r="O143" s="75">
        <f t="shared" si="67"/>
        <v>15.547329455314648</v>
      </c>
      <c r="T143" s="94"/>
      <c r="U143" s="94"/>
      <c r="V143" s="94"/>
      <c r="W143" s="94"/>
    </row>
    <row r="144" spans="1:23" ht="11.25">
      <c r="A144" s="113"/>
      <c r="B144" s="88" t="s">
        <v>147</v>
      </c>
      <c r="C144" s="63">
        <v>662</v>
      </c>
      <c r="D144" s="107">
        <v>68</v>
      </c>
      <c r="E144" s="107">
        <v>267</v>
      </c>
      <c r="F144" s="108">
        <v>251</v>
      </c>
      <c r="G144" s="107">
        <v>34</v>
      </c>
      <c r="H144" s="108">
        <v>11</v>
      </c>
      <c r="I144" s="107">
        <v>31</v>
      </c>
      <c r="J144" s="107">
        <v>78</v>
      </c>
      <c r="K144" s="107">
        <v>213</v>
      </c>
      <c r="L144" s="108">
        <v>232</v>
      </c>
      <c r="M144" s="107">
        <v>24</v>
      </c>
      <c r="N144" s="108">
        <v>12</v>
      </c>
      <c r="O144" s="107">
        <v>103</v>
      </c>
      <c r="T144" s="94"/>
      <c r="U144" s="94"/>
      <c r="V144" s="94"/>
      <c r="W144" s="94"/>
    </row>
    <row r="145" spans="1:23" ht="11.25">
      <c r="A145" s="113"/>
      <c r="B145" s="71"/>
      <c r="C145" s="64">
        <v>100</v>
      </c>
      <c r="D145" s="91">
        <f t="shared" ref="D145:O145" si="68">D144/$C144*100</f>
        <v>10.271903323262841</v>
      </c>
      <c r="E145" s="91">
        <f t="shared" si="68"/>
        <v>40.332326283987911</v>
      </c>
      <c r="F145" s="91">
        <f t="shared" si="68"/>
        <v>37.915407854984892</v>
      </c>
      <c r="G145" s="75">
        <f t="shared" si="68"/>
        <v>5.1359516616314203</v>
      </c>
      <c r="H145" s="91">
        <f t="shared" si="68"/>
        <v>1.6616314199395772</v>
      </c>
      <c r="I145" s="75">
        <f t="shared" si="68"/>
        <v>4.6827794561933533</v>
      </c>
      <c r="J145" s="91">
        <f t="shared" si="68"/>
        <v>11.782477341389729</v>
      </c>
      <c r="K145" s="91">
        <f t="shared" si="68"/>
        <v>32.175226586102717</v>
      </c>
      <c r="L145" s="91">
        <f t="shared" si="68"/>
        <v>35.045317220543808</v>
      </c>
      <c r="M145" s="75">
        <f t="shared" si="68"/>
        <v>3.6253776435045322</v>
      </c>
      <c r="N145" s="91">
        <f t="shared" si="68"/>
        <v>1.8126888217522661</v>
      </c>
      <c r="O145" s="75">
        <f t="shared" si="68"/>
        <v>15.55891238670695</v>
      </c>
      <c r="T145" s="94"/>
      <c r="U145" s="94"/>
      <c r="V145" s="94"/>
      <c r="W145" s="94"/>
    </row>
    <row r="146" spans="1:23" ht="11.25">
      <c r="A146" s="113"/>
      <c r="B146" s="86" t="s">
        <v>148</v>
      </c>
      <c r="C146" s="63">
        <v>958</v>
      </c>
      <c r="D146" s="105">
        <v>89</v>
      </c>
      <c r="E146" s="105">
        <v>385</v>
      </c>
      <c r="F146" s="106">
        <v>384</v>
      </c>
      <c r="G146" s="105">
        <v>43</v>
      </c>
      <c r="H146" s="106">
        <v>9</v>
      </c>
      <c r="I146" s="105">
        <v>48</v>
      </c>
      <c r="J146" s="105">
        <v>90</v>
      </c>
      <c r="K146" s="105">
        <v>308</v>
      </c>
      <c r="L146" s="106">
        <v>352</v>
      </c>
      <c r="M146" s="105">
        <v>37</v>
      </c>
      <c r="N146" s="106">
        <v>7</v>
      </c>
      <c r="O146" s="105">
        <v>164</v>
      </c>
      <c r="T146" s="94"/>
      <c r="U146" s="94"/>
      <c r="V146" s="94"/>
      <c r="W146" s="94"/>
    </row>
    <row r="147" spans="1:23" ht="11.25">
      <c r="A147" s="113"/>
      <c r="B147" s="71"/>
      <c r="C147" s="64">
        <v>100</v>
      </c>
      <c r="D147" s="89">
        <f t="shared" ref="D147:O147" si="69">D146/$C146*100</f>
        <v>9.2901878914405014</v>
      </c>
      <c r="E147" s="89">
        <f t="shared" si="69"/>
        <v>40.187891440501048</v>
      </c>
      <c r="F147" s="89">
        <f t="shared" si="69"/>
        <v>40.083507306889352</v>
      </c>
      <c r="G147" s="90">
        <f t="shared" si="69"/>
        <v>4.4885177453027145</v>
      </c>
      <c r="H147" s="89">
        <f t="shared" si="69"/>
        <v>0.93945720250521914</v>
      </c>
      <c r="I147" s="90">
        <f t="shared" si="69"/>
        <v>5.010438413361169</v>
      </c>
      <c r="J147" s="89">
        <f t="shared" si="69"/>
        <v>9.3945720250521916</v>
      </c>
      <c r="K147" s="89">
        <f t="shared" si="69"/>
        <v>32.150313152400834</v>
      </c>
      <c r="L147" s="89">
        <f t="shared" si="69"/>
        <v>36.743215031315238</v>
      </c>
      <c r="M147" s="90">
        <f t="shared" si="69"/>
        <v>3.8622129436325676</v>
      </c>
      <c r="N147" s="89">
        <f t="shared" si="69"/>
        <v>0.73068893528183709</v>
      </c>
      <c r="O147" s="90">
        <f t="shared" si="69"/>
        <v>17.118997912317326</v>
      </c>
      <c r="T147" s="94"/>
      <c r="U147" s="94"/>
      <c r="V147" s="94"/>
      <c r="W147" s="94"/>
    </row>
    <row r="148" spans="1:23" ht="11.25">
      <c r="A148" s="113"/>
      <c r="B148" s="92" t="s">
        <v>149</v>
      </c>
      <c r="C148" s="63">
        <v>544</v>
      </c>
      <c r="D148" s="107">
        <v>59</v>
      </c>
      <c r="E148" s="107">
        <v>189</v>
      </c>
      <c r="F148" s="108">
        <v>237</v>
      </c>
      <c r="G148" s="107">
        <v>32</v>
      </c>
      <c r="H148" s="108">
        <v>3</v>
      </c>
      <c r="I148" s="107">
        <v>24</v>
      </c>
      <c r="J148" s="107">
        <v>54</v>
      </c>
      <c r="K148" s="107">
        <v>177</v>
      </c>
      <c r="L148" s="108">
        <v>211</v>
      </c>
      <c r="M148" s="107">
        <v>25</v>
      </c>
      <c r="N148" s="108">
        <v>7</v>
      </c>
      <c r="O148" s="107">
        <v>70</v>
      </c>
      <c r="T148" s="94"/>
      <c r="U148" s="94"/>
      <c r="V148" s="94"/>
      <c r="W148" s="94"/>
    </row>
    <row r="149" spans="1:23" ht="11.25">
      <c r="A149" s="113"/>
      <c r="B149" s="71"/>
      <c r="C149" s="64">
        <v>100</v>
      </c>
      <c r="D149" s="91">
        <f t="shared" ref="D149:O149" si="70">D148/$C148*100</f>
        <v>10.845588235294118</v>
      </c>
      <c r="E149" s="91">
        <f t="shared" si="70"/>
        <v>34.742647058823529</v>
      </c>
      <c r="F149" s="91">
        <f t="shared" si="70"/>
        <v>43.566176470588239</v>
      </c>
      <c r="G149" s="75">
        <f t="shared" si="70"/>
        <v>5.8823529411764701</v>
      </c>
      <c r="H149" s="91">
        <f t="shared" si="70"/>
        <v>0.55147058823529416</v>
      </c>
      <c r="I149" s="75">
        <f t="shared" si="70"/>
        <v>4.4117647058823533</v>
      </c>
      <c r="J149" s="91">
        <f t="shared" si="70"/>
        <v>9.9264705882352935</v>
      </c>
      <c r="K149" s="91">
        <f t="shared" si="70"/>
        <v>32.536764705882355</v>
      </c>
      <c r="L149" s="91">
        <f t="shared" si="70"/>
        <v>38.786764705882355</v>
      </c>
      <c r="M149" s="75">
        <f t="shared" si="70"/>
        <v>4.5955882352941178</v>
      </c>
      <c r="N149" s="91">
        <f t="shared" si="70"/>
        <v>1.2867647058823528</v>
      </c>
      <c r="O149" s="75">
        <f t="shared" si="70"/>
        <v>12.867647058823529</v>
      </c>
      <c r="T149" s="94"/>
      <c r="U149" s="94"/>
      <c r="V149" s="94"/>
      <c r="W149" s="94"/>
    </row>
    <row r="150" spans="1:23" ht="11.25">
      <c r="A150" s="113"/>
      <c r="B150" s="88" t="s">
        <v>150</v>
      </c>
      <c r="C150" s="104">
        <v>17</v>
      </c>
      <c r="D150" s="107">
        <v>4</v>
      </c>
      <c r="E150" s="107">
        <v>5</v>
      </c>
      <c r="F150" s="108">
        <v>6</v>
      </c>
      <c r="G150" s="107">
        <v>0</v>
      </c>
      <c r="H150" s="108">
        <v>1</v>
      </c>
      <c r="I150" s="107">
        <v>1</v>
      </c>
      <c r="J150" s="107">
        <v>3</v>
      </c>
      <c r="K150" s="107">
        <v>5</v>
      </c>
      <c r="L150" s="108">
        <v>7</v>
      </c>
      <c r="M150" s="107">
        <v>1</v>
      </c>
      <c r="N150" s="108">
        <v>0</v>
      </c>
      <c r="O150" s="107">
        <v>1</v>
      </c>
      <c r="T150" s="94"/>
      <c r="U150" s="94"/>
      <c r="V150" s="94"/>
      <c r="W150" s="94"/>
    </row>
    <row r="151" spans="1:23" ht="11.25">
      <c r="A151" s="113"/>
      <c r="B151" s="71"/>
      <c r="C151" s="64">
        <v>100</v>
      </c>
      <c r="D151" s="91">
        <f t="shared" ref="D151:O151" si="71">D150/$C150*100</f>
        <v>23.52941176470588</v>
      </c>
      <c r="E151" s="91">
        <f t="shared" si="71"/>
        <v>29.411764705882355</v>
      </c>
      <c r="F151" s="91">
        <f t="shared" si="71"/>
        <v>35.294117647058826</v>
      </c>
      <c r="G151" s="75">
        <f t="shared" si="71"/>
        <v>0</v>
      </c>
      <c r="H151" s="91">
        <f t="shared" si="71"/>
        <v>5.8823529411764701</v>
      </c>
      <c r="I151" s="75">
        <f t="shared" si="71"/>
        <v>5.8823529411764701</v>
      </c>
      <c r="J151" s="91">
        <f t="shared" si="71"/>
        <v>17.647058823529413</v>
      </c>
      <c r="K151" s="91">
        <f t="shared" si="71"/>
        <v>29.411764705882355</v>
      </c>
      <c r="L151" s="91">
        <f t="shared" si="71"/>
        <v>41.17647058823529</v>
      </c>
      <c r="M151" s="75">
        <f t="shared" si="71"/>
        <v>5.8823529411764701</v>
      </c>
      <c r="N151" s="91">
        <f t="shared" si="71"/>
        <v>0</v>
      </c>
      <c r="O151" s="75">
        <f t="shared" si="71"/>
        <v>5.8823529411764701</v>
      </c>
      <c r="T151" s="94"/>
      <c r="U151" s="94"/>
      <c r="V151" s="94"/>
      <c r="W151" s="94"/>
    </row>
    <row r="152" spans="1:23" ht="11.25">
      <c r="A152" s="113"/>
      <c r="B152" s="88" t="s">
        <v>151</v>
      </c>
      <c r="C152" s="63">
        <v>73</v>
      </c>
      <c r="D152" s="107">
        <v>4</v>
      </c>
      <c r="E152" s="107">
        <v>18</v>
      </c>
      <c r="F152" s="108">
        <v>34</v>
      </c>
      <c r="G152" s="107">
        <v>6</v>
      </c>
      <c r="H152" s="108">
        <v>7</v>
      </c>
      <c r="I152" s="107">
        <v>4</v>
      </c>
      <c r="J152" s="107">
        <v>9</v>
      </c>
      <c r="K152" s="107">
        <v>15</v>
      </c>
      <c r="L152" s="108">
        <v>29</v>
      </c>
      <c r="M152" s="107">
        <v>3</v>
      </c>
      <c r="N152" s="108">
        <v>6</v>
      </c>
      <c r="O152" s="107">
        <v>11</v>
      </c>
      <c r="T152" s="94"/>
      <c r="U152" s="94"/>
      <c r="V152" s="94"/>
      <c r="W152" s="94"/>
    </row>
    <row r="153" spans="1:23" ht="11.25">
      <c r="A153" s="113"/>
      <c r="B153" s="71"/>
      <c r="C153" s="64">
        <v>100</v>
      </c>
      <c r="D153" s="91">
        <f t="shared" ref="D153:O153" si="72">D152/$C152*100</f>
        <v>5.4794520547945202</v>
      </c>
      <c r="E153" s="91">
        <f t="shared" si="72"/>
        <v>24.657534246575342</v>
      </c>
      <c r="F153" s="91">
        <f t="shared" si="72"/>
        <v>46.575342465753423</v>
      </c>
      <c r="G153" s="75">
        <f t="shared" si="72"/>
        <v>8.2191780821917799</v>
      </c>
      <c r="H153" s="91">
        <f t="shared" si="72"/>
        <v>9.5890410958904102</v>
      </c>
      <c r="I153" s="75">
        <f t="shared" si="72"/>
        <v>5.4794520547945202</v>
      </c>
      <c r="J153" s="91">
        <f t="shared" si="72"/>
        <v>12.328767123287671</v>
      </c>
      <c r="K153" s="91">
        <f t="shared" si="72"/>
        <v>20.547945205479451</v>
      </c>
      <c r="L153" s="91">
        <f t="shared" si="72"/>
        <v>39.726027397260275</v>
      </c>
      <c r="M153" s="75">
        <f t="shared" si="72"/>
        <v>4.10958904109589</v>
      </c>
      <c r="N153" s="91">
        <f t="shared" si="72"/>
        <v>8.2191780821917799</v>
      </c>
      <c r="O153" s="75">
        <f t="shared" si="72"/>
        <v>15.068493150684931</v>
      </c>
      <c r="T153" s="94"/>
      <c r="U153" s="94"/>
      <c r="V153" s="94"/>
      <c r="W153" s="94"/>
    </row>
    <row r="154" spans="1:23" ht="11.25">
      <c r="A154" s="113"/>
      <c r="B154" s="88" t="s">
        <v>66</v>
      </c>
      <c r="C154" s="104">
        <v>14</v>
      </c>
      <c r="D154" s="105">
        <v>1</v>
      </c>
      <c r="E154" s="105">
        <v>4</v>
      </c>
      <c r="F154" s="106">
        <v>5</v>
      </c>
      <c r="G154" s="105">
        <v>0</v>
      </c>
      <c r="H154" s="106">
        <v>0</v>
      </c>
      <c r="I154" s="105">
        <v>4</v>
      </c>
      <c r="J154" s="105">
        <v>0</v>
      </c>
      <c r="K154" s="105">
        <v>2</v>
      </c>
      <c r="L154" s="106">
        <v>4</v>
      </c>
      <c r="M154" s="105">
        <v>0</v>
      </c>
      <c r="N154" s="106">
        <v>0</v>
      </c>
      <c r="O154" s="105">
        <v>8</v>
      </c>
      <c r="T154" s="94"/>
      <c r="U154" s="94"/>
      <c r="V154" s="94"/>
      <c r="W154" s="94"/>
    </row>
    <row r="155" spans="1:23" ht="11.25">
      <c r="A155" s="114"/>
      <c r="B155" s="73"/>
      <c r="C155" s="62">
        <v>100</v>
      </c>
      <c r="D155" s="48">
        <f t="shared" ref="D155:O155" si="73">D154/$C154*100</f>
        <v>7.1428571428571423</v>
      </c>
      <c r="E155" s="48">
        <f t="shared" si="73"/>
        <v>28.571428571428569</v>
      </c>
      <c r="F155" s="48">
        <f t="shared" si="73"/>
        <v>35.714285714285715</v>
      </c>
      <c r="G155" s="87">
        <f t="shared" si="73"/>
        <v>0</v>
      </c>
      <c r="H155" s="48">
        <f t="shared" si="73"/>
        <v>0</v>
      </c>
      <c r="I155" s="87">
        <f t="shared" si="73"/>
        <v>28.571428571428569</v>
      </c>
      <c r="J155" s="48">
        <f t="shared" si="73"/>
        <v>0</v>
      </c>
      <c r="K155" s="48">
        <f t="shared" si="73"/>
        <v>14.285714285714285</v>
      </c>
      <c r="L155" s="48">
        <f t="shared" si="73"/>
        <v>28.571428571428569</v>
      </c>
      <c r="M155" s="87">
        <f t="shared" si="73"/>
        <v>0</v>
      </c>
      <c r="N155" s="48">
        <f t="shared" si="73"/>
        <v>0</v>
      </c>
      <c r="O155" s="87">
        <f t="shared" si="73"/>
        <v>57.142857142857139</v>
      </c>
      <c r="T155" s="94"/>
      <c r="U155" s="94"/>
      <c r="V155" s="94"/>
      <c r="W155" s="94"/>
    </row>
    <row r="156" spans="1:23">
      <c r="C156" s="31">
        <f>SUM(D156:I156)</f>
        <v>0</v>
      </c>
    </row>
  </sheetData>
  <mergeCells count="13">
    <mergeCell ref="A132:A155"/>
    <mergeCell ref="A32:A53"/>
    <mergeCell ref="A54:A71"/>
    <mergeCell ref="A72:A93"/>
    <mergeCell ref="A94:A99"/>
    <mergeCell ref="A100:A115"/>
    <mergeCell ref="A116:A131"/>
    <mergeCell ref="A18:A31"/>
    <mergeCell ref="E7:I7"/>
    <mergeCell ref="K7:O7"/>
    <mergeCell ref="D8:I8"/>
    <mergeCell ref="J8:O8"/>
    <mergeCell ref="A12:A17"/>
  </mergeCells>
  <phoneticPr fontId="4"/>
  <pageMargins left="1.5748031496062993" right="0.19685039370078741" top="0.19685039370078741" bottom="0.27559055118110237" header="0.31496062992125984" footer="0.23622047244094491"/>
  <pageSetup paperSize="9" scale="56" orientation="landscape" useFirstPageNumber="1" r:id="rId1"/>
  <rowBreaks count="1" manualBreakCount="1">
    <brk id="6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showGridLines="0" topLeftCell="A108" zoomScale="85" zoomScaleNormal="85" zoomScaleSheetLayoutView="100" workbookViewId="0">
      <selection activeCell="T108" sqref="T1:W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15" width="6.625" style="1" customWidth="1"/>
    <col min="16" max="70" width="4.625" style="1" customWidth="1"/>
    <col min="71" max="16384" width="9" style="1"/>
  </cols>
  <sheetData>
    <row r="1" spans="1:23" ht="22.5" customHeight="1" thickBot="1">
      <c r="A1" s="4" t="s">
        <v>152</v>
      </c>
      <c r="B1" s="3"/>
      <c r="C1" s="30"/>
      <c r="E1" s="3"/>
    </row>
    <row r="2" spans="1:23" ht="11.25" customHeight="1">
      <c r="D2" s="65"/>
    </row>
    <row r="3" spans="1:23" ht="11.25" customHeight="1">
      <c r="A3" s="67"/>
    </row>
    <row r="4" spans="1:23" ht="11.25">
      <c r="A4" s="76" t="s">
        <v>183</v>
      </c>
      <c r="B4" s="99"/>
      <c r="E4" s="100"/>
      <c r="K4" s="100"/>
    </row>
    <row r="5" spans="1:23" ht="11.25">
      <c r="A5" s="76" t="s">
        <v>184</v>
      </c>
      <c r="B5" s="99"/>
      <c r="E5" s="100"/>
      <c r="K5" s="100"/>
    </row>
    <row r="6" spans="1:23" ht="11.25">
      <c r="B6" s="99"/>
      <c r="E6" s="100"/>
      <c r="K6" s="100"/>
    </row>
    <row r="7" spans="1:23" ht="20.25" customHeight="1">
      <c r="B7" s="99"/>
      <c r="D7" s="102" t="s">
        <v>84</v>
      </c>
      <c r="E7" s="118" t="s">
        <v>230</v>
      </c>
      <c r="F7" s="118"/>
      <c r="G7" s="118"/>
      <c r="H7" s="118"/>
      <c r="I7" s="119"/>
      <c r="J7" s="102" t="s">
        <v>231</v>
      </c>
      <c r="K7" s="118" t="s">
        <v>230</v>
      </c>
      <c r="L7" s="118"/>
      <c r="M7" s="118"/>
      <c r="N7" s="118"/>
      <c r="O7" s="119"/>
    </row>
    <row r="8" spans="1:23" ht="24" customHeight="1">
      <c r="B8" s="99"/>
      <c r="D8" s="120" t="s">
        <v>187</v>
      </c>
      <c r="E8" s="121"/>
      <c r="F8" s="121"/>
      <c r="G8" s="121"/>
      <c r="H8" s="121"/>
      <c r="I8" s="122"/>
      <c r="J8" s="120" t="s">
        <v>188</v>
      </c>
      <c r="K8" s="121"/>
      <c r="L8" s="121"/>
      <c r="M8" s="121"/>
      <c r="N8" s="121"/>
      <c r="O8" s="122"/>
    </row>
    <row r="9" spans="1:23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  <c r="J9" s="81" t="s">
        <v>74</v>
      </c>
      <c r="K9" s="81" t="s">
        <v>75</v>
      </c>
      <c r="L9" s="81" t="s">
        <v>76</v>
      </c>
      <c r="M9" s="77" t="s">
        <v>77</v>
      </c>
      <c r="N9" s="81" t="s">
        <v>78</v>
      </c>
      <c r="O9" s="77" t="s">
        <v>51</v>
      </c>
    </row>
    <row r="10" spans="1:23" s="94" customFormat="1" ht="12" customHeight="1">
      <c r="A10" s="97"/>
      <c r="B10" s="96" t="s">
        <v>6</v>
      </c>
      <c r="C10" s="80">
        <v>2510</v>
      </c>
      <c r="D10" s="95">
        <v>180</v>
      </c>
      <c r="E10" s="95">
        <v>798</v>
      </c>
      <c r="F10" s="83">
        <v>1133</v>
      </c>
      <c r="G10" s="83">
        <v>191</v>
      </c>
      <c r="H10" s="83">
        <v>50</v>
      </c>
      <c r="I10" s="83">
        <v>158</v>
      </c>
      <c r="J10" s="95">
        <v>254</v>
      </c>
      <c r="K10" s="95">
        <v>711</v>
      </c>
      <c r="L10" s="83">
        <v>972</v>
      </c>
      <c r="M10" s="83">
        <v>127</v>
      </c>
      <c r="N10" s="83">
        <v>47</v>
      </c>
      <c r="O10" s="83">
        <v>399</v>
      </c>
    </row>
    <row r="11" spans="1:23" s="93" customFormat="1" ht="12" customHeight="1">
      <c r="A11" s="32"/>
      <c r="B11" s="66"/>
      <c r="C11" s="62">
        <v>100</v>
      </c>
      <c r="D11" s="48">
        <f>D10/$C$10*100</f>
        <v>7.1713147410358573</v>
      </c>
      <c r="E11" s="48">
        <f t="shared" ref="E11:I11" si="0">E10/$C$10*100</f>
        <v>31.792828685258961</v>
      </c>
      <c r="F11" s="48">
        <f t="shared" si="0"/>
        <v>45.139442231075698</v>
      </c>
      <c r="G11" s="48">
        <f t="shared" si="0"/>
        <v>7.6095617529880482</v>
      </c>
      <c r="H11" s="48">
        <f t="shared" si="0"/>
        <v>1.9920318725099602</v>
      </c>
      <c r="I11" s="48">
        <f t="shared" si="0"/>
        <v>6.2948207171314747</v>
      </c>
      <c r="J11" s="48">
        <f>J10/$C$10*100</f>
        <v>10.119521912350598</v>
      </c>
      <c r="K11" s="48">
        <f>K10/$C$10*100</f>
        <v>28.326693227091631</v>
      </c>
      <c r="L11" s="48">
        <f t="shared" ref="L11:O11" si="1">L10/$C$10*100</f>
        <v>38.725099601593627</v>
      </c>
      <c r="M11" s="87">
        <f t="shared" si="1"/>
        <v>5.0597609561752988</v>
      </c>
      <c r="N11" s="48">
        <f t="shared" si="1"/>
        <v>1.8725099601593624</v>
      </c>
      <c r="O11" s="87">
        <f t="shared" si="1"/>
        <v>15.89641434262948</v>
      </c>
      <c r="T11" s="94"/>
      <c r="U11" s="94"/>
      <c r="V11" s="94"/>
      <c r="W11" s="94"/>
    </row>
    <row r="12" spans="1:23" s="94" customFormat="1" ht="12" customHeight="1">
      <c r="A12" s="115" t="s">
        <v>17</v>
      </c>
      <c r="B12" s="82" t="s">
        <v>7</v>
      </c>
      <c r="C12" s="80">
        <v>1002</v>
      </c>
      <c r="D12" s="83">
        <v>81</v>
      </c>
      <c r="E12" s="83">
        <v>308</v>
      </c>
      <c r="F12" s="84">
        <v>446</v>
      </c>
      <c r="G12" s="83">
        <v>90</v>
      </c>
      <c r="H12" s="84">
        <v>25</v>
      </c>
      <c r="I12" s="83">
        <v>52</v>
      </c>
      <c r="J12" s="83">
        <v>127</v>
      </c>
      <c r="K12" s="83">
        <v>289</v>
      </c>
      <c r="L12" s="84">
        <v>363</v>
      </c>
      <c r="M12" s="83">
        <v>49</v>
      </c>
      <c r="N12" s="84">
        <v>29</v>
      </c>
      <c r="O12" s="83">
        <v>145</v>
      </c>
    </row>
    <row r="13" spans="1:23" s="93" customFormat="1" ht="12" customHeight="1">
      <c r="A13" s="116"/>
      <c r="B13" s="68"/>
      <c r="C13" s="63">
        <v>100</v>
      </c>
      <c r="D13" s="89">
        <f t="shared" ref="D13:O13" si="2">D12/$C12*100</f>
        <v>8.0838323353293404</v>
      </c>
      <c r="E13" s="89">
        <f t="shared" si="2"/>
        <v>30.738522954091817</v>
      </c>
      <c r="F13" s="89">
        <f t="shared" si="2"/>
        <v>44.510978043912175</v>
      </c>
      <c r="G13" s="90">
        <f t="shared" si="2"/>
        <v>8.9820359281437128</v>
      </c>
      <c r="H13" s="89">
        <f t="shared" si="2"/>
        <v>2.4950099800399204</v>
      </c>
      <c r="I13" s="90">
        <f t="shared" si="2"/>
        <v>5.1896207584830334</v>
      </c>
      <c r="J13" s="89">
        <f t="shared" si="2"/>
        <v>12.674650698602793</v>
      </c>
      <c r="K13" s="89">
        <f t="shared" si="2"/>
        <v>28.842315369261478</v>
      </c>
      <c r="L13" s="89">
        <f t="shared" si="2"/>
        <v>36.227544910179645</v>
      </c>
      <c r="M13" s="90">
        <f t="shared" si="2"/>
        <v>4.8902195608782435</v>
      </c>
      <c r="N13" s="89">
        <f t="shared" si="2"/>
        <v>2.8942115768463075</v>
      </c>
      <c r="O13" s="90">
        <f t="shared" si="2"/>
        <v>14.471057884231536</v>
      </c>
      <c r="T13" s="94"/>
      <c r="U13" s="94"/>
      <c r="V13" s="94"/>
      <c r="W13" s="94"/>
    </row>
    <row r="14" spans="1:23" s="94" customFormat="1" ht="12" customHeight="1">
      <c r="A14" s="116"/>
      <c r="B14" s="85" t="s">
        <v>8</v>
      </c>
      <c r="C14" s="104">
        <v>1491</v>
      </c>
      <c r="D14" s="107">
        <v>98</v>
      </c>
      <c r="E14" s="107">
        <v>485</v>
      </c>
      <c r="F14" s="108">
        <v>682</v>
      </c>
      <c r="G14" s="107">
        <v>100</v>
      </c>
      <c r="H14" s="108">
        <v>25</v>
      </c>
      <c r="I14" s="107">
        <v>101</v>
      </c>
      <c r="J14" s="107">
        <v>125</v>
      </c>
      <c r="K14" s="107">
        <v>420</v>
      </c>
      <c r="L14" s="108">
        <v>605</v>
      </c>
      <c r="M14" s="107">
        <v>75</v>
      </c>
      <c r="N14" s="108">
        <v>18</v>
      </c>
      <c r="O14" s="107">
        <v>248</v>
      </c>
    </row>
    <row r="15" spans="1:23" s="93" customFormat="1" ht="12" customHeight="1">
      <c r="A15" s="116"/>
      <c r="B15" s="69"/>
      <c r="C15" s="64">
        <v>100</v>
      </c>
      <c r="D15" s="91">
        <f t="shared" ref="D15:O15" si="3">D14/$C14*100</f>
        <v>6.5727699530516439</v>
      </c>
      <c r="E15" s="91">
        <f t="shared" si="3"/>
        <v>32.52850435949027</v>
      </c>
      <c r="F15" s="91">
        <f t="shared" si="3"/>
        <v>45.741113346747149</v>
      </c>
      <c r="G15" s="75">
        <f t="shared" si="3"/>
        <v>6.7069081153588197</v>
      </c>
      <c r="H15" s="91">
        <f t="shared" si="3"/>
        <v>1.6767270288397049</v>
      </c>
      <c r="I15" s="75">
        <f t="shared" si="3"/>
        <v>6.7739771965124085</v>
      </c>
      <c r="J15" s="91">
        <f t="shared" si="3"/>
        <v>8.3836351441985251</v>
      </c>
      <c r="K15" s="91">
        <f t="shared" si="3"/>
        <v>28.169014084507044</v>
      </c>
      <c r="L15" s="91">
        <f t="shared" si="3"/>
        <v>40.57679409792086</v>
      </c>
      <c r="M15" s="75">
        <f t="shared" si="3"/>
        <v>5.0301810865191152</v>
      </c>
      <c r="N15" s="91">
        <f t="shared" si="3"/>
        <v>1.2072434607645874</v>
      </c>
      <c r="O15" s="75">
        <f t="shared" si="3"/>
        <v>16.633132126089873</v>
      </c>
      <c r="T15" s="94"/>
      <c r="U15" s="94"/>
      <c r="V15" s="94"/>
      <c r="W15" s="94"/>
    </row>
    <row r="16" spans="1:23" s="94" customFormat="1" ht="12" customHeight="1">
      <c r="A16" s="116"/>
      <c r="B16" s="85" t="s">
        <v>12</v>
      </c>
      <c r="C16" s="63">
        <v>17</v>
      </c>
      <c r="D16" s="105">
        <v>1</v>
      </c>
      <c r="E16" s="105">
        <v>5</v>
      </c>
      <c r="F16" s="106">
        <v>5</v>
      </c>
      <c r="G16" s="105">
        <v>1</v>
      </c>
      <c r="H16" s="106">
        <v>0</v>
      </c>
      <c r="I16" s="105">
        <v>5</v>
      </c>
      <c r="J16" s="105">
        <v>2</v>
      </c>
      <c r="K16" s="105">
        <v>2</v>
      </c>
      <c r="L16" s="106">
        <v>4</v>
      </c>
      <c r="M16" s="105">
        <v>3</v>
      </c>
      <c r="N16" s="106">
        <v>0</v>
      </c>
      <c r="O16" s="105">
        <v>6</v>
      </c>
    </row>
    <row r="17" spans="1:23" s="93" customFormat="1" ht="12" customHeight="1">
      <c r="A17" s="117"/>
      <c r="B17" s="70"/>
      <c r="C17" s="62">
        <v>100</v>
      </c>
      <c r="D17" s="89">
        <f t="shared" ref="D17:O17" si="4">D16/$C16*100</f>
        <v>5.8823529411764701</v>
      </c>
      <c r="E17" s="89">
        <f t="shared" si="4"/>
        <v>29.411764705882355</v>
      </c>
      <c r="F17" s="89">
        <f t="shared" si="4"/>
        <v>29.411764705882355</v>
      </c>
      <c r="G17" s="90">
        <f t="shared" si="4"/>
        <v>5.8823529411764701</v>
      </c>
      <c r="H17" s="89">
        <f t="shared" si="4"/>
        <v>0</v>
      </c>
      <c r="I17" s="90">
        <f t="shared" si="4"/>
        <v>29.411764705882355</v>
      </c>
      <c r="J17" s="89">
        <f t="shared" si="4"/>
        <v>11.76470588235294</v>
      </c>
      <c r="K17" s="89">
        <f t="shared" si="4"/>
        <v>11.76470588235294</v>
      </c>
      <c r="L17" s="89">
        <f t="shared" si="4"/>
        <v>23.52941176470588</v>
      </c>
      <c r="M17" s="90">
        <f t="shared" si="4"/>
        <v>17.647058823529413</v>
      </c>
      <c r="N17" s="89">
        <f t="shared" si="4"/>
        <v>0</v>
      </c>
      <c r="O17" s="90">
        <f t="shared" si="4"/>
        <v>35.294117647058826</v>
      </c>
      <c r="T17" s="94"/>
      <c r="U17" s="94"/>
      <c r="V17" s="94"/>
      <c r="W17" s="94"/>
    </row>
    <row r="18" spans="1:23" s="94" customFormat="1" ht="12" customHeight="1">
      <c r="A18" s="116" t="s">
        <v>18</v>
      </c>
      <c r="B18" s="85" t="s">
        <v>48</v>
      </c>
      <c r="C18" s="104">
        <v>199</v>
      </c>
      <c r="D18" s="83">
        <v>15</v>
      </c>
      <c r="E18" s="83">
        <v>60</v>
      </c>
      <c r="F18" s="84">
        <v>96</v>
      </c>
      <c r="G18" s="83">
        <v>22</v>
      </c>
      <c r="H18" s="84">
        <v>6</v>
      </c>
      <c r="I18" s="83">
        <v>0</v>
      </c>
      <c r="J18" s="83">
        <v>32</v>
      </c>
      <c r="K18" s="83">
        <v>48</v>
      </c>
      <c r="L18" s="84">
        <v>88</v>
      </c>
      <c r="M18" s="83">
        <v>12</v>
      </c>
      <c r="N18" s="84">
        <v>7</v>
      </c>
      <c r="O18" s="83">
        <v>12</v>
      </c>
    </row>
    <row r="19" spans="1:23" s="93" customFormat="1" ht="12" customHeight="1">
      <c r="A19" s="116"/>
      <c r="B19" s="68"/>
      <c r="C19" s="64">
        <v>100</v>
      </c>
      <c r="D19" s="89">
        <f t="shared" ref="D19:O19" si="5">D18/$C18*100</f>
        <v>7.5376884422110546</v>
      </c>
      <c r="E19" s="89">
        <f t="shared" si="5"/>
        <v>30.150753768844218</v>
      </c>
      <c r="F19" s="89">
        <f t="shared" si="5"/>
        <v>48.241206030150749</v>
      </c>
      <c r="G19" s="90">
        <f t="shared" si="5"/>
        <v>11.055276381909549</v>
      </c>
      <c r="H19" s="89">
        <f t="shared" si="5"/>
        <v>3.0150753768844218</v>
      </c>
      <c r="I19" s="90">
        <f t="shared" si="5"/>
        <v>0</v>
      </c>
      <c r="J19" s="89">
        <f t="shared" si="5"/>
        <v>16.08040201005025</v>
      </c>
      <c r="K19" s="89">
        <f t="shared" si="5"/>
        <v>24.120603015075375</v>
      </c>
      <c r="L19" s="89">
        <f t="shared" si="5"/>
        <v>44.221105527638194</v>
      </c>
      <c r="M19" s="90">
        <f t="shared" si="5"/>
        <v>6.0301507537688437</v>
      </c>
      <c r="N19" s="89">
        <f t="shared" si="5"/>
        <v>3.5175879396984926</v>
      </c>
      <c r="O19" s="90">
        <f t="shared" si="5"/>
        <v>6.0301507537688437</v>
      </c>
      <c r="T19" s="94"/>
      <c r="U19" s="94"/>
      <c r="V19" s="94"/>
      <c r="W19" s="94"/>
    </row>
    <row r="20" spans="1:23" s="94" customFormat="1" ht="12" customHeight="1">
      <c r="A20" s="116"/>
      <c r="B20" s="85" t="s">
        <v>13</v>
      </c>
      <c r="C20" s="104">
        <v>276</v>
      </c>
      <c r="D20" s="107">
        <v>32</v>
      </c>
      <c r="E20" s="107">
        <v>75</v>
      </c>
      <c r="F20" s="108">
        <v>135</v>
      </c>
      <c r="G20" s="107">
        <v>17</v>
      </c>
      <c r="H20" s="108">
        <v>13</v>
      </c>
      <c r="I20" s="107">
        <v>4</v>
      </c>
      <c r="J20" s="107">
        <v>39</v>
      </c>
      <c r="K20" s="107">
        <v>67</v>
      </c>
      <c r="L20" s="108">
        <v>120</v>
      </c>
      <c r="M20" s="107">
        <v>20</v>
      </c>
      <c r="N20" s="108">
        <v>11</v>
      </c>
      <c r="O20" s="107">
        <v>19</v>
      </c>
    </row>
    <row r="21" spans="1:23" s="93" customFormat="1" ht="12" customHeight="1">
      <c r="A21" s="116"/>
      <c r="B21" s="68"/>
      <c r="C21" s="64">
        <v>100</v>
      </c>
      <c r="D21" s="91">
        <f t="shared" ref="D21:O21" si="6">D20/$C20*100</f>
        <v>11.594202898550725</v>
      </c>
      <c r="E21" s="91">
        <f t="shared" si="6"/>
        <v>27.173913043478258</v>
      </c>
      <c r="F21" s="91">
        <f t="shared" si="6"/>
        <v>48.913043478260867</v>
      </c>
      <c r="G21" s="75">
        <f t="shared" si="6"/>
        <v>6.1594202898550732</v>
      </c>
      <c r="H21" s="91">
        <f t="shared" si="6"/>
        <v>4.7101449275362324</v>
      </c>
      <c r="I21" s="75">
        <f t="shared" si="6"/>
        <v>1.4492753623188406</v>
      </c>
      <c r="J21" s="91">
        <f t="shared" si="6"/>
        <v>14.130434782608695</v>
      </c>
      <c r="K21" s="91">
        <f t="shared" si="6"/>
        <v>24.275362318840578</v>
      </c>
      <c r="L21" s="91">
        <f t="shared" si="6"/>
        <v>43.478260869565219</v>
      </c>
      <c r="M21" s="75">
        <f t="shared" si="6"/>
        <v>7.2463768115942031</v>
      </c>
      <c r="N21" s="91">
        <f t="shared" si="6"/>
        <v>3.9855072463768111</v>
      </c>
      <c r="O21" s="75">
        <f t="shared" si="6"/>
        <v>6.8840579710144931</v>
      </c>
      <c r="T21" s="94"/>
      <c r="U21" s="94"/>
      <c r="V21" s="94"/>
      <c r="W21" s="94"/>
    </row>
    <row r="22" spans="1:23" s="94" customFormat="1" ht="12" customHeight="1">
      <c r="A22" s="116"/>
      <c r="B22" s="86" t="s">
        <v>14</v>
      </c>
      <c r="C22" s="104">
        <v>413</v>
      </c>
      <c r="D22" s="105">
        <v>25</v>
      </c>
      <c r="E22" s="105">
        <v>137</v>
      </c>
      <c r="F22" s="106">
        <v>195</v>
      </c>
      <c r="G22" s="105">
        <v>39</v>
      </c>
      <c r="H22" s="106">
        <v>10</v>
      </c>
      <c r="I22" s="105">
        <v>7</v>
      </c>
      <c r="J22" s="105">
        <v>48</v>
      </c>
      <c r="K22" s="105">
        <v>111</v>
      </c>
      <c r="L22" s="106">
        <v>175</v>
      </c>
      <c r="M22" s="105">
        <v>24</v>
      </c>
      <c r="N22" s="106">
        <v>12</v>
      </c>
      <c r="O22" s="105">
        <v>43</v>
      </c>
    </row>
    <row r="23" spans="1:23" s="93" customFormat="1" ht="12" customHeight="1">
      <c r="A23" s="116"/>
      <c r="B23" s="68"/>
      <c r="C23" s="63">
        <v>100</v>
      </c>
      <c r="D23" s="91">
        <f t="shared" ref="D23:O23" si="7">D22/$C22*100</f>
        <v>6.053268765133172</v>
      </c>
      <c r="E23" s="91">
        <f t="shared" si="7"/>
        <v>33.171912832929785</v>
      </c>
      <c r="F23" s="91">
        <f t="shared" si="7"/>
        <v>47.215496368038743</v>
      </c>
      <c r="G23" s="75">
        <f t="shared" si="7"/>
        <v>9.4430992736077481</v>
      </c>
      <c r="H23" s="91">
        <f t="shared" si="7"/>
        <v>2.4213075060532687</v>
      </c>
      <c r="I23" s="75">
        <f t="shared" si="7"/>
        <v>1.6949152542372881</v>
      </c>
      <c r="J23" s="91">
        <f t="shared" si="7"/>
        <v>11.622276029055691</v>
      </c>
      <c r="K23" s="91">
        <f t="shared" si="7"/>
        <v>26.876513317191282</v>
      </c>
      <c r="L23" s="91">
        <f t="shared" si="7"/>
        <v>42.372881355932201</v>
      </c>
      <c r="M23" s="75">
        <f t="shared" si="7"/>
        <v>5.8111380145278453</v>
      </c>
      <c r="N23" s="91">
        <f t="shared" si="7"/>
        <v>2.9055690072639226</v>
      </c>
      <c r="O23" s="75">
        <f t="shared" si="7"/>
        <v>10.411622276029057</v>
      </c>
      <c r="T23" s="94"/>
      <c r="U23" s="94"/>
      <c r="V23" s="94"/>
      <c r="W23" s="94"/>
    </row>
    <row r="24" spans="1:23" s="94" customFormat="1" ht="12" customHeight="1">
      <c r="A24" s="116"/>
      <c r="B24" s="85" t="s">
        <v>15</v>
      </c>
      <c r="C24" s="104">
        <v>405</v>
      </c>
      <c r="D24" s="107">
        <v>30</v>
      </c>
      <c r="E24" s="107">
        <v>147</v>
      </c>
      <c r="F24" s="108">
        <v>174</v>
      </c>
      <c r="G24" s="107">
        <v>34</v>
      </c>
      <c r="H24" s="108">
        <v>4</v>
      </c>
      <c r="I24" s="107">
        <v>16</v>
      </c>
      <c r="J24" s="107">
        <v>35</v>
      </c>
      <c r="K24" s="107">
        <v>132</v>
      </c>
      <c r="L24" s="108">
        <v>167</v>
      </c>
      <c r="M24" s="107">
        <v>21</v>
      </c>
      <c r="N24" s="108">
        <v>6</v>
      </c>
      <c r="O24" s="107">
        <v>44</v>
      </c>
    </row>
    <row r="25" spans="1:23" s="93" customFormat="1" ht="12" customHeight="1">
      <c r="A25" s="116"/>
      <c r="B25" s="68"/>
      <c r="C25" s="64">
        <v>100</v>
      </c>
      <c r="D25" s="91">
        <f t="shared" ref="D25:O25" si="8">D24/$C24*100</f>
        <v>7.4074074074074066</v>
      </c>
      <c r="E25" s="91">
        <f t="shared" si="8"/>
        <v>36.296296296296298</v>
      </c>
      <c r="F25" s="91">
        <f t="shared" si="8"/>
        <v>42.962962962962962</v>
      </c>
      <c r="G25" s="75">
        <f t="shared" si="8"/>
        <v>8.3950617283950617</v>
      </c>
      <c r="H25" s="91">
        <f t="shared" si="8"/>
        <v>0.98765432098765427</v>
      </c>
      <c r="I25" s="75">
        <f t="shared" si="8"/>
        <v>3.9506172839506171</v>
      </c>
      <c r="J25" s="91">
        <f t="shared" si="8"/>
        <v>8.6419753086419746</v>
      </c>
      <c r="K25" s="91">
        <f t="shared" si="8"/>
        <v>32.592592592592595</v>
      </c>
      <c r="L25" s="91">
        <f t="shared" si="8"/>
        <v>41.23456790123457</v>
      </c>
      <c r="M25" s="75">
        <f t="shared" si="8"/>
        <v>5.1851851851851851</v>
      </c>
      <c r="N25" s="91">
        <f t="shared" si="8"/>
        <v>1.4814814814814816</v>
      </c>
      <c r="O25" s="75">
        <f t="shared" si="8"/>
        <v>10.864197530864198</v>
      </c>
      <c r="T25" s="94"/>
      <c r="U25" s="94"/>
      <c r="V25" s="94"/>
      <c r="W25" s="94"/>
    </row>
    <row r="26" spans="1:23" s="94" customFormat="1" ht="12" customHeight="1">
      <c r="A26" s="116"/>
      <c r="B26" s="85" t="s">
        <v>16</v>
      </c>
      <c r="C26" s="104">
        <v>525</v>
      </c>
      <c r="D26" s="107">
        <v>27</v>
      </c>
      <c r="E26" s="107">
        <v>152</v>
      </c>
      <c r="F26" s="108">
        <v>276</v>
      </c>
      <c r="G26" s="107">
        <v>40</v>
      </c>
      <c r="H26" s="108">
        <v>10</v>
      </c>
      <c r="I26" s="107">
        <v>20</v>
      </c>
      <c r="J26" s="107">
        <v>39</v>
      </c>
      <c r="K26" s="107">
        <v>169</v>
      </c>
      <c r="L26" s="108">
        <v>220</v>
      </c>
      <c r="M26" s="107">
        <v>18</v>
      </c>
      <c r="N26" s="108">
        <v>6</v>
      </c>
      <c r="O26" s="107">
        <v>73</v>
      </c>
    </row>
    <row r="27" spans="1:23" s="93" customFormat="1" ht="12" customHeight="1">
      <c r="A27" s="116"/>
      <c r="B27" s="68"/>
      <c r="C27" s="63">
        <v>100</v>
      </c>
      <c r="D27" s="91">
        <f t="shared" ref="D27:O27" si="9">D26/$C26*100</f>
        <v>5.1428571428571423</v>
      </c>
      <c r="E27" s="91">
        <f t="shared" si="9"/>
        <v>28.952380952380953</v>
      </c>
      <c r="F27" s="91">
        <f t="shared" si="9"/>
        <v>52.571428571428569</v>
      </c>
      <c r="G27" s="75">
        <f t="shared" si="9"/>
        <v>7.6190476190476195</v>
      </c>
      <c r="H27" s="91">
        <f t="shared" si="9"/>
        <v>1.9047619047619049</v>
      </c>
      <c r="I27" s="75">
        <f t="shared" si="9"/>
        <v>3.8095238095238098</v>
      </c>
      <c r="J27" s="91">
        <f t="shared" si="9"/>
        <v>7.4285714285714288</v>
      </c>
      <c r="K27" s="91">
        <f t="shared" si="9"/>
        <v>32.19047619047619</v>
      </c>
      <c r="L27" s="91">
        <f t="shared" si="9"/>
        <v>41.904761904761905</v>
      </c>
      <c r="M27" s="75">
        <f t="shared" si="9"/>
        <v>3.4285714285714288</v>
      </c>
      <c r="N27" s="91">
        <f t="shared" si="9"/>
        <v>1.1428571428571428</v>
      </c>
      <c r="O27" s="75">
        <f t="shared" si="9"/>
        <v>13.904761904761905</v>
      </c>
      <c r="T27" s="94"/>
      <c r="U27" s="94"/>
      <c r="V27" s="94"/>
      <c r="W27" s="94"/>
    </row>
    <row r="28" spans="1:23" s="94" customFormat="1" ht="12" customHeight="1">
      <c r="A28" s="116"/>
      <c r="B28" s="86" t="s">
        <v>49</v>
      </c>
      <c r="C28" s="104">
        <v>683</v>
      </c>
      <c r="D28" s="107">
        <v>50</v>
      </c>
      <c r="E28" s="107">
        <v>222</v>
      </c>
      <c r="F28" s="108">
        <v>255</v>
      </c>
      <c r="G28" s="107">
        <v>39</v>
      </c>
      <c r="H28" s="108">
        <v>7</v>
      </c>
      <c r="I28" s="107">
        <v>110</v>
      </c>
      <c r="J28" s="107">
        <v>60</v>
      </c>
      <c r="K28" s="107">
        <v>183</v>
      </c>
      <c r="L28" s="108">
        <v>200</v>
      </c>
      <c r="M28" s="107">
        <v>32</v>
      </c>
      <c r="N28" s="108">
        <v>5</v>
      </c>
      <c r="O28" s="107">
        <v>203</v>
      </c>
    </row>
    <row r="29" spans="1:23" s="93" customFormat="1" ht="12" customHeight="1">
      <c r="A29" s="116"/>
      <c r="B29" s="68"/>
      <c r="C29" s="64">
        <v>100</v>
      </c>
      <c r="D29" s="89">
        <f t="shared" ref="D29:O29" si="10">D28/$C28*100</f>
        <v>7.3206442166910692</v>
      </c>
      <c r="E29" s="89">
        <f t="shared" si="10"/>
        <v>32.503660322108345</v>
      </c>
      <c r="F29" s="89">
        <f t="shared" si="10"/>
        <v>37.335285505124446</v>
      </c>
      <c r="G29" s="90">
        <f t="shared" si="10"/>
        <v>5.7101024890190342</v>
      </c>
      <c r="H29" s="89">
        <f t="shared" si="10"/>
        <v>1.0248901903367496</v>
      </c>
      <c r="I29" s="90">
        <f t="shared" si="10"/>
        <v>16.105417276720353</v>
      </c>
      <c r="J29" s="89">
        <f t="shared" si="10"/>
        <v>8.7847730600292824</v>
      </c>
      <c r="K29" s="89">
        <f t="shared" si="10"/>
        <v>26.793557833089309</v>
      </c>
      <c r="L29" s="89">
        <f t="shared" si="10"/>
        <v>29.282576866764277</v>
      </c>
      <c r="M29" s="90">
        <f t="shared" si="10"/>
        <v>4.6852122986822842</v>
      </c>
      <c r="N29" s="89">
        <f t="shared" si="10"/>
        <v>0.7320644216691069</v>
      </c>
      <c r="O29" s="90">
        <f t="shared" si="10"/>
        <v>29.721815519765737</v>
      </c>
      <c r="T29" s="94"/>
      <c r="U29" s="94"/>
      <c r="V29" s="94"/>
      <c r="W29" s="94"/>
    </row>
    <row r="30" spans="1:23" s="94" customFormat="1" ht="12" customHeight="1">
      <c r="A30" s="116"/>
      <c r="B30" s="85" t="s">
        <v>11</v>
      </c>
      <c r="C30" s="104">
        <v>9</v>
      </c>
      <c r="D30" s="107">
        <v>1</v>
      </c>
      <c r="E30" s="107">
        <v>5</v>
      </c>
      <c r="F30" s="108">
        <v>2</v>
      </c>
      <c r="G30" s="107">
        <v>0</v>
      </c>
      <c r="H30" s="108">
        <v>0</v>
      </c>
      <c r="I30" s="107">
        <v>1</v>
      </c>
      <c r="J30" s="107">
        <v>1</v>
      </c>
      <c r="K30" s="107">
        <v>1</v>
      </c>
      <c r="L30" s="108">
        <v>2</v>
      </c>
      <c r="M30" s="107">
        <v>0</v>
      </c>
      <c r="N30" s="108">
        <v>0</v>
      </c>
      <c r="O30" s="107">
        <v>5</v>
      </c>
    </row>
    <row r="31" spans="1:23" s="93" customFormat="1" ht="12" customHeight="1">
      <c r="A31" s="117"/>
      <c r="B31" s="70"/>
      <c r="C31" s="62">
        <v>100</v>
      </c>
      <c r="D31" s="48">
        <f t="shared" ref="D31:O31" si="11">D30/$C30*100</f>
        <v>11.111111111111111</v>
      </c>
      <c r="E31" s="48">
        <f t="shared" si="11"/>
        <v>55.555555555555557</v>
      </c>
      <c r="F31" s="48">
        <f t="shared" si="11"/>
        <v>22.222222222222221</v>
      </c>
      <c r="G31" s="87">
        <f t="shared" si="11"/>
        <v>0</v>
      </c>
      <c r="H31" s="48">
        <f t="shared" si="11"/>
        <v>0</v>
      </c>
      <c r="I31" s="87">
        <f t="shared" si="11"/>
        <v>11.111111111111111</v>
      </c>
      <c r="J31" s="48">
        <f t="shared" si="11"/>
        <v>11.111111111111111</v>
      </c>
      <c r="K31" s="48">
        <f t="shared" si="11"/>
        <v>11.111111111111111</v>
      </c>
      <c r="L31" s="48">
        <f t="shared" si="11"/>
        <v>22.222222222222221</v>
      </c>
      <c r="M31" s="87">
        <f t="shared" si="11"/>
        <v>0</v>
      </c>
      <c r="N31" s="48">
        <f t="shared" si="11"/>
        <v>0</v>
      </c>
      <c r="O31" s="87">
        <f t="shared" si="11"/>
        <v>55.555555555555557</v>
      </c>
      <c r="T31" s="94"/>
      <c r="U31" s="94"/>
      <c r="V31" s="94"/>
      <c r="W31" s="94"/>
    </row>
    <row r="32" spans="1:23" s="94" customFormat="1" ht="12" customHeight="1">
      <c r="A32" s="115" t="s">
        <v>19</v>
      </c>
      <c r="B32" s="86" t="s">
        <v>20</v>
      </c>
      <c r="C32" s="80">
        <v>274</v>
      </c>
      <c r="D32" s="83">
        <v>17</v>
      </c>
      <c r="E32" s="83">
        <v>96</v>
      </c>
      <c r="F32" s="84">
        <v>123</v>
      </c>
      <c r="G32" s="83">
        <v>21</v>
      </c>
      <c r="H32" s="84">
        <v>3</v>
      </c>
      <c r="I32" s="83">
        <v>14</v>
      </c>
      <c r="J32" s="83">
        <v>28</v>
      </c>
      <c r="K32" s="83">
        <v>71</v>
      </c>
      <c r="L32" s="84">
        <v>108</v>
      </c>
      <c r="M32" s="83">
        <v>11</v>
      </c>
      <c r="N32" s="84">
        <v>4</v>
      </c>
      <c r="O32" s="83">
        <v>52</v>
      </c>
    </row>
    <row r="33" spans="1:23" s="93" customFormat="1" ht="12" customHeight="1">
      <c r="A33" s="116"/>
      <c r="B33" s="68"/>
      <c r="C33" s="63">
        <v>100</v>
      </c>
      <c r="D33" s="89">
        <f t="shared" ref="D33:O33" si="12">D32/$C32*100</f>
        <v>6.2043795620437958</v>
      </c>
      <c r="E33" s="89">
        <f t="shared" si="12"/>
        <v>35.036496350364963</v>
      </c>
      <c r="F33" s="89">
        <f t="shared" si="12"/>
        <v>44.89051094890511</v>
      </c>
      <c r="G33" s="90">
        <f t="shared" si="12"/>
        <v>7.664233576642336</v>
      </c>
      <c r="H33" s="89">
        <f t="shared" si="12"/>
        <v>1.0948905109489051</v>
      </c>
      <c r="I33" s="90">
        <f t="shared" si="12"/>
        <v>5.1094890510948909</v>
      </c>
      <c r="J33" s="89">
        <f t="shared" si="12"/>
        <v>10.218978102189782</v>
      </c>
      <c r="K33" s="89">
        <f t="shared" si="12"/>
        <v>25.912408759124091</v>
      </c>
      <c r="L33" s="89">
        <f t="shared" si="12"/>
        <v>39.416058394160586</v>
      </c>
      <c r="M33" s="90">
        <f t="shared" si="12"/>
        <v>4.0145985401459852</v>
      </c>
      <c r="N33" s="89">
        <f t="shared" si="12"/>
        <v>1.4598540145985401</v>
      </c>
      <c r="O33" s="90">
        <f t="shared" si="12"/>
        <v>18.978102189781019</v>
      </c>
      <c r="T33" s="94"/>
      <c r="U33" s="94"/>
      <c r="V33" s="94"/>
      <c r="W33" s="94"/>
    </row>
    <row r="34" spans="1:23" s="94" customFormat="1" ht="12" customHeight="1">
      <c r="A34" s="116"/>
      <c r="B34" s="86" t="s">
        <v>21</v>
      </c>
      <c r="C34" s="104">
        <v>346</v>
      </c>
      <c r="D34" s="107">
        <v>26</v>
      </c>
      <c r="E34" s="107">
        <v>98</v>
      </c>
      <c r="F34" s="108">
        <v>157</v>
      </c>
      <c r="G34" s="107">
        <v>26</v>
      </c>
      <c r="H34" s="108">
        <v>10</v>
      </c>
      <c r="I34" s="107">
        <v>29</v>
      </c>
      <c r="J34" s="107">
        <v>34</v>
      </c>
      <c r="K34" s="107">
        <v>104</v>
      </c>
      <c r="L34" s="108">
        <v>124</v>
      </c>
      <c r="M34" s="107">
        <v>13</v>
      </c>
      <c r="N34" s="108">
        <v>5</v>
      </c>
      <c r="O34" s="107">
        <v>66</v>
      </c>
    </row>
    <row r="35" spans="1:23" s="93" customFormat="1" ht="12" customHeight="1">
      <c r="A35" s="116"/>
      <c r="B35" s="68"/>
      <c r="C35" s="64">
        <v>100</v>
      </c>
      <c r="D35" s="91">
        <f t="shared" ref="D35:O35" si="13">D34/$C34*100</f>
        <v>7.5144508670520231</v>
      </c>
      <c r="E35" s="91">
        <f t="shared" si="13"/>
        <v>28.323699421965319</v>
      </c>
      <c r="F35" s="91">
        <f t="shared" si="13"/>
        <v>45.375722543352602</v>
      </c>
      <c r="G35" s="75">
        <f t="shared" si="13"/>
        <v>7.5144508670520231</v>
      </c>
      <c r="H35" s="91">
        <f t="shared" si="13"/>
        <v>2.8901734104046244</v>
      </c>
      <c r="I35" s="75">
        <f t="shared" si="13"/>
        <v>8.3815028901734099</v>
      </c>
      <c r="J35" s="91">
        <f t="shared" si="13"/>
        <v>9.8265895953757223</v>
      </c>
      <c r="K35" s="91">
        <f t="shared" si="13"/>
        <v>30.057803468208093</v>
      </c>
      <c r="L35" s="91">
        <f t="shared" si="13"/>
        <v>35.838150289017342</v>
      </c>
      <c r="M35" s="75">
        <f t="shared" si="13"/>
        <v>3.7572254335260116</v>
      </c>
      <c r="N35" s="91">
        <f t="shared" si="13"/>
        <v>1.4450867052023122</v>
      </c>
      <c r="O35" s="75">
        <f t="shared" si="13"/>
        <v>19.075144508670519</v>
      </c>
      <c r="T35" s="94"/>
      <c r="U35" s="94"/>
      <c r="V35" s="94"/>
      <c r="W35" s="94"/>
    </row>
    <row r="36" spans="1:23" s="94" customFormat="1" ht="12" customHeight="1">
      <c r="A36" s="116"/>
      <c r="B36" s="85" t="s">
        <v>22</v>
      </c>
      <c r="C36" s="63">
        <v>314</v>
      </c>
      <c r="D36" s="105">
        <v>23</v>
      </c>
      <c r="E36" s="105">
        <v>89</v>
      </c>
      <c r="F36" s="106">
        <v>152</v>
      </c>
      <c r="G36" s="105">
        <v>29</v>
      </c>
      <c r="H36" s="106">
        <v>7</v>
      </c>
      <c r="I36" s="105">
        <v>14</v>
      </c>
      <c r="J36" s="105">
        <v>35</v>
      </c>
      <c r="K36" s="105">
        <v>69</v>
      </c>
      <c r="L36" s="106">
        <v>138</v>
      </c>
      <c r="M36" s="105">
        <v>17</v>
      </c>
      <c r="N36" s="106">
        <v>5</v>
      </c>
      <c r="O36" s="105">
        <v>50</v>
      </c>
    </row>
    <row r="37" spans="1:23" s="93" customFormat="1" ht="12" customHeight="1">
      <c r="A37" s="116"/>
      <c r="B37" s="68"/>
      <c r="C37" s="63">
        <v>100</v>
      </c>
      <c r="D37" s="91">
        <f t="shared" ref="D37:O37" si="14">D36/$C36*100</f>
        <v>7.3248407643312099</v>
      </c>
      <c r="E37" s="91">
        <f t="shared" si="14"/>
        <v>28.343949044585987</v>
      </c>
      <c r="F37" s="91">
        <f t="shared" si="14"/>
        <v>48.407643312101911</v>
      </c>
      <c r="G37" s="75">
        <f t="shared" si="14"/>
        <v>9.2356687898089174</v>
      </c>
      <c r="H37" s="91">
        <f t="shared" si="14"/>
        <v>2.2292993630573248</v>
      </c>
      <c r="I37" s="75">
        <f t="shared" si="14"/>
        <v>4.4585987261146496</v>
      </c>
      <c r="J37" s="91">
        <f t="shared" si="14"/>
        <v>11.146496815286625</v>
      </c>
      <c r="K37" s="91">
        <f t="shared" si="14"/>
        <v>21.97452229299363</v>
      </c>
      <c r="L37" s="91">
        <f t="shared" si="14"/>
        <v>43.949044585987259</v>
      </c>
      <c r="M37" s="75">
        <f t="shared" si="14"/>
        <v>5.4140127388535033</v>
      </c>
      <c r="N37" s="91">
        <f t="shared" si="14"/>
        <v>1.5923566878980893</v>
      </c>
      <c r="O37" s="75">
        <f t="shared" si="14"/>
        <v>15.923566878980891</v>
      </c>
      <c r="T37" s="94"/>
      <c r="U37" s="94"/>
      <c r="V37" s="94"/>
      <c r="W37" s="94"/>
    </row>
    <row r="38" spans="1:23" s="94" customFormat="1" ht="12" customHeight="1">
      <c r="A38" s="116"/>
      <c r="B38" s="85" t="s">
        <v>23</v>
      </c>
      <c r="C38" s="104">
        <v>276</v>
      </c>
      <c r="D38" s="107">
        <v>23</v>
      </c>
      <c r="E38" s="107">
        <v>81</v>
      </c>
      <c r="F38" s="108">
        <v>125</v>
      </c>
      <c r="G38" s="107">
        <v>23</v>
      </c>
      <c r="H38" s="108">
        <v>7</v>
      </c>
      <c r="I38" s="107">
        <v>17</v>
      </c>
      <c r="J38" s="107">
        <v>38</v>
      </c>
      <c r="K38" s="107">
        <v>74</v>
      </c>
      <c r="L38" s="108">
        <v>105</v>
      </c>
      <c r="M38" s="107">
        <v>16</v>
      </c>
      <c r="N38" s="108">
        <v>7</v>
      </c>
      <c r="O38" s="107">
        <v>36</v>
      </c>
    </row>
    <row r="39" spans="1:23" s="93" customFormat="1" ht="12" customHeight="1">
      <c r="A39" s="116"/>
      <c r="B39" s="68"/>
      <c r="C39" s="64">
        <v>100</v>
      </c>
      <c r="D39" s="91">
        <f t="shared" ref="D39:O39" si="15">D38/$C38*100</f>
        <v>8.3333333333333321</v>
      </c>
      <c r="E39" s="91">
        <f t="shared" si="15"/>
        <v>29.347826086956523</v>
      </c>
      <c r="F39" s="91">
        <f t="shared" si="15"/>
        <v>45.289855072463766</v>
      </c>
      <c r="G39" s="75">
        <f t="shared" si="15"/>
        <v>8.3333333333333321</v>
      </c>
      <c r="H39" s="91">
        <f t="shared" si="15"/>
        <v>2.5362318840579712</v>
      </c>
      <c r="I39" s="75">
        <f t="shared" si="15"/>
        <v>6.1594202898550732</v>
      </c>
      <c r="J39" s="91">
        <f t="shared" si="15"/>
        <v>13.768115942028986</v>
      </c>
      <c r="K39" s="91">
        <f t="shared" si="15"/>
        <v>26.811594202898554</v>
      </c>
      <c r="L39" s="91">
        <f t="shared" si="15"/>
        <v>38.04347826086957</v>
      </c>
      <c r="M39" s="75">
        <f t="shared" si="15"/>
        <v>5.7971014492753623</v>
      </c>
      <c r="N39" s="91">
        <f t="shared" si="15"/>
        <v>2.5362318840579712</v>
      </c>
      <c r="O39" s="75">
        <f t="shared" si="15"/>
        <v>13.043478260869565</v>
      </c>
      <c r="T39" s="94"/>
      <c r="U39" s="94"/>
      <c r="V39" s="94"/>
      <c r="W39" s="94"/>
    </row>
    <row r="40" spans="1:23" s="94" customFormat="1" ht="12" customHeight="1">
      <c r="A40" s="116"/>
      <c r="B40" s="85" t="s">
        <v>24</v>
      </c>
      <c r="C40" s="63">
        <v>178</v>
      </c>
      <c r="D40" s="107">
        <v>12</v>
      </c>
      <c r="E40" s="107">
        <v>64</v>
      </c>
      <c r="F40" s="108">
        <v>76</v>
      </c>
      <c r="G40" s="107">
        <v>13</v>
      </c>
      <c r="H40" s="108">
        <v>2</v>
      </c>
      <c r="I40" s="107">
        <v>11</v>
      </c>
      <c r="J40" s="107">
        <v>17</v>
      </c>
      <c r="K40" s="107">
        <v>59</v>
      </c>
      <c r="L40" s="108">
        <v>57</v>
      </c>
      <c r="M40" s="107">
        <v>15</v>
      </c>
      <c r="N40" s="108">
        <v>5</v>
      </c>
      <c r="O40" s="107">
        <v>25</v>
      </c>
    </row>
    <row r="41" spans="1:23" s="93" customFormat="1" ht="12" customHeight="1">
      <c r="A41" s="116"/>
      <c r="B41" s="68"/>
      <c r="C41" s="63">
        <v>100</v>
      </c>
      <c r="D41" s="91">
        <f t="shared" ref="D41:O41" si="16">D40/$C40*100</f>
        <v>6.7415730337078648</v>
      </c>
      <c r="E41" s="91">
        <f t="shared" si="16"/>
        <v>35.955056179775283</v>
      </c>
      <c r="F41" s="91">
        <f t="shared" si="16"/>
        <v>42.696629213483142</v>
      </c>
      <c r="G41" s="75">
        <f t="shared" si="16"/>
        <v>7.3033707865168536</v>
      </c>
      <c r="H41" s="91">
        <f t="shared" si="16"/>
        <v>1.1235955056179776</v>
      </c>
      <c r="I41" s="75">
        <f t="shared" si="16"/>
        <v>6.179775280898876</v>
      </c>
      <c r="J41" s="91">
        <f t="shared" si="16"/>
        <v>9.5505617977528079</v>
      </c>
      <c r="K41" s="91">
        <f t="shared" si="16"/>
        <v>33.146067415730336</v>
      </c>
      <c r="L41" s="91">
        <f t="shared" si="16"/>
        <v>32.022471910112358</v>
      </c>
      <c r="M41" s="75">
        <f t="shared" si="16"/>
        <v>8.4269662921348321</v>
      </c>
      <c r="N41" s="91">
        <f t="shared" si="16"/>
        <v>2.8089887640449436</v>
      </c>
      <c r="O41" s="75">
        <f t="shared" si="16"/>
        <v>14.04494382022472</v>
      </c>
      <c r="T41" s="94"/>
      <c r="U41" s="94"/>
      <c r="V41" s="94"/>
      <c r="W41" s="94"/>
    </row>
    <row r="42" spans="1:23" s="94" customFormat="1" ht="12" customHeight="1">
      <c r="A42" s="116"/>
      <c r="B42" s="86" t="s">
        <v>25</v>
      </c>
      <c r="C42" s="104">
        <v>271</v>
      </c>
      <c r="D42" s="107">
        <v>15</v>
      </c>
      <c r="E42" s="107">
        <v>82</v>
      </c>
      <c r="F42" s="108">
        <v>128</v>
      </c>
      <c r="G42" s="107">
        <v>26</v>
      </c>
      <c r="H42" s="108">
        <v>6</v>
      </c>
      <c r="I42" s="107">
        <v>14</v>
      </c>
      <c r="J42" s="107">
        <v>33</v>
      </c>
      <c r="K42" s="107">
        <v>84</v>
      </c>
      <c r="L42" s="108">
        <v>103</v>
      </c>
      <c r="M42" s="107">
        <v>13</v>
      </c>
      <c r="N42" s="108">
        <v>4</v>
      </c>
      <c r="O42" s="107">
        <v>34</v>
      </c>
    </row>
    <row r="43" spans="1:23" s="93" customFormat="1" ht="12" customHeight="1">
      <c r="A43" s="116"/>
      <c r="B43" s="68"/>
      <c r="C43" s="64">
        <v>100</v>
      </c>
      <c r="D43" s="91">
        <f t="shared" ref="D43:O43" si="17">D42/$C42*100</f>
        <v>5.5350553505535052</v>
      </c>
      <c r="E43" s="91">
        <f t="shared" si="17"/>
        <v>30.258302583025831</v>
      </c>
      <c r="F43" s="91">
        <f t="shared" si="17"/>
        <v>47.232472324723247</v>
      </c>
      <c r="G43" s="75">
        <f t="shared" si="17"/>
        <v>9.5940959409594093</v>
      </c>
      <c r="H43" s="91">
        <f t="shared" si="17"/>
        <v>2.214022140221402</v>
      </c>
      <c r="I43" s="75">
        <f t="shared" si="17"/>
        <v>5.1660516605166054</v>
      </c>
      <c r="J43" s="91">
        <f t="shared" si="17"/>
        <v>12.177121771217712</v>
      </c>
      <c r="K43" s="91">
        <f t="shared" si="17"/>
        <v>30.996309963099634</v>
      </c>
      <c r="L43" s="91">
        <f t="shared" si="17"/>
        <v>38.007380073800739</v>
      </c>
      <c r="M43" s="75">
        <f t="shared" si="17"/>
        <v>4.7970479704797047</v>
      </c>
      <c r="N43" s="91">
        <f t="shared" si="17"/>
        <v>1.4760147601476015</v>
      </c>
      <c r="O43" s="75">
        <f t="shared" si="17"/>
        <v>12.546125461254611</v>
      </c>
      <c r="T43" s="94"/>
      <c r="U43" s="94"/>
      <c r="V43" s="94"/>
      <c r="W43" s="94"/>
    </row>
    <row r="44" spans="1:23" s="94" customFormat="1" ht="12" customHeight="1">
      <c r="A44" s="116"/>
      <c r="B44" s="85" t="s">
        <v>26</v>
      </c>
      <c r="C44" s="63">
        <v>151</v>
      </c>
      <c r="D44" s="107">
        <v>12</v>
      </c>
      <c r="E44" s="107">
        <v>52</v>
      </c>
      <c r="F44" s="108">
        <v>64</v>
      </c>
      <c r="G44" s="107">
        <v>10</v>
      </c>
      <c r="H44" s="108">
        <v>2</v>
      </c>
      <c r="I44" s="107">
        <v>11</v>
      </c>
      <c r="J44" s="107">
        <v>14</v>
      </c>
      <c r="K44" s="107">
        <v>46</v>
      </c>
      <c r="L44" s="108">
        <v>58</v>
      </c>
      <c r="M44" s="107">
        <v>9</v>
      </c>
      <c r="N44" s="108">
        <v>1</v>
      </c>
      <c r="O44" s="107">
        <v>23</v>
      </c>
    </row>
    <row r="45" spans="1:23" s="93" customFormat="1" ht="12" customHeight="1">
      <c r="A45" s="116"/>
      <c r="B45" s="68"/>
      <c r="C45" s="63">
        <v>100</v>
      </c>
      <c r="D45" s="91">
        <f t="shared" ref="D45:O45" si="18">D44/$C44*100</f>
        <v>7.9470198675496695</v>
      </c>
      <c r="E45" s="91">
        <f t="shared" si="18"/>
        <v>34.437086092715234</v>
      </c>
      <c r="F45" s="91">
        <f t="shared" si="18"/>
        <v>42.384105960264904</v>
      </c>
      <c r="G45" s="75">
        <f t="shared" si="18"/>
        <v>6.6225165562913908</v>
      </c>
      <c r="H45" s="91">
        <f t="shared" si="18"/>
        <v>1.3245033112582782</v>
      </c>
      <c r="I45" s="75">
        <f t="shared" si="18"/>
        <v>7.2847682119205297</v>
      </c>
      <c r="J45" s="91">
        <f t="shared" si="18"/>
        <v>9.2715231788079464</v>
      </c>
      <c r="K45" s="91">
        <f t="shared" si="18"/>
        <v>30.463576158940398</v>
      </c>
      <c r="L45" s="91">
        <f t="shared" si="18"/>
        <v>38.410596026490069</v>
      </c>
      <c r="M45" s="75">
        <f t="shared" si="18"/>
        <v>5.9602649006622519</v>
      </c>
      <c r="N45" s="91">
        <f t="shared" si="18"/>
        <v>0.66225165562913912</v>
      </c>
      <c r="O45" s="75">
        <f t="shared" si="18"/>
        <v>15.231788079470199</v>
      </c>
      <c r="T45" s="94"/>
      <c r="U45" s="94"/>
      <c r="V45" s="94"/>
      <c r="W45" s="94"/>
    </row>
    <row r="46" spans="1:23" s="94" customFormat="1" ht="12" customHeight="1">
      <c r="A46" s="116"/>
      <c r="B46" s="86" t="s">
        <v>27</v>
      </c>
      <c r="C46" s="104">
        <v>184</v>
      </c>
      <c r="D46" s="105">
        <v>16</v>
      </c>
      <c r="E46" s="105">
        <v>56</v>
      </c>
      <c r="F46" s="106">
        <v>80</v>
      </c>
      <c r="G46" s="105">
        <v>13</v>
      </c>
      <c r="H46" s="106">
        <v>3</v>
      </c>
      <c r="I46" s="105">
        <v>16</v>
      </c>
      <c r="J46" s="105">
        <v>16</v>
      </c>
      <c r="K46" s="105">
        <v>55</v>
      </c>
      <c r="L46" s="106">
        <v>65</v>
      </c>
      <c r="M46" s="105">
        <v>7</v>
      </c>
      <c r="N46" s="106">
        <v>5</v>
      </c>
      <c r="O46" s="105">
        <v>36</v>
      </c>
    </row>
    <row r="47" spans="1:23" s="93" customFormat="1" ht="12" customHeight="1">
      <c r="A47" s="116"/>
      <c r="B47" s="68"/>
      <c r="C47" s="64">
        <v>100</v>
      </c>
      <c r="D47" s="91">
        <f t="shared" ref="D47:O47" si="19">D46/$C46*100</f>
        <v>8.695652173913043</v>
      </c>
      <c r="E47" s="91">
        <f t="shared" si="19"/>
        <v>30.434782608695656</v>
      </c>
      <c r="F47" s="91">
        <f t="shared" si="19"/>
        <v>43.478260869565219</v>
      </c>
      <c r="G47" s="75">
        <f t="shared" si="19"/>
        <v>7.0652173913043477</v>
      </c>
      <c r="H47" s="91">
        <f t="shared" si="19"/>
        <v>1.6304347826086956</v>
      </c>
      <c r="I47" s="75">
        <f t="shared" si="19"/>
        <v>8.695652173913043</v>
      </c>
      <c r="J47" s="91">
        <f t="shared" si="19"/>
        <v>8.695652173913043</v>
      </c>
      <c r="K47" s="91">
        <f t="shared" si="19"/>
        <v>29.891304347826086</v>
      </c>
      <c r="L47" s="91">
        <f t="shared" si="19"/>
        <v>35.326086956521742</v>
      </c>
      <c r="M47" s="75">
        <f t="shared" si="19"/>
        <v>3.804347826086957</v>
      </c>
      <c r="N47" s="91">
        <f t="shared" si="19"/>
        <v>2.7173913043478262</v>
      </c>
      <c r="O47" s="75">
        <f t="shared" si="19"/>
        <v>19.565217391304348</v>
      </c>
      <c r="T47" s="94"/>
      <c r="U47" s="94"/>
      <c r="V47" s="94"/>
      <c r="W47" s="94"/>
    </row>
    <row r="48" spans="1:23" s="94" customFormat="1" ht="12" customHeight="1">
      <c r="A48" s="116"/>
      <c r="B48" s="85" t="s">
        <v>28</v>
      </c>
      <c r="C48" s="63">
        <v>292</v>
      </c>
      <c r="D48" s="107">
        <v>20</v>
      </c>
      <c r="E48" s="107">
        <v>105</v>
      </c>
      <c r="F48" s="108">
        <v>123</v>
      </c>
      <c r="G48" s="107">
        <v>19</v>
      </c>
      <c r="H48" s="108">
        <v>4</v>
      </c>
      <c r="I48" s="107">
        <v>21</v>
      </c>
      <c r="J48" s="107">
        <v>23</v>
      </c>
      <c r="K48" s="107">
        <v>89</v>
      </c>
      <c r="L48" s="108">
        <v>118</v>
      </c>
      <c r="M48" s="107">
        <v>15</v>
      </c>
      <c r="N48" s="108">
        <v>5</v>
      </c>
      <c r="O48" s="107">
        <v>42</v>
      </c>
    </row>
    <row r="49" spans="1:23" s="93" customFormat="1" ht="12" customHeight="1">
      <c r="A49" s="116"/>
      <c r="B49" s="68"/>
      <c r="C49" s="63">
        <v>100</v>
      </c>
      <c r="D49" s="91">
        <f t="shared" ref="D49:O49" si="20">D48/$C48*100</f>
        <v>6.8493150684931505</v>
      </c>
      <c r="E49" s="91">
        <f t="shared" si="20"/>
        <v>35.958904109589042</v>
      </c>
      <c r="F49" s="91">
        <f t="shared" si="20"/>
        <v>42.12328767123288</v>
      </c>
      <c r="G49" s="75">
        <f t="shared" si="20"/>
        <v>6.506849315068493</v>
      </c>
      <c r="H49" s="91">
        <f t="shared" si="20"/>
        <v>1.3698630136986301</v>
      </c>
      <c r="I49" s="75">
        <f t="shared" si="20"/>
        <v>7.1917808219178081</v>
      </c>
      <c r="J49" s="91">
        <f t="shared" si="20"/>
        <v>7.8767123287671232</v>
      </c>
      <c r="K49" s="91">
        <f t="shared" si="20"/>
        <v>30.479452054794521</v>
      </c>
      <c r="L49" s="91">
        <f t="shared" si="20"/>
        <v>40.410958904109592</v>
      </c>
      <c r="M49" s="75">
        <f t="shared" si="20"/>
        <v>5.1369863013698627</v>
      </c>
      <c r="N49" s="91">
        <f t="shared" si="20"/>
        <v>1.7123287671232876</v>
      </c>
      <c r="O49" s="75">
        <f t="shared" si="20"/>
        <v>14.383561643835616</v>
      </c>
      <c r="T49" s="94"/>
      <c r="U49" s="94"/>
      <c r="V49" s="94"/>
      <c r="W49" s="94"/>
    </row>
    <row r="50" spans="1:23" s="94" customFormat="1" ht="12" customHeight="1">
      <c r="A50" s="116"/>
      <c r="B50" s="85" t="s">
        <v>29</v>
      </c>
      <c r="C50" s="104">
        <v>207</v>
      </c>
      <c r="D50" s="107">
        <v>14</v>
      </c>
      <c r="E50" s="107">
        <v>70</v>
      </c>
      <c r="F50" s="108">
        <v>99</v>
      </c>
      <c r="G50" s="107">
        <v>11</v>
      </c>
      <c r="H50" s="108">
        <v>6</v>
      </c>
      <c r="I50" s="107">
        <v>7</v>
      </c>
      <c r="J50" s="107">
        <v>15</v>
      </c>
      <c r="K50" s="107">
        <v>57</v>
      </c>
      <c r="L50" s="108">
        <v>92</v>
      </c>
      <c r="M50" s="107">
        <v>11</v>
      </c>
      <c r="N50" s="108">
        <v>6</v>
      </c>
      <c r="O50" s="107">
        <v>26</v>
      </c>
    </row>
    <row r="51" spans="1:23" s="93" customFormat="1" ht="12" customHeight="1">
      <c r="A51" s="116"/>
      <c r="B51" s="68"/>
      <c r="C51" s="64">
        <v>100</v>
      </c>
      <c r="D51" s="91">
        <f t="shared" ref="D51:O51" si="21">D50/$C50*100</f>
        <v>6.7632850241545892</v>
      </c>
      <c r="E51" s="91">
        <f t="shared" si="21"/>
        <v>33.816425120772948</v>
      </c>
      <c r="F51" s="91">
        <f t="shared" si="21"/>
        <v>47.826086956521742</v>
      </c>
      <c r="G51" s="75">
        <f t="shared" si="21"/>
        <v>5.3140096618357484</v>
      </c>
      <c r="H51" s="91">
        <f t="shared" si="21"/>
        <v>2.8985507246376812</v>
      </c>
      <c r="I51" s="75">
        <f t="shared" si="21"/>
        <v>3.3816425120772946</v>
      </c>
      <c r="J51" s="91">
        <f t="shared" si="21"/>
        <v>7.2463768115942031</v>
      </c>
      <c r="K51" s="91">
        <f t="shared" si="21"/>
        <v>27.536231884057973</v>
      </c>
      <c r="L51" s="91">
        <f t="shared" si="21"/>
        <v>44.444444444444443</v>
      </c>
      <c r="M51" s="75">
        <f t="shared" si="21"/>
        <v>5.3140096618357484</v>
      </c>
      <c r="N51" s="91">
        <f t="shared" si="21"/>
        <v>2.8985507246376812</v>
      </c>
      <c r="O51" s="75">
        <f t="shared" si="21"/>
        <v>12.560386473429952</v>
      </c>
      <c r="T51" s="94"/>
      <c r="U51" s="94"/>
      <c r="V51" s="94"/>
      <c r="W51" s="94"/>
    </row>
    <row r="52" spans="1:23" s="94" customFormat="1" ht="12" customHeight="1">
      <c r="A52" s="116"/>
      <c r="B52" s="85" t="s">
        <v>11</v>
      </c>
      <c r="C52" s="63">
        <v>17</v>
      </c>
      <c r="D52" s="107">
        <v>2</v>
      </c>
      <c r="E52" s="107">
        <v>5</v>
      </c>
      <c r="F52" s="108">
        <v>6</v>
      </c>
      <c r="G52" s="107">
        <v>0</v>
      </c>
      <c r="H52" s="108">
        <v>0</v>
      </c>
      <c r="I52" s="107">
        <v>4</v>
      </c>
      <c r="J52" s="107">
        <v>1</v>
      </c>
      <c r="K52" s="107">
        <v>3</v>
      </c>
      <c r="L52" s="108">
        <v>4</v>
      </c>
      <c r="M52" s="107">
        <v>0</v>
      </c>
      <c r="N52" s="108">
        <v>0</v>
      </c>
      <c r="O52" s="107">
        <v>9</v>
      </c>
    </row>
    <row r="53" spans="1:23" s="93" customFormat="1" ht="12" customHeight="1">
      <c r="A53" s="117"/>
      <c r="B53" s="70"/>
      <c r="C53" s="63">
        <v>100</v>
      </c>
      <c r="D53" s="89">
        <f t="shared" ref="D53:O53" si="22">D52/$C52*100</f>
        <v>11.76470588235294</v>
      </c>
      <c r="E53" s="89">
        <f t="shared" si="22"/>
        <v>29.411764705882355</v>
      </c>
      <c r="F53" s="89">
        <f t="shared" si="22"/>
        <v>35.294117647058826</v>
      </c>
      <c r="G53" s="90">
        <f t="shared" si="22"/>
        <v>0</v>
      </c>
      <c r="H53" s="89">
        <f t="shared" si="22"/>
        <v>0</v>
      </c>
      <c r="I53" s="90">
        <f t="shared" si="22"/>
        <v>23.52941176470588</v>
      </c>
      <c r="J53" s="89">
        <f t="shared" si="22"/>
        <v>5.8823529411764701</v>
      </c>
      <c r="K53" s="89">
        <f t="shared" si="22"/>
        <v>17.647058823529413</v>
      </c>
      <c r="L53" s="89">
        <f t="shared" si="22"/>
        <v>23.52941176470588</v>
      </c>
      <c r="M53" s="90">
        <f t="shared" si="22"/>
        <v>0</v>
      </c>
      <c r="N53" s="89">
        <f t="shared" si="22"/>
        <v>0</v>
      </c>
      <c r="O53" s="90">
        <f t="shared" si="22"/>
        <v>52.941176470588239</v>
      </c>
      <c r="T53" s="94"/>
      <c r="U53" s="94"/>
      <c r="V53" s="94"/>
      <c r="W53" s="94"/>
    </row>
    <row r="54" spans="1:23" s="93" customFormat="1" ht="12" customHeight="1">
      <c r="A54" s="115" t="s">
        <v>40</v>
      </c>
      <c r="B54" s="72" t="s">
        <v>189</v>
      </c>
      <c r="C54" s="80">
        <v>683</v>
      </c>
      <c r="D54" s="83">
        <v>46</v>
      </c>
      <c r="E54" s="83">
        <v>204</v>
      </c>
      <c r="F54" s="84">
        <v>323</v>
      </c>
      <c r="G54" s="83">
        <v>68</v>
      </c>
      <c r="H54" s="84">
        <v>23</v>
      </c>
      <c r="I54" s="83">
        <v>19</v>
      </c>
      <c r="J54" s="83">
        <v>80</v>
      </c>
      <c r="K54" s="83">
        <v>187</v>
      </c>
      <c r="L54" s="84">
        <v>284</v>
      </c>
      <c r="M54" s="83">
        <v>44</v>
      </c>
      <c r="N54" s="84">
        <v>19</v>
      </c>
      <c r="O54" s="83">
        <v>69</v>
      </c>
      <c r="T54" s="94"/>
      <c r="U54" s="94"/>
      <c r="V54" s="94"/>
      <c r="W54" s="94"/>
    </row>
    <row r="55" spans="1:23" s="93" customFormat="1" ht="12" customHeight="1">
      <c r="A55" s="116"/>
      <c r="B55" s="71"/>
      <c r="C55" s="64">
        <v>100</v>
      </c>
      <c r="D55" s="91">
        <f t="shared" ref="D55:O55" si="23">D54/$C54*100</f>
        <v>6.7349926793557833</v>
      </c>
      <c r="E55" s="91">
        <f t="shared" si="23"/>
        <v>29.868228404099561</v>
      </c>
      <c r="F55" s="91">
        <f t="shared" si="23"/>
        <v>47.291361639824302</v>
      </c>
      <c r="G55" s="75">
        <f t="shared" si="23"/>
        <v>9.9560761346998543</v>
      </c>
      <c r="H55" s="91">
        <f t="shared" si="23"/>
        <v>3.3674963396778916</v>
      </c>
      <c r="I55" s="75">
        <f t="shared" si="23"/>
        <v>2.7818448023426061</v>
      </c>
      <c r="J55" s="91">
        <f t="shared" si="23"/>
        <v>11.71303074670571</v>
      </c>
      <c r="K55" s="91">
        <f t="shared" si="23"/>
        <v>27.379209370424597</v>
      </c>
      <c r="L55" s="91">
        <f t="shared" si="23"/>
        <v>41.581259150805273</v>
      </c>
      <c r="M55" s="75">
        <f t="shared" si="23"/>
        <v>6.4421669106881403</v>
      </c>
      <c r="N55" s="91">
        <f t="shared" si="23"/>
        <v>2.7818448023426061</v>
      </c>
      <c r="O55" s="75">
        <f t="shared" si="23"/>
        <v>10.102489019033674</v>
      </c>
      <c r="T55" s="94"/>
      <c r="U55" s="94"/>
      <c r="V55" s="94"/>
      <c r="W55" s="94"/>
    </row>
    <row r="56" spans="1:23" s="93" customFormat="1" ht="12" customHeight="1">
      <c r="A56" s="116"/>
      <c r="B56" s="72" t="s">
        <v>190</v>
      </c>
      <c r="C56" s="63">
        <v>103</v>
      </c>
      <c r="D56" s="107">
        <v>12</v>
      </c>
      <c r="E56" s="107">
        <v>38</v>
      </c>
      <c r="F56" s="108">
        <v>44</v>
      </c>
      <c r="G56" s="107">
        <v>3</v>
      </c>
      <c r="H56" s="108">
        <v>2</v>
      </c>
      <c r="I56" s="107">
        <v>4</v>
      </c>
      <c r="J56" s="107">
        <v>14</v>
      </c>
      <c r="K56" s="107">
        <v>27</v>
      </c>
      <c r="L56" s="108">
        <v>39</v>
      </c>
      <c r="M56" s="107">
        <v>6</v>
      </c>
      <c r="N56" s="108">
        <v>6</v>
      </c>
      <c r="O56" s="107">
        <v>11</v>
      </c>
      <c r="T56" s="94"/>
      <c r="U56" s="94"/>
      <c r="V56" s="94"/>
      <c r="W56" s="94"/>
    </row>
    <row r="57" spans="1:23" s="93" customFormat="1" ht="12" customHeight="1">
      <c r="A57" s="116"/>
      <c r="B57" s="71"/>
      <c r="C57" s="63">
        <v>100</v>
      </c>
      <c r="D57" s="91">
        <f t="shared" ref="D57:O57" si="24">D56/$C56*100</f>
        <v>11.650485436893204</v>
      </c>
      <c r="E57" s="91">
        <f t="shared" si="24"/>
        <v>36.893203883495147</v>
      </c>
      <c r="F57" s="91">
        <f t="shared" si="24"/>
        <v>42.718446601941743</v>
      </c>
      <c r="G57" s="75">
        <f t="shared" si="24"/>
        <v>2.912621359223301</v>
      </c>
      <c r="H57" s="91">
        <f t="shared" si="24"/>
        <v>1.9417475728155338</v>
      </c>
      <c r="I57" s="75">
        <f t="shared" si="24"/>
        <v>3.8834951456310676</v>
      </c>
      <c r="J57" s="91">
        <f t="shared" si="24"/>
        <v>13.592233009708737</v>
      </c>
      <c r="K57" s="91">
        <f t="shared" si="24"/>
        <v>26.21359223300971</v>
      </c>
      <c r="L57" s="91">
        <f t="shared" si="24"/>
        <v>37.864077669902912</v>
      </c>
      <c r="M57" s="75">
        <f t="shared" si="24"/>
        <v>5.825242718446602</v>
      </c>
      <c r="N57" s="91">
        <f t="shared" si="24"/>
        <v>5.825242718446602</v>
      </c>
      <c r="O57" s="75">
        <f t="shared" si="24"/>
        <v>10.679611650485436</v>
      </c>
      <c r="T57" s="94"/>
      <c r="U57" s="94"/>
      <c r="V57" s="94"/>
      <c r="W57" s="94"/>
    </row>
    <row r="58" spans="1:23" s="93" customFormat="1" ht="12" customHeight="1">
      <c r="A58" s="116"/>
      <c r="B58" s="72" t="s">
        <v>191</v>
      </c>
      <c r="C58" s="104">
        <v>126</v>
      </c>
      <c r="D58" s="105">
        <v>6</v>
      </c>
      <c r="E58" s="105">
        <v>34</v>
      </c>
      <c r="F58" s="106">
        <v>65</v>
      </c>
      <c r="G58" s="105">
        <v>13</v>
      </c>
      <c r="H58" s="106">
        <v>3</v>
      </c>
      <c r="I58" s="105">
        <v>5</v>
      </c>
      <c r="J58" s="105">
        <v>13</v>
      </c>
      <c r="K58" s="105">
        <v>33</v>
      </c>
      <c r="L58" s="106">
        <v>53</v>
      </c>
      <c r="M58" s="105">
        <v>3</v>
      </c>
      <c r="N58" s="106">
        <v>2</v>
      </c>
      <c r="O58" s="105">
        <v>22</v>
      </c>
      <c r="T58" s="94"/>
      <c r="U58" s="94"/>
      <c r="V58" s="94"/>
      <c r="W58" s="94"/>
    </row>
    <row r="59" spans="1:23" s="93" customFormat="1" ht="12" customHeight="1">
      <c r="A59" s="116"/>
      <c r="B59" s="71"/>
      <c r="C59" s="64">
        <v>100</v>
      </c>
      <c r="D59" s="91">
        <f t="shared" ref="D59:O59" si="25">D58/$C58*100</f>
        <v>4.7619047619047619</v>
      </c>
      <c r="E59" s="91">
        <f t="shared" si="25"/>
        <v>26.984126984126984</v>
      </c>
      <c r="F59" s="91">
        <f t="shared" si="25"/>
        <v>51.587301587301596</v>
      </c>
      <c r="G59" s="75">
        <f t="shared" si="25"/>
        <v>10.317460317460316</v>
      </c>
      <c r="H59" s="91">
        <f t="shared" si="25"/>
        <v>2.3809523809523809</v>
      </c>
      <c r="I59" s="75">
        <f t="shared" si="25"/>
        <v>3.9682539682539679</v>
      </c>
      <c r="J59" s="91">
        <f t="shared" si="25"/>
        <v>10.317460317460316</v>
      </c>
      <c r="K59" s="91">
        <f t="shared" si="25"/>
        <v>26.190476190476193</v>
      </c>
      <c r="L59" s="91">
        <f t="shared" si="25"/>
        <v>42.063492063492063</v>
      </c>
      <c r="M59" s="75">
        <f t="shared" si="25"/>
        <v>2.3809523809523809</v>
      </c>
      <c r="N59" s="91">
        <f t="shared" si="25"/>
        <v>1.5873015873015872</v>
      </c>
      <c r="O59" s="75">
        <f t="shared" si="25"/>
        <v>17.460317460317459</v>
      </c>
      <c r="T59" s="94"/>
      <c r="U59" s="94"/>
      <c r="V59" s="94"/>
      <c r="W59" s="94"/>
    </row>
    <row r="60" spans="1:23" s="93" customFormat="1" ht="12" customHeight="1">
      <c r="A60" s="116"/>
      <c r="B60" s="72" t="s">
        <v>192</v>
      </c>
      <c r="C60" s="63">
        <v>387</v>
      </c>
      <c r="D60" s="107">
        <v>25</v>
      </c>
      <c r="E60" s="107">
        <v>118</v>
      </c>
      <c r="F60" s="108">
        <v>192</v>
      </c>
      <c r="G60" s="107">
        <v>28</v>
      </c>
      <c r="H60" s="108">
        <v>8</v>
      </c>
      <c r="I60" s="107">
        <v>16</v>
      </c>
      <c r="J60" s="107">
        <v>40</v>
      </c>
      <c r="K60" s="107">
        <v>104</v>
      </c>
      <c r="L60" s="108">
        <v>173</v>
      </c>
      <c r="M60" s="107">
        <v>16</v>
      </c>
      <c r="N60" s="108">
        <v>8</v>
      </c>
      <c r="O60" s="107">
        <v>46</v>
      </c>
      <c r="T60" s="94"/>
      <c r="U60" s="94"/>
      <c r="V60" s="94"/>
      <c r="W60" s="94"/>
    </row>
    <row r="61" spans="1:23" s="93" customFormat="1" ht="12" customHeight="1">
      <c r="A61" s="116"/>
      <c r="B61" s="71"/>
      <c r="C61" s="64">
        <v>100</v>
      </c>
      <c r="D61" s="91">
        <f t="shared" ref="D61:O61" si="26">D60/$C60*100</f>
        <v>6.459948320413436</v>
      </c>
      <c r="E61" s="91">
        <f t="shared" si="26"/>
        <v>30.490956072351423</v>
      </c>
      <c r="F61" s="91">
        <f t="shared" si="26"/>
        <v>49.612403100775197</v>
      </c>
      <c r="G61" s="75">
        <f t="shared" si="26"/>
        <v>7.2351421188630489</v>
      </c>
      <c r="H61" s="91">
        <f t="shared" si="26"/>
        <v>2.0671834625323</v>
      </c>
      <c r="I61" s="75">
        <f t="shared" si="26"/>
        <v>4.1343669250646</v>
      </c>
      <c r="J61" s="91">
        <f t="shared" si="26"/>
        <v>10.335917312661499</v>
      </c>
      <c r="K61" s="91">
        <f t="shared" si="26"/>
        <v>26.873385012919897</v>
      </c>
      <c r="L61" s="91">
        <f t="shared" si="26"/>
        <v>44.702842377260978</v>
      </c>
      <c r="M61" s="75">
        <f t="shared" si="26"/>
        <v>4.1343669250646</v>
      </c>
      <c r="N61" s="91">
        <f t="shared" si="26"/>
        <v>2.0671834625323</v>
      </c>
      <c r="O61" s="75">
        <f t="shared" si="26"/>
        <v>11.886304909560723</v>
      </c>
      <c r="T61" s="94"/>
      <c r="U61" s="94"/>
      <c r="V61" s="94"/>
      <c r="W61" s="94"/>
    </row>
    <row r="62" spans="1:23" s="93" customFormat="1" ht="12" customHeight="1">
      <c r="A62" s="116"/>
      <c r="B62" s="72" t="s">
        <v>193</v>
      </c>
      <c r="C62" s="104">
        <v>513</v>
      </c>
      <c r="D62" s="107">
        <v>31</v>
      </c>
      <c r="E62" s="107">
        <v>184</v>
      </c>
      <c r="F62" s="108">
        <v>234</v>
      </c>
      <c r="G62" s="107">
        <v>34</v>
      </c>
      <c r="H62" s="108">
        <v>5</v>
      </c>
      <c r="I62" s="107">
        <v>25</v>
      </c>
      <c r="J62" s="107">
        <v>33</v>
      </c>
      <c r="K62" s="107">
        <v>173</v>
      </c>
      <c r="L62" s="108">
        <v>194</v>
      </c>
      <c r="M62" s="107">
        <v>30</v>
      </c>
      <c r="N62" s="108">
        <v>4</v>
      </c>
      <c r="O62" s="107">
        <v>79</v>
      </c>
      <c r="T62" s="94"/>
      <c r="U62" s="94"/>
      <c r="V62" s="94"/>
      <c r="W62" s="94"/>
    </row>
    <row r="63" spans="1:23" s="93" customFormat="1" ht="12" customHeight="1">
      <c r="A63" s="116"/>
      <c r="B63" s="71"/>
      <c r="C63" s="64">
        <v>100</v>
      </c>
      <c r="D63" s="91">
        <f t="shared" ref="D63:O63" si="27">D62/$C62*100</f>
        <v>6.0428849902534107</v>
      </c>
      <c r="E63" s="91">
        <f t="shared" si="27"/>
        <v>35.867446393762179</v>
      </c>
      <c r="F63" s="91">
        <f t="shared" si="27"/>
        <v>45.614035087719294</v>
      </c>
      <c r="G63" s="75">
        <f t="shared" si="27"/>
        <v>6.6276803118908383</v>
      </c>
      <c r="H63" s="91">
        <f t="shared" si="27"/>
        <v>0.97465886939571145</v>
      </c>
      <c r="I63" s="75">
        <f t="shared" si="27"/>
        <v>4.8732943469785575</v>
      </c>
      <c r="J63" s="91">
        <f t="shared" si="27"/>
        <v>6.4327485380116958</v>
      </c>
      <c r="K63" s="91">
        <f t="shared" si="27"/>
        <v>33.723196881091617</v>
      </c>
      <c r="L63" s="91">
        <f t="shared" si="27"/>
        <v>37.816764132553601</v>
      </c>
      <c r="M63" s="75">
        <f t="shared" si="27"/>
        <v>5.8479532163742682</v>
      </c>
      <c r="N63" s="91">
        <f t="shared" si="27"/>
        <v>0.77972709551656916</v>
      </c>
      <c r="O63" s="75">
        <f t="shared" si="27"/>
        <v>15.399610136452241</v>
      </c>
      <c r="T63" s="94"/>
      <c r="U63" s="94"/>
      <c r="V63" s="94"/>
      <c r="W63" s="94"/>
    </row>
    <row r="64" spans="1:23" s="93" customFormat="1" ht="12" customHeight="1">
      <c r="A64" s="116"/>
      <c r="B64" s="74" t="s">
        <v>206</v>
      </c>
      <c r="C64" s="63">
        <v>63</v>
      </c>
      <c r="D64" s="107">
        <v>7</v>
      </c>
      <c r="E64" s="107">
        <v>21</v>
      </c>
      <c r="F64" s="108">
        <v>25</v>
      </c>
      <c r="G64" s="107">
        <v>8</v>
      </c>
      <c r="H64" s="108">
        <v>2</v>
      </c>
      <c r="I64" s="107">
        <v>0</v>
      </c>
      <c r="J64" s="107">
        <v>8</v>
      </c>
      <c r="K64" s="107">
        <v>22</v>
      </c>
      <c r="L64" s="108">
        <v>21</v>
      </c>
      <c r="M64" s="107">
        <v>3</v>
      </c>
      <c r="N64" s="108">
        <v>2</v>
      </c>
      <c r="O64" s="107">
        <v>7</v>
      </c>
      <c r="T64" s="94"/>
      <c r="U64" s="94"/>
      <c r="V64" s="94"/>
      <c r="W64" s="94"/>
    </row>
    <row r="65" spans="1:23" s="93" customFormat="1" ht="12" customHeight="1">
      <c r="A65" s="116"/>
      <c r="B65" s="71"/>
      <c r="C65" s="63">
        <v>100</v>
      </c>
      <c r="D65" s="91">
        <f t="shared" ref="D65:O65" si="28">D64/$C64*100</f>
        <v>11.111111111111111</v>
      </c>
      <c r="E65" s="91">
        <f t="shared" si="28"/>
        <v>33.333333333333329</v>
      </c>
      <c r="F65" s="91">
        <f t="shared" si="28"/>
        <v>39.682539682539684</v>
      </c>
      <c r="G65" s="75">
        <f t="shared" si="28"/>
        <v>12.698412698412698</v>
      </c>
      <c r="H65" s="91">
        <f t="shared" si="28"/>
        <v>3.1746031746031744</v>
      </c>
      <c r="I65" s="75">
        <f t="shared" si="28"/>
        <v>0</v>
      </c>
      <c r="J65" s="91">
        <f t="shared" si="28"/>
        <v>12.698412698412698</v>
      </c>
      <c r="K65" s="91">
        <f t="shared" si="28"/>
        <v>34.920634920634917</v>
      </c>
      <c r="L65" s="91">
        <f t="shared" si="28"/>
        <v>33.333333333333329</v>
      </c>
      <c r="M65" s="75">
        <f t="shared" si="28"/>
        <v>4.7619047619047619</v>
      </c>
      <c r="N65" s="91">
        <f t="shared" si="28"/>
        <v>3.1746031746031744</v>
      </c>
      <c r="O65" s="75">
        <f t="shared" si="28"/>
        <v>11.111111111111111</v>
      </c>
      <c r="T65" s="94"/>
      <c r="U65" s="94"/>
      <c r="V65" s="94"/>
      <c r="W65" s="94"/>
    </row>
    <row r="66" spans="1:23" s="93" customFormat="1" ht="12" customHeight="1">
      <c r="A66" s="116"/>
      <c r="B66" s="72" t="s">
        <v>207</v>
      </c>
      <c r="C66" s="104">
        <v>537</v>
      </c>
      <c r="D66" s="107">
        <v>45</v>
      </c>
      <c r="E66" s="107">
        <v>167</v>
      </c>
      <c r="F66" s="108">
        <v>209</v>
      </c>
      <c r="G66" s="107">
        <v>29</v>
      </c>
      <c r="H66" s="108">
        <v>7</v>
      </c>
      <c r="I66" s="107">
        <v>80</v>
      </c>
      <c r="J66" s="107">
        <v>55</v>
      </c>
      <c r="K66" s="107">
        <v>143</v>
      </c>
      <c r="L66" s="108">
        <v>173</v>
      </c>
      <c r="M66" s="107">
        <v>20</v>
      </c>
      <c r="N66" s="108">
        <v>6</v>
      </c>
      <c r="O66" s="107">
        <v>140</v>
      </c>
      <c r="T66" s="94"/>
      <c r="U66" s="94"/>
      <c r="V66" s="94"/>
      <c r="W66" s="94"/>
    </row>
    <row r="67" spans="1:23" s="93" customFormat="1" ht="12" customHeight="1">
      <c r="A67" s="116"/>
      <c r="B67" s="71"/>
      <c r="C67" s="64">
        <v>100</v>
      </c>
      <c r="D67" s="91">
        <f t="shared" ref="D67:O67" si="29">D66/$C66*100</f>
        <v>8.3798882681564244</v>
      </c>
      <c r="E67" s="91">
        <f t="shared" si="29"/>
        <v>31.098696461824954</v>
      </c>
      <c r="F67" s="91">
        <f t="shared" si="29"/>
        <v>38.919925512104278</v>
      </c>
      <c r="G67" s="75">
        <f t="shared" si="29"/>
        <v>5.4003724394785841</v>
      </c>
      <c r="H67" s="91">
        <f t="shared" si="29"/>
        <v>1.3035381750465549</v>
      </c>
      <c r="I67" s="75">
        <f t="shared" si="29"/>
        <v>14.8975791433892</v>
      </c>
      <c r="J67" s="91">
        <f t="shared" si="29"/>
        <v>10.242085661080075</v>
      </c>
      <c r="K67" s="91">
        <f t="shared" si="29"/>
        <v>26.629422718808193</v>
      </c>
      <c r="L67" s="91">
        <f t="shared" si="29"/>
        <v>32.216014897579143</v>
      </c>
      <c r="M67" s="75">
        <f t="shared" si="29"/>
        <v>3.7243947858472999</v>
      </c>
      <c r="N67" s="91">
        <f t="shared" si="29"/>
        <v>1.1173184357541899</v>
      </c>
      <c r="O67" s="75">
        <f t="shared" si="29"/>
        <v>26.070763500931101</v>
      </c>
      <c r="T67" s="94"/>
      <c r="U67" s="94"/>
      <c r="V67" s="94"/>
      <c r="W67" s="94"/>
    </row>
    <row r="68" spans="1:23" s="93" customFormat="1" ht="12" customHeight="1">
      <c r="A68" s="116"/>
      <c r="B68" s="72" t="s">
        <v>150</v>
      </c>
      <c r="C68" s="104">
        <v>78</v>
      </c>
      <c r="D68" s="105">
        <v>7</v>
      </c>
      <c r="E68" s="105">
        <v>23</v>
      </c>
      <c r="F68" s="106">
        <v>35</v>
      </c>
      <c r="G68" s="105">
        <v>8</v>
      </c>
      <c r="H68" s="106">
        <v>0</v>
      </c>
      <c r="I68" s="105">
        <v>5</v>
      </c>
      <c r="J68" s="105">
        <v>10</v>
      </c>
      <c r="K68" s="105">
        <v>20</v>
      </c>
      <c r="L68" s="106">
        <v>29</v>
      </c>
      <c r="M68" s="105">
        <v>5</v>
      </c>
      <c r="N68" s="106">
        <v>0</v>
      </c>
      <c r="O68" s="105">
        <v>14</v>
      </c>
      <c r="T68" s="94"/>
      <c r="U68" s="94"/>
      <c r="V68" s="94"/>
      <c r="W68" s="94"/>
    </row>
    <row r="69" spans="1:23" s="93" customFormat="1" ht="12" customHeight="1">
      <c r="A69" s="116"/>
      <c r="B69" s="71"/>
      <c r="C69" s="64">
        <v>100</v>
      </c>
      <c r="D69" s="89">
        <f t="shared" ref="D69:O69" si="30">D68/$C68*100</f>
        <v>8.9743589743589745</v>
      </c>
      <c r="E69" s="89">
        <f t="shared" si="30"/>
        <v>29.487179487179489</v>
      </c>
      <c r="F69" s="89">
        <f t="shared" si="30"/>
        <v>44.871794871794876</v>
      </c>
      <c r="G69" s="90">
        <f t="shared" si="30"/>
        <v>10.256410256410255</v>
      </c>
      <c r="H69" s="89">
        <f t="shared" si="30"/>
        <v>0</v>
      </c>
      <c r="I69" s="90">
        <f t="shared" si="30"/>
        <v>6.4102564102564097</v>
      </c>
      <c r="J69" s="89">
        <f t="shared" si="30"/>
        <v>12.820512820512819</v>
      </c>
      <c r="K69" s="89">
        <f t="shared" si="30"/>
        <v>25.641025641025639</v>
      </c>
      <c r="L69" s="89">
        <f t="shared" si="30"/>
        <v>37.179487179487182</v>
      </c>
      <c r="M69" s="90">
        <f t="shared" si="30"/>
        <v>6.4102564102564097</v>
      </c>
      <c r="N69" s="89">
        <f t="shared" si="30"/>
        <v>0</v>
      </c>
      <c r="O69" s="90">
        <f t="shared" si="30"/>
        <v>17.948717948717949</v>
      </c>
      <c r="T69" s="94"/>
      <c r="U69" s="94"/>
      <c r="V69" s="94"/>
      <c r="W69" s="94"/>
    </row>
    <row r="70" spans="1:23" s="94" customFormat="1" ht="12" customHeight="1">
      <c r="A70" s="116"/>
      <c r="B70" s="72" t="s">
        <v>139</v>
      </c>
      <c r="C70" s="63">
        <v>20</v>
      </c>
      <c r="D70" s="107">
        <v>1</v>
      </c>
      <c r="E70" s="107">
        <v>9</v>
      </c>
      <c r="F70" s="108">
        <v>6</v>
      </c>
      <c r="G70" s="107">
        <v>0</v>
      </c>
      <c r="H70" s="108">
        <v>0</v>
      </c>
      <c r="I70" s="107">
        <v>4</v>
      </c>
      <c r="J70" s="107">
        <v>1</v>
      </c>
      <c r="K70" s="107">
        <v>2</v>
      </c>
      <c r="L70" s="108">
        <v>6</v>
      </c>
      <c r="M70" s="107">
        <v>0</v>
      </c>
      <c r="N70" s="108">
        <v>0</v>
      </c>
      <c r="O70" s="107">
        <v>11</v>
      </c>
    </row>
    <row r="71" spans="1:23" s="93" customFormat="1" ht="12" customHeight="1">
      <c r="A71" s="117"/>
      <c r="B71" s="73"/>
      <c r="C71" s="62">
        <v>100</v>
      </c>
      <c r="D71" s="48">
        <f t="shared" ref="D71:O71" si="31">D70/$C70*100</f>
        <v>5</v>
      </c>
      <c r="E71" s="48">
        <f t="shared" si="31"/>
        <v>45</v>
      </c>
      <c r="F71" s="48">
        <f t="shared" si="31"/>
        <v>30</v>
      </c>
      <c r="G71" s="87">
        <f t="shared" si="31"/>
        <v>0</v>
      </c>
      <c r="H71" s="48">
        <f t="shared" si="31"/>
        <v>0</v>
      </c>
      <c r="I71" s="87">
        <f t="shared" si="31"/>
        <v>20</v>
      </c>
      <c r="J71" s="48">
        <f t="shared" si="31"/>
        <v>5</v>
      </c>
      <c r="K71" s="48">
        <f t="shared" si="31"/>
        <v>10</v>
      </c>
      <c r="L71" s="48">
        <f t="shared" si="31"/>
        <v>30</v>
      </c>
      <c r="M71" s="87">
        <f t="shared" si="31"/>
        <v>0</v>
      </c>
      <c r="N71" s="48">
        <f t="shared" si="31"/>
        <v>0</v>
      </c>
      <c r="O71" s="87">
        <f t="shared" si="31"/>
        <v>55.000000000000007</v>
      </c>
      <c r="T71" s="94"/>
      <c r="U71" s="94"/>
      <c r="V71" s="94"/>
      <c r="W71" s="94"/>
    </row>
    <row r="72" spans="1:23" s="94" customFormat="1" ht="12" customHeight="1">
      <c r="A72" s="115" t="s">
        <v>52</v>
      </c>
      <c r="B72" s="82" t="s">
        <v>53</v>
      </c>
      <c r="C72" s="80">
        <v>1617</v>
      </c>
      <c r="D72" s="83">
        <v>111</v>
      </c>
      <c r="E72" s="83">
        <v>538</v>
      </c>
      <c r="F72" s="84">
        <v>751</v>
      </c>
      <c r="G72" s="83">
        <v>113</v>
      </c>
      <c r="H72" s="84">
        <v>27</v>
      </c>
      <c r="I72" s="83">
        <v>77</v>
      </c>
      <c r="J72" s="83">
        <v>153</v>
      </c>
      <c r="K72" s="83">
        <v>492</v>
      </c>
      <c r="L72" s="84">
        <v>638</v>
      </c>
      <c r="M72" s="83">
        <v>79</v>
      </c>
      <c r="N72" s="84">
        <v>26</v>
      </c>
      <c r="O72" s="83">
        <v>229</v>
      </c>
    </row>
    <row r="73" spans="1:23" s="93" customFormat="1" ht="12" customHeight="1">
      <c r="A73" s="116"/>
      <c r="B73" s="68"/>
      <c r="C73" s="63">
        <v>100</v>
      </c>
      <c r="D73" s="89">
        <f t="shared" ref="D73:O73" si="32">D72/$C72*100</f>
        <v>6.8645640074211505</v>
      </c>
      <c r="E73" s="89">
        <f t="shared" si="32"/>
        <v>33.271490414347561</v>
      </c>
      <c r="F73" s="89">
        <f t="shared" si="32"/>
        <v>46.444032158317874</v>
      </c>
      <c r="G73" s="90">
        <f t="shared" si="32"/>
        <v>6.9882498453927022</v>
      </c>
      <c r="H73" s="89">
        <f t="shared" si="32"/>
        <v>1.6697588126159555</v>
      </c>
      <c r="I73" s="90">
        <f t="shared" si="32"/>
        <v>4.7619047619047619</v>
      </c>
      <c r="J73" s="89">
        <f t="shared" si="32"/>
        <v>9.461966604823747</v>
      </c>
      <c r="K73" s="89">
        <f t="shared" si="32"/>
        <v>30.426716141001855</v>
      </c>
      <c r="L73" s="89">
        <f t="shared" si="32"/>
        <v>39.455782312925166</v>
      </c>
      <c r="M73" s="90">
        <f t="shared" si="32"/>
        <v>4.8855905998763136</v>
      </c>
      <c r="N73" s="89">
        <f t="shared" si="32"/>
        <v>1.6079158936301792</v>
      </c>
      <c r="O73" s="90">
        <f t="shared" si="32"/>
        <v>14.162028447742733</v>
      </c>
      <c r="T73" s="94"/>
      <c r="U73" s="94"/>
      <c r="V73" s="94"/>
      <c r="W73" s="94"/>
    </row>
    <row r="74" spans="1:23" s="94" customFormat="1" ht="12" customHeight="1">
      <c r="A74" s="116"/>
      <c r="B74" s="85" t="s">
        <v>208</v>
      </c>
      <c r="C74" s="104">
        <v>121</v>
      </c>
      <c r="D74" s="107">
        <v>14</v>
      </c>
      <c r="E74" s="107">
        <v>23</v>
      </c>
      <c r="F74" s="108">
        <v>66</v>
      </c>
      <c r="G74" s="107">
        <v>11</v>
      </c>
      <c r="H74" s="108">
        <v>4</v>
      </c>
      <c r="I74" s="107">
        <v>3</v>
      </c>
      <c r="J74" s="107">
        <v>15</v>
      </c>
      <c r="K74" s="107">
        <v>23</v>
      </c>
      <c r="L74" s="108">
        <v>66</v>
      </c>
      <c r="M74" s="107">
        <v>5</v>
      </c>
      <c r="N74" s="108">
        <v>4</v>
      </c>
      <c r="O74" s="107">
        <v>8</v>
      </c>
    </row>
    <row r="75" spans="1:23" s="93" customFormat="1" ht="12" customHeight="1">
      <c r="A75" s="116"/>
      <c r="B75" s="68"/>
      <c r="C75" s="64">
        <v>100</v>
      </c>
      <c r="D75" s="91">
        <f t="shared" ref="D75:O75" si="33">D74/$C74*100</f>
        <v>11.570247933884298</v>
      </c>
      <c r="E75" s="91">
        <f t="shared" si="33"/>
        <v>19.008264462809919</v>
      </c>
      <c r="F75" s="91">
        <f t="shared" si="33"/>
        <v>54.54545454545454</v>
      </c>
      <c r="G75" s="75">
        <f t="shared" si="33"/>
        <v>9.0909090909090917</v>
      </c>
      <c r="H75" s="91">
        <f t="shared" si="33"/>
        <v>3.3057851239669422</v>
      </c>
      <c r="I75" s="75">
        <f t="shared" si="33"/>
        <v>2.4793388429752068</v>
      </c>
      <c r="J75" s="91">
        <f t="shared" si="33"/>
        <v>12.396694214876034</v>
      </c>
      <c r="K75" s="91">
        <f t="shared" si="33"/>
        <v>19.008264462809919</v>
      </c>
      <c r="L75" s="91">
        <f t="shared" si="33"/>
        <v>54.54545454545454</v>
      </c>
      <c r="M75" s="75">
        <f t="shared" si="33"/>
        <v>4.1322314049586781</v>
      </c>
      <c r="N75" s="91">
        <f t="shared" si="33"/>
        <v>3.3057851239669422</v>
      </c>
      <c r="O75" s="75">
        <f t="shared" si="33"/>
        <v>6.6115702479338845</v>
      </c>
      <c r="T75" s="94"/>
      <c r="U75" s="94"/>
      <c r="V75" s="94"/>
      <c r="W75" s="94"/>
    </row>
    <row r="76" spans="1:23" s="94" customFormat="1" ht="12" customHeight="1">
      <c r="A76" s="116"/>
      <c r="B76" s="85" t="s">
        <v>209</v>
      </c>
      <c r="C76" s="63">
        <v>138</v>
      </c>
      <c r="D76" s="105">
        <v>11</v>
      </c>
      <c r="E76" s="105">
        <v>43</v>
      </c>
      <c r="F76" s="106">
        <v>68</v>
      </c>
      <c r="G76" s="105">
        <v>11</v>
      </c>
      <c r="H76" s="106">
        <v>2</v>
      </c>
      <c r="I76" s="105">
        <v>3</v>
      </c>
      <c r="J76" s="105">
        <v>17</v>
      </c>
      <c r="K76" s="105">
        <v>41</v>
      </c>
      <c r="L76" s="106">
        <v>57</v>
      </c>
      <c r="M76" s="105">
        <v>4</v>
      </c>
      <c r="N76" s="106">
        <v>4</v>
      </c>
      <c r="O76" s="105">
        <v>15</v>
      </c>
    </row>
    <row r="77" spans="1:23" s="93" customFormat="1" ht="12" customHeight="1">
      <c r="A77" s="116"/>
      <c r="B77" s="68"/>
      <c r="C77" s="63">
        <v>100</v>
      </c>
      <c r="D77" s="91">
        <f t="shared" ref="D77:O77" si="34">D76/$C76*100</f>
        <v>7.9710144927536222</v>
      </c>
      <c r="E77" s="91">
        <f t="shared" si="34"/>
        <v>31.159420289855071</v>
      </c>
      <c r="F77" s="91">
        <f t="shared" si="34"/>
        <v>49.275362318840585</v>
      </c>
      <c r="G77" s="75">
        <f t="shared" si="34"/>
        <v>7.9710144927536222</v>
      </c>
      <c r="H77" s="91">
        <f t="shared" si="34"/>
        <v>1.4492753623188406</v>
      </c>
      <c r="I77" s="75">
        <f t="shared" si="34"/>
        <v>2.1739130434782608</v>
      </c>
      <c r="J77" s="91">
        <f t="shared" si="34"/>
        <v>12.318840579710146</v>
      </c>
      <c r="K77" s="91">
        <f t="shared" si="34"/>
        <v>29.710144927536231</v>
      </c>
      <c r="L77" s="91">
        <f t="shared" si="34"/>
        <v>41.304347826086953</v>
      </c>
      <c r="M77" s="75">
        <f t="shared" si="34"/>
        <v>2.8985507246376812</v>
      </c>
      <c r="N77" s="91">
        <f t="shared" si="34"/>
        <v>2.8985507246376812</v>
      </c>
      <c r="O77" s="75">
        <f t="shared" si="34"/>
        <v>10.869565217391305</v>
      </c>
      <c r="T77" s="94"/>
      <c r="U77" s="94"/>
      <c r="V77" s="94"/>
      <c r="W77" s="94"/>
    </row>
    <row r="78" spans="1:23" s="94" customFormat="1" ht="12" customHeight="1">
      <c r="A78" s="116"/>
      <c r="B78" s="85" t="s">
        <v>210</v>
      </c>
      <c r="C78" s="104">
        <v>224</v>
      </c>
      <c r="D78" s="107">
        <v>15</v>
      </c>
      <c r="E78" s="107">
        <v>89</v>
      </c>
      <c r="F78" s="108">
        <v>96</v>
      </c>
      <c r="G78" s="107">
        <v>16</v>
      </c>
      <c r="H78" s="108">
        <v>4</v>
      </c>
      <c r="I78" s="107">
        <v>4</v>
      </c>
      <c r="J78" s="107">
        <v>23</v>
      </c>
      <c r="K78" s="107">
        <v>80</v>
      </c>
      <c r="L78" s="108">
        <v>83</v>
      </c>
      <c r="M78" s="107">
        <v>10</v>
      </c>
      <c r="N78" s="108">
        <v>4</v>
      </c>
      <c r="O78" s="107">
        <v>24</v>
      </c>
    </row>
    <row r="79" spans="1:23" s="93" customFormat="1" ht="12" customHeight="1">
      <c r="A79" s="116"/>
      <c r="B79" s="68"/>
      <c r="C79" s="64">
        <v>100</v>
      </c>
      <c r="D79" s="91">
        <f t="shared" ref="D79:O79" si="35">D78/$C78*100</f>
        <v>6.6964285714285712</v>
      </c>
      <c r="E79" s="91">
        <f t="shared" si="35"/>
        <v>39.732142857142854</v>
      </c>
      <c r="F79" s="91">
        <f t="shared" si="35"/>
        <v>42.857142857142854</v>
      </c>
      <c r="G79" s="75">
        <f t="shared" si="35"/>
        <v>7.1428571428571423</v>
      </c>
      <c r="H79" s="91">
        <f t="shared" si="35"/>
        <v>1.7857142857142856</v>
      </c>
      <c r="I79" s="75">
        <f t="shared" si="35"/>
        <v>1.7857142857142856</v>
      </c>
      <c r="J79" s="91">
        <f t="shared" si="35"/>
        <v>10.267857142857142</v>
      </c>
      <c r="K79" s="91">
        <f t="shared" si="35"/>
        <v>35.714285714285715</v>
      </c>
      <c r="L79" s="91">
        <f t="shared" si="35"/>
        <v>37.053571428571431</v>
      </c>
      <c r="M79" s="75">
        <f t="shared" si="35"/>
        <v>4.4642857142857144</v>
      </c>
      <c r="N79" s="91">
        <f t="shared" si="35"/>
        <v>1.7857142857142856</v>
      </c>
      <c r="O79" s="75">
        <f t="shared" si="35"/>
        <v>10.714285714285714</v>
      </c>
      <c r="T79" s="94"/>
      <c r="U79" s="94"/>
      <c r="V79" s="94"/>
      <c r="W79" s="94"/>
    </row>
    <row r="80" spans="1:23" s="94" customFormat="1" ht="12" customHeight="1">
      <c r="A80" s="116"/>
      <c r="B80" s="85" t="s">
        <v>211</v>
      </c>
      <c r="C80" s="104">
        <v>123</v>
      </c>
      <c r="D80" s="107">
        <v>7</v>
      </c>
      <c r="E80" s="107">
        <v>46</v>
      </c>
      <c r="F80" s="108">
        <v>56</v>
      </c>
      <c r="G80" s="107">
        <v>11</v>
      </c>
      <c r="H80" s="108">
        <v>1</v>
      </c>
      <c r="I80" s="107">
        <v>2</v>
      </c>
      <c r="J80" s="107">
        <v>12</v>
      </c>
      <c r="K80" s="107">
        <v>46</v>
      </c>
      <c r="L80" s="108">
        <v>45</v>
      </c>
      <c r="M80" s="107">
        <v>8</v>
      </c>
      <c r="N80" s="108">
        <v>2</v>
      </c>
      <c r="O80" s="107">
        <v>10</v>
      </c>
    </row>
    <row r="81" spans="1:23" s="93" customFormat="1" ht="12" customHeight="1">
      <c r="A81" s="116"/>
      <c r="B81" s="68"/>
      <c r="C81" s="64">
        <v>100</v>
      </c>
      <c r="D81" s="91">
        <f t="shared" ref="D81:O81" si="36">D80/$C80*100</f>
        <v>5.6910569105691051</v>
      </c>
      <c r="E81" s="91">
        <f t="shared" si="36"/>
        <v>37.398373983739837</v>
      </c>
      <c r="F81" s="91">
        <f t="shared" si="36"/>
        <v>45.528455284552841</v>
      </c>
      <c r="G81" s="75">
        <f t="shared" si="36"/>
        <v>8.9430894308943092</v>
      </c>
      <c r="H81" s="91">
        <f t="shared" si="36"/>
        <v>0.81300813008130091</v>
      </c>
      <c r="I81" s="75">
        <f t="shared" si="36"/>
        <v>1.6260162601626018</v>
      </c>
      <c r="J81" s="91">
        <f t="shared" si="36"/>
        <v>9.7560975609756095</v>
      </c>
      <c r="K81" s="91">
        <f t="shared" si="36"/>
        <v>37.398373983739837</v>
      </c>
      <c r="L81" s="91">
        <f t="shared" si="36"/>
        <v>36.585365853658537</v>
      </c>
      <c r="M81" s="75">
        <f t="shared" si="36"/>
        <v>6.5040650406504072</v>
      </c>
      <c r="N81" s="91">
        <f t="shared" si="36"/>
        <v>1.6260162601626018</v>
      </c>
      <c r="O81" s="75">
        <f t="shared" si="36"/>
        <v>8.1300813008130071</v>
      </c>
      <c r="T81" s="94"/>
      <c r="U81" s="94"/>
      <c r="V81" s="94"/>
      <c r="W81" s="94"/>
    </row>
    <row r="82" spans="1:23" s="94" customFormat="1" ht="12" customHeight="1">
      <c r="A82" s="116"/>
      <c r="B82" s="85" t="s">
        <v>212</v>
      </c>
      <c r="C82" s="63">
        <v>143</v>
      </c>
      <c r="D82" s="107">
        <v>12</v>
      </c>
      <c r="E82" s="107">
        <v>64</v>
      </c>
      <c r="F82" s="108">
        <v>50</v>
      </c>
      <c r="G82" s="107">
        <v>8</v>
      </c>
      <c r="H82" s="108">
        <v>9</v>
      </c>
      <c r="I82" s="107">
        <v>0</v>
      </c>
      <c r="J82" s="107">
        <v>20</v>
      </c>
      <c r="K82" s="107">
        <v>51</v>
      </c>
      <c r="L82" s="108">
        <v>42</v>
      </c>
      <c r="M82" s="107">
        <v>11</v>
      </c>
      <c r="N82" s="108">
        <v>4</v>
      </c>
      <c r="O82" s="107">
        <v>15</v>
      </c>
    </row>
    <row r="83" spans="1:23" s="93" customFormat="1" ht="12" customHeight="1">
      <c r="A83" s="116"/>
      <c r="B83" s="68"/>
      <c r="C83" s="63">
        <v>100</v>
      </c>
      <c r="D83" s="91">
        <f t="shared" ref="D83:O83" si="37">D82/$C82*100</f>
        <v>8.3916083916083917</v>
      </c>
      <c r="E83" s="91">
        <f t="shared" si="37"/>
        <v>44.755244755244753</v>
      </c>
      <c r="F83" s="91">
        <f t="shared" si="37"/>
        <v>34.965034965034967</v>
      </c>
      <c r="G83" s="75">
        <f t="shared" si="37"/>
        <v>5.5944055944055942</v>
      </c>
      <c r="H83" s="91">
        <f t="shared" si="37"/>
        <v>6.2937062937062942</v>
      </c>
      <c r="I83" s="75">
        <f t="shared" si="37"/>
        <v>0</v>
      </c>
      <c r="J83" s="91">
        <f t="shared" si="37"/>
        <v>13.986013986013987</v>
      </c>
      <c r="K83" s="91">
        <f t="shared" si="37"/>
        <v>35.664335664335667</v>
      </c>
      <c r="L83" s="91">
        <f t="shared" si="37"/>
        <v>29.37062937062937</v>
      </c>
      <c r="M83" s="75">
        <f t="shared" si="37"/>
        <v>7.6923076923076925</v>
      </c>
      <c r="N83" s="91">
        <f t="shared" si="37"/>
        <v>2.7972027972027971</v>
      </c>
      <c r="O83" s="75">
        <f t="shared" si="37"/>
        <v>10.48951048951049</v>
      </c>
      <c r="T83" s="94"/>
      <c r="U83" s="94"/>
      <c r="V83" s="94"/>
      <c r="W83" s="94"/>
    </row>
    <row r="84" spans="1:23" s="94" customFormat="1" ht="12" customHeight="1">
      <c r="A84" s="116"/>
      <c r="B84" s="85" t="s">
        <v>213</v>
      </c>
      <c r="C84" s="104">
        <v>124</v>
      </c>
      <c r="D84" s="107">
        <v>7</v>
      </c>
      <c r="E84" s="107">
        <v>56</v>
      </c>
      <c r="F84" s="108">
        <v>49</v>
      </c>
      <c r="G84" s="107">
        <v>8</v>
      </c>
      <c r="H84" s="108">
        <v>2</v>
      </c>
      <c r="I84" s="107">
        <v>2</v>
      </c>
      <c r="J84" s="107">
        <v>10</v>
      </c>
      <c r="K84" s="107">
        <v>48</v>
      </c>
      <c r="L84" s="108">
        <v>45</v>
      </c>
      <c r="M84" s="107">
        <v>7</v>
      </c>
      <c r="N84" s="108">
        <v>0</v>
      </c>
      <c r="O84" s="107">
        <v>14</v>
      </c>
    </row>
    <row r="85" spans="1:23" s="93" customFormat="1" ht="12" customHeight="1">
      <c r="A85" s="116"/>
      <c r="B85" s="68"/>
      <c r="C85" s="64">
        <v>100</v>
      </c>
      <c r="D85" s="91">
        <f t="shared" ref="D85:O85" si="38">D84/$C84*100</f>
        <v>5.6451612903225801</v>
      </c>
      <c r="E85" s="91">
        <f t="shared" si="38"/>
        <v>45.161290322580641</v>
      </c>
      <c r="F85" s="91">
        <f t="shared" si="38"/>
        <v>39.516129032258064</v>
      </c>
      <c r="G85" s="75">
        <f t="shared" si="38"/>
        <v>6.4516129032258061</v>
      </c>
      <c r="H85" s="91">
        <f t="shared" si="38"/>
        <v>1.6129032258064515</v>
      </c>
      <c r="I85" s="75">
        <f t="shared" si="38"/>
        <v>1.6129032258064515</v>
      </c>
      <c r="J85" s="91">
        <f t="shared" si="38"/>
        <v>8.064516129032258</v>
      </c>
      <c r="K85" s="91">
        <f t="shared" si="38"/>
        <v>38.70967741935484</v>
      </c>
      <c r="L85" s="91">
        <f t="shared" si="38"/>
        <v>36.29032258064516</v>
      </c>
      <c r="M85" s="75">
        <f t="shared" si="38"/>
        <v>5.6451612903225801</v>
      </c>
      <c r="N85" s="91">
        <f t="shared" si="38"/>
        <v>0</v>
      </c>
      <c r="O85" s="75">
        <f t="shared" si="38"/>
        <v>11.29032258064516</v>
      </c>
      <c r="T85" s="94"/>
      <c r="U85" s="94"/>
      <c r="V85" s="94"/>
      <c r="W85" s="94"/>
    </row>
    <row r="86" spans="1:23" s="94" customFormat="1" ht="12" customHeight="1">
      <c r="A86" s="116"/>
      <c r="B86" s="85" t="s">
        <v>214</v>
      </c>
      <c r="C86" s="104">
        <v>332</v>
      </c>
      <c r="D86" s="105">
        <v>23</v>
      </c>
      <c r="E86" s="105">
        <v>90</v>
      </c>
      <c r="F86" s="106">
        <v>167</v>
      </c>
      <c r="G86" s="105">
        <v>25</v>
      </c>
      <c r="H86" s="106">
        <v>7</v>
      </c>
      <c r="I86" s="105">
        <v>20</v>
      </c>
      <c r="J86" s="105">
        <v>27</v>
      </c>
      <c r="K86" s="105">
        <v>84</v>
      </c>
      <c r="L86" s="106">
        <v>135</v>
      </c>
      <c r="M86" s="105">
        <v>21</v>
      </c>
      <c r="N86" s="106">
        <v>6</v>
      </c>
      <c r="O86" s="105">
        <v>59</v>
      </c>
    </row>
    <row r="87" spans="1:23" s="93" customFormat="1" ht="12" customHeight="1">
      <c r="A87" s="116"/>
      <c r="B87" s="68"/>
      <c r="C87" s="64">
        <v>100</v>
      </c>
      <c r="D87" s="89">
        <f t="shared" ref="D87:O87" si="39">D86/$C86*100</f>
        <v>6.927710843373494</v>
      </c>
      <c r="E87" s="89">
        <f t="shared" si="39"/>
        <v>27.108433734939759</v>
      </c>
      <c r="F87" s="89">
        <f t="shared" si="39"/>
        <v>50.30120481927711</v>
      </c>
      <c r="G87" s="90">
        <f t="shared" si="39"/>
        <v>7.5301204819277112</v>
      </c>
      <c r="H87" s="89">
        <f t="shared" si="39"/>
        <v>2.1084337349397591</v>
      </c>
      <c r="I87" s="90">
        <f t="shared" si="39"/>
        <v>6.024096385542169</v>
      </c>
      <c r="J87" s="89">
        <f t="shared" si="39"/>
        <v>8.1325301204819276</v>
      </c>
      <c r="K87" s="89">
        <f t="shared" si="39"/>
        <v>25.301204819277107</v>
      </c>
      <c r="L87" s="89">
        <f t="shared" si="39"/>
        <v>40.662650602409641</v>
      </c>
      <c r="M87" s="90">
        <f t="shared" si="39"/>
        <v>6.3253012048192767</v>
      </c>
      <c r="N87" s="89">
        <f t="shared" si="39"/>
        <v>1.8072289156626504</v>
      </c>
      <c r="O87" s="90">
        <f t="shared" si="39"/>
        <v>17.771084337349397</v>
      </c>
      <c r="T87" s="94"/>
      <c r="U87" s="94"/>
      <c r="V87" s="94"/>
      <c r="W87" s="94"/>
    </row>
    <row r="88" spans="1:23" s="94" customFormat="1" ht="12" customHeight="1">
      <c r="A88" s="116"/>
      <c r="B88" s="85" t="s">
        <v>215</v>
      </c>
      <c r="C88" s="104">
        <v>523</v>
      </c>
      <c r="D88" s="107">
        <v>34</v>
      </c>
      <c r="E88" s="107">
        <v>167</v>
      </c>
      <c r="F88" s="108">
        <v>237</v>
      </c>
      <c r="G88" s="107">
        <v>45</v>
      </c>
      <c r="H88" s="108">
        <v>11</v>
      </c>
      <c r="I88" s="107">
        <v>29</v>
      </c>
      <c r="J88" s="107">
        <v>56</v>
      </c>
      <c r="K88" s="107">
        <v>136</v>
      </c>
      <c r="L88" s="108">
        <v>224</v>
      </c>
      <c r="M88" s="107">
        <v>22</v>
      </c>
      <c r="N88" s="108">
        <v>12</v>
      </c>
      <c r="O88" s="107">
        <v>73</v>
      </c>
    </row>
    <row r="89" spans="1:23" s="93" customFormat="1" ht="12" customHeight="1">
      <c r="A89" s="116"/>
      <c r="B89" s="68"/>
      <c r="C89" s="64">
        <v>100</v>
      </c>
      <c r="D89" s="91">
        <f t="shared" ref="D89:O89" si="40">D88/$C88*100</f>
        <v>6.5009560229445515</v>
      </c>
      <c r="E89" s="91">
        <f t="shared" si="40"/>
        <v>31.931166347992352</v>
      </c>
      <c r="F89" s="91">
        <f t="shared" si="40"/>
        <v>45.315487571701723</v>
      </c>
      <c r="G89" s="75">
        <f t="shared" si="40"/>
        <v>8.6042065009560229</v>
      </c>
      <c r="H89" s="91">
        <f t="shared" si="40"/>
        <v>2.1032504780114722</v>
      </c>
      <c r="I89" s="75">
        <f t="shared" si="40"/>
        <v>5.5449330783938811</v>
      </c>
      <c r="J89" s="91">
        <f t="shared" si="40"/>
        <v>10.707456978967496</v>
      </c>
      <c r="K89" s="91">
        <f t="shared" si="40"/>
        <v>26.003824091778206</v>
      </c>
      <c r="L89" s="91">
        <f t="shared" si="40"/>
        <v>42.829827915869984</v>
      </c>
      <c r="M89" s="75">
        <f t="shared" si="40"/>
        <v>4.2065009560229445</v>
      </c>
      <c r="N89" s="91">
        <f t="shared" si="40"/>
        <v>2.2944550669216062</v>
      </c>
      <c r="O89" s="75">
        <f t="shared" si="40"/>
        <v>13.957934990439771</v>
      </c>
      <c r="T89" s="94"/>
      <c r="U89" s="94"/>
      <c r="V89" s="94"/>
      <c r="W89" s="94"/>
    </row>
    <row r="90" spans="1:23" s="94" customFormat="1" ht="12" customHeight="1">
      <c r="A90" s="116"/>
      <c r="B90" s="85" t="s">
        <v>138</v>
      </c>
      <c r="C90" s="104">
        <v>391</v>
      </c>
      <c r="D90" s="107">
        <v>31</v>
      </c>
      <c r="E90" s="107">
        <v>111</v>
      </c>
      <c r="F90" s="108">
        <v>171</v>
      </c>
      <c r="G90" s="107">
        <v>37</v>
      </c>
      <c r="H90" s="108">
        <v>7</v>
      </c>
      <c r="I90" s="107">
        <v>34</v>
      </c>
      <c r="J90" s="107">
        <v>53</v>
      </c>
      <c r="K90" s="107">
        <v>96</v>
      </c>
      <c r="L90" s="108">
        <v>138</v>
      </c>
      <c r="M90" s="107">
        <v>20</v>
      </c>
      <c r="N90" s="108">
        <v>9</v>
      </c>
      <c r="O90" s="107">
        <v>75</v>
      </c>
    </row>
    <row r="91" spans="1:23" s="93" customFormat="1" ht="12" customHeight="1">
      <c r="A91" s="116"/>
      <c r="B91" s="68"/>
      <c r="C91" s="64">
        <v>100</v>
      </c>
      <c r="D91" s="91">
        <f t="shared" ref="D91:O91" si="41">D90/$C90*100</f>
        <v>7.9283887468030692</v>
      </c>
      <c r="E91" s="91">
        <f t="shared" si="41"/>
        <v>28.388746803069054</v>
      </c>
      <c r="F91" s="91">
        <f t="shared" si="41"/>
        <v>43.734015345268539</v>
      </c>
      <c r="G91" s="75">
        <f t="shared" si="41"/>
        <v>9.4629156010230187</v>
      </c>
      <c r="H91" s="91">
        <f t="shared" si="41"/>
        <v>1.7902813299232736</v>
      </c>
      <c r="I91" s="75">
        <f t="shared" si="41"/>
        <v>8.695652173913043</v>
      </c>
      <c r="J91" s="91">
        <f t="shared" si="41"/>
        <v>13.554987212276215</v>
      </c>
      <c r="K91" s="91">
        <f t="shared" si="41"/>
        <v>24.552429667519181</v>
      </c>
      <c r="L91" s="91">
        <f t="shared" si="41"/>
        <v>35.294117647058826</v>
      </c>
      <c r="M91" s="75">
        <f t="shared" si="41"/>
        <v>5.1150895140664963</v>
      </c>
      <c r="N91" s="91">
        <f t="shared" si="41"/>
        <v>2.3017902813299234</v>
      </c>
      <c r="O91" s="75">
        <f t="shared" si="41"/>
        <v>19.181585677749361</v>
      </c>
      <c r="T91" s="94"/>
      <c r="U91" s="94"/>
      <c r="V91" s="94"/>
      <c r="W91" s="94"/>
    </row>
    <row r="92" spans="1:23" s="94" customFormat="1" ht="12" customHeight="1">
      <c r="A92" s="116"/>
      <c r="B92" s="85" t="s">
        <v>139</v>
      </c>
      <c r="C92" s="63">
        <v>31</v>
      </c>
      <c r="D92" s="107">
        <v>3</v>
      </c>
      <c r="E92" s="107">
        <v>8</v>
      </c>
      <c r="F92" s="108">
        <v>10</v>
      </c>
      <c r="G92" s="107">
        <v>1</v>
      </c>
      <c r="H92" s="108">
        <v>0</v>
      </c>
      <c r="I92" s="107">
        <v>9</v>
      </c>
      <c r="J92" s="107">
        <v>4</v>
      </c>
      <c r="K92" s="107">
        <v>4</v>
      </c>
      <c r="L92" s="108">
        <v>6</v>
      </c>
      <c r="M92" s="107">
        <v>0</v>
      </c>
      <c r="N92" s="108">
        <v>0</v>
      </c>
      <c r="O92" s="107">
        <v>17</v>
      </c>
    </row>
    <row r="93" spans="1:23" s="93" customFormat="1" ht="12" customHeight="1">
      <c r="A93" s="117"/>
      <c r="B93" s="70"/>
      <c r="C93" s="62">
        <v>100</v>
      </c>
      <c r="D93" s="48">
        <f t="shared" ref="D93:O93" si="42">D92/$C92*100</f>
        <v>9.67741935483871</v>
      </c>
      <c r="E93" s="48">
        <f t="shared" si="42"/>
        <v>25.806451612903224</v>
      </c>
      <c r="F93" s="48">
        <f t="shared" si="42"/>
        <v>32.258064516129032</v>
      </c>
      <c r="G93" s="87">
        <f t="shared" si="42"/>
        <v>3.225806451612903</v>
      </c>
      <c r="H93" s="48">
        <f t="shared" si="42"/>
        <v>0</v>
      </c>
      <c r="I93" s="87">
        <f t="shared" si="42"/>
        <v>29.032258064516132</v>
      </c>
      <c r="J93" s="48">
        <f t="shared" si="42"/>
        <v>12.903225806451612</v>
      </c>
      <c r="K93" s="48">
        <f t="shared" si="42"/>
        <v>12.903225806451612</v>
      </c>
      <c r="L93" s="48">
        <f t="shared" si="42"/>
        <v>19.35483870967742</v>
      </c>
      <c r="M93" s="87">
        <f t="shared" si="42"/>
        <v>0</v>
      </c>
      <c r="N93" s="48">
        <f t="shared" si="42"/>
        <v>0</v>
      </c>
      <c r="O93" s="87">
        <f t="shared" si="42"/>
        <v>54.838709677419352</v>
      </c>
      <c r="T93" s="94"/>
      <c r="U93" s="94"/>
      <c r="V93" s="94"/>
      <c r="W93" s="94"/>
    </row>
    <row r="94" spans="1:23" ht="13.5" customHeight="1">
      <c r="A94" s="112" t="s">
        <v>67</v>
      </c>
      <c r="B94" s="82" t="s">
        <v>55</v>
      </c>
      <c r="C94" s="80">
        <v>770</v>
      </c>
      <c r="D94" s="83">
        <v>48</v>
      </c>
      <c r="E94" s="83">
        <v>225</v>
      </c>
      <c r="F94" s="84">
        <v>384</v>
      </c>
      <c r="G94" s="83">
        <v>59</v>
      </c>
      <c r="H94" s="84">
        <v>20</v>
      </c>
      <c r="I94" s="83">
        <v>34</v>
      </c>
      <c r="J94" s="83">
        <v>86</v>
      </c>
      <c r="K94" s="83">
        <v>208</v>
      </c>
      <c r="L94" s="84">
        <v>321</v>
      </c>
      <c r="M94" s="83">
        <v>39</v>
      </c>
      <c r="N94" s="84">
        <v>18</v>
      </c>
      <c r="O94" s="83">
        <v>98</v>
      </c>
      <c r="T94" s="94"/>
      <c r="U94" s="94"/>
      <c r="V94" s="94"/>
      <c r="W94" s="94"/>
    </row>
    <row r="95" spans="1:23" ht="11.25">
      <c r="A95" s="113"/>
      <c r="B95" s="69"/>
      <c r="C95" s="63">
        <v>100</v>
      </c>
      <c r="D95" s="89">
        <f t="shared" ref="D95:O95" si="43">D94/$C94*100</f>
        <v>6.2337662337662341</v>
      </c>
      <c r="E95" s="89">
        <f t="shared" si="43"/>
        <v>29.220779220779221</v>
      </c>
      <c r="F95" s="89">
        <f t="shared" si="43"/>
        <v>49.870129870129873</v>
      </c>
      <c r="G95" s="90">
        <f t="shared" si="43"/>
        <v>7.662337662337662</v>
      </c>
      <c r="H95" s="89">
        <f t="shared" si="43"/>
        <v>2.5974025974025974</v>
      </c>
      <c r="I95" s="90">
        <f t="shared" si="43"/>
        <v>4.4155844155844157</v>
      </c>
      <c r="J95" s="89">
        <f t="shared" si="43"/>
        <v>11.168831168831169</v>
      </c>
      <c r="K95" s="89">
        <f t="shared" si="43"/>
        <v>27.012987012987011</v>
      </c>
      <c r="L95" s="89">
        <f t="shared" si="43"/>
        <v>41.688311688311686</v>
      </c>
      <c r="M95" s="90">
        <f t="shared" si="43"/>
        <v>5.0649350649350655</v>
      </c>
      <c r="N95" s="89">
        <f t="shared" si="43"/>
        <v>2.3376623376623376</v>
      </c>
      <c r="O95" s="90">
        <f t="shared" si="43"/>
        <v>12.727272727272727</v>
      </c>
      <c r="T95" s="94"/>
      <c r="U95" s="94"/>
      <c r="V95" s="94"/>
      <c r="W95" s="94"/>
    </row>
    <row r="96" spans="1:23" ht="11.25">
      <c r="A96" s="113"/>
      <c r="B96" s="85" t="s">
        <v>56</v>
      </c>
      <c r="C96" s="104">
        <v>1726</v>
      </c>
      <c r="D96" s="107">
        <v>131</v>
      </c>
      <c r="E96" s="107">
        <v>566</v>
      </c>
      <c r="F96" s="108">
        <v>747</v>
      </c>
      <c r="G96" s="107">
        <v>132</v>
      </c>
      <c r="H96" s="108">
        <v>30</v>
      </c>
      <c r="I96" s="107">
        <v>120</v>
      </c>
      <c r="J96" s="107">
        <v>167</v>
      </c>
      <c r="K96" s="107">
        <v>500</v>
      </c>
      <c r="L96" s="108">
        <v>648</v>
      </c>
      <c r="M96" s="107">
        <v>88</v>
      </c>
      <c r="N96" s="108">
        <v>29</v>
      </c>
      <c r="O96" s="107">
        <v>294</v>
      </c>
      <c r="T96" s="94"/>
      <c r="U96" s="94"/>
      <c r="V96" s="94"/>
      <c r="W96" s="94"/>
    </row>
    <row r="97" spans="1:23" ht="11.25">
      <c r="A97" s="113"/>
      <c r="B97" s="68"/>
      <c r="C97" s="64">
        <v>100</v>
      </c>
      <c r="D97" s="91">
        <f t="shared" ref="D97:O97" si="44">D96/$C96*100</f>
        <v>7.5898030127462341</v>
      </c>
      <c r="E97" s="91">
        <f t="shared" si="44"/>
        <v>32.792584009269987</v>
      </c>
      <c r="F97" s="91">
        <f t="shared" si="44"/>
        <v>43.279258400926999</v>
      </c>
      <c r="G97" s="75">
        <f t="shared" si="44"/>
        <v>7.6477404403244496</v>
      </c>
      <c r="H97" s="91">
        <f t="shared" si="44"/>
        <v>1.7381228273464659</v>
      </c>
      <c r="I97" s="75">
        <f t="shared" si="44"/>
        <v>6.9524913093858638</v>
      </c>
      <c r="J97" s="91">
        <f t="shared" si="44"/>
        <v>9.6755504055619923</v>
      </c>
      <c r="K97" s="91">
        <f t="shared" si="44"/>
        <v>28.968713789107763</v>
      </c>
      <c r="L97" s="91">
        <f t="shared" si="44"/>
        <v>37.543453070683661</v>
      </c>
      <c r="M97" s="75">
        <f t="shared" si="44"/>
        <v>5.0984936268829664</v>
      </c>
      <c r="N97" s="91">
        <f t="shared" si="44"/>
        <v>1.6801853997682505</v>
      </c>
      <c r="O97" s="75">
        <f t="shared" si="44"/>
        <v>17.033603707995365</v>
      </c>
      <c r="T97" s="94"/>
      <c r="U97" s="94"/>
      <c r="V97" s="94"/>
      <c r="W97" s="94"/>
    </row>
    <row r="98" spans="1:23" ht="11.25" customHeight="1">
      <c r="A98" s="113"/>
      <c r="B98" s="85" t="s">
        <v>11</v>
      </c>
      <c r="C98" s="104">
        <v>14</v>
      </c>
      <c r="D98" s="105">
        <v>1</v>
      </c>
      <c r="E98" s="105">
        <v>7</v>
      </c>
      <c r="F98" s="106">
        <v>2</v>
      </c>
      <c r="G98" s="105">
        <v>0</v>
      </c>
      <c r="H98" s="106">
        <v>0</v>
      </c>
      <c r="I98" s="105">
        <v>4</v>
      </c>
      <c r="J98" s="105">
        <v>1</v>
      </c>
      <c r="K98" s="105">
        <v>3</v>
      </c>
      <c r="L98" s="106">
        <v>3</v>
      </c>
      <c r="M98" s="105">
        <v>0</v>
      </c>
      <c r="N98" s="106">
        <v>0</v>
      </c>
      <c r="O98" s="105">
        <v>7</v>
      </c>
      <c r="T98" s="94"/>
      <c r="U98" s="94"/>
      <c r="V98" s="94"/>
      <c r="W98" s="94"/>
    </row>
    <row r="99" spans="1:23" ht="11.25">
      <c r="A99" s="114"/>
      <c r="B99" s="70"/>
      <c r="C99" s="62">
        <v>100</v>
      </c>
      <c r="D99" s="91">
        <f t="shared" ref="D99:O99" si="45">D98/$C98*100</f>
        <v>7.1428571428571423</v>
      </c>
      <c r="E99" s="91">
        <f t="shared" si="45"/>
        <v>50</v>
      </c>
      <c r="F99" s="91">
        <f t="shared" si="45"/>
        <v>14.285714285714285</v>
      </c>
      <c r="G99" s="75">
        <f t="shared" si="45"/>
        <v>0</v>
      </c>
      <c r="H99" s="91">
        <f t="shared" si="45"/>
        <v>0</v>
      </c>
      <c r="I99" s="75">
        <f t="shared" si="45"/>
        <v>28.571428571428569</v>
      </c>
      <c r="J99" s="91">
        <f t="shared" si="45"/>
        <v>7.1428571428571423</v>
      </c>
      <c r="K99" s="91">
        <f t="shared" si="45"/>
        <v>21.428571428571427</v>
      </c>
      <c r="L99" s="91">
        <f t="shared" si="45"/>
        <v>21.428571428571427</v>
      </c>
      <c r="M99" s="75">
        <f t="shared" si="45"/>
        <v>0</v>
      </c>
      <c r="N99" s="91">
        <f t="shared" si="45"/>
        <v>0</v>
      </c>
      <c r="O99" s="75">
        <f t="shared" si="45"/>
        <v>50</v>
      </c>
      <c r="T99" s="94"/>
      <c r="U99" s="94"/>
      <c r="V99" s="94"/>
      <c r="W99" s="94"/>
    </row>
    <row r="100" spans="1:23" ht="11.25">
      <c r="A100" s="113" t="s">
        <v>68</v>
      </c>
      <c r="B100" s="86" t="s">
        <v>57</v>
      </c>
      <c r="C100" s="63">
        <v>37</v>
      </c>
      <c r="D100" s="83">
        <v>2</v>
      </c>
      <c r="E100" s="83">
        <v>10</v>
      </c>
      <c r="F100" s="84">
        <v>19</v>
      </c>
      <c r="G100" s="83">
        <v>1</v>
      </c>
      <c r="H100" s="84">
        <v>0</v>
      </c>
      <c r="I100" s="83">
        <v>5</v>
      </c>
      <c r="J100" s="83">
        <v>6</v>
      </c>
      <c r="K100" s="83">
        <v>9</v>
      </c>
      <c r="L100" s="84">
        <v>13</v>
      </c>
      <c r="M100" s="83">
        <v>1</v>
      </c>
      <c r="N100" s="84">
        <v>0</v>
      </c>
      <c r="O100" s="83">
        <v>8</v>
      </c>
      <c r="T100" s="94"/>
      <c r="U100" s="94"/>
      <c r="V100" s="94"/>
      <c r="W100" s="94"/>
    </row>
    <row r="101" spans="1:23" ht="11.25">
      <c r="A101" s="113"/>
      <c r="B101" s="69"/>
      <c r="C101" s="63">
        <v>100</v>
      </c>
      <c r="D101" s="89">
        <f t="shared" ref="D101:I101" si="46">D100/$C100*100</f>
        <v>5.4054054054054053</v>
      </c>
      <c r="E101" s="89">
        <f t="shared" si="46"/>
        <v>27.027027027027028</v>
      </c>
      <c r="F101" s="89">
        <f t="shared" si="46"/>
        <v>51.351351351351347</v>
      </c>
      <c r="G101" s="90">
        <f t="shared" si="46"/>
        <v>2.7027027027027026</v>
      </c>
      <c r="H101" s="89">
        <f t="shared" si="46"/>
        <v>0</v>
      </c>
      <c r="I101" s="90">
        <f t="shared" si="46"/>
        <v>13.513513513513514</v>
      </c>
      <c r="J101" s="89">
        <f t="shared" ref="J101:O101" si="47">J100/$C100*100</f>
        <v>16.216216216216218</v>
      </c>
      <c r="K101" s="89">
        <f t="shared" si="47"/>
        <v>24.324324324324326</v>
      </c>
      <c r="L101" s="89">
        <f t="shared" si="47"/>
        <v>35.135135135135137</v>
      </c>
      <c r="M101" s="90">
        <f t="shared" si="47"/>
        <v>2.7027027027027026</v>
      </c>
      <c r="N101" s="89">
        <f t="shared" si="47"/>
        <v>0</v>
      </c>
      <c r="O101" s="90">
        <f t="shared" si="47"/>
        <v>21.621621621621621</v>
      </c>
      <c r="T101" s="94"/>
      <c r="U101" s="94"/>
      <c r="V101" s="94"/>
      <c r="W101" s="94"/>
    </row>
    <row r="102" spans="1:23" ht="11.25">
      <c r="A102" s="113"/>
      <c r="B102" s="88" t="s">
        <v>58</v>
      </c>
      <c r="C102" s="104">
        <v>76</v>
      </c>
      <c r="D102" s="107">
        <v>5</v>
      </c>
      <c r="E102" s="107">
        <v>27</v>
      </c>
      <c r="F102" s="108">
        <v>33</v>
      </c>
      <c r="G102" s="107">
        <v>6</v>
      </c>
      <c r="H102" s="108">
        <v>2</v>
      </c>
      <c r="I102" s="107">
        <v>3</v>
      </c>
      <c r="J102" s="107">
        <v>10</v>
      </c>
      <c r="K102" s="107">
        <v>18</v>
      </c>
      <c r="L102" s="108">
        <v>31</v>
      </c>
      <c r="M102" s="107">
        <v>7</v>
      </c>
      <c r="N102" s="108">
        <v>1</v>
      </c>
      <c r="O102" s="107">
        <v>9</v>
      </c>
      <c r="T102" s="94"/>
      <c r="U102" s="94"/>
      <c r="V102" s="94"/>
      <c r="W102" s="94"/>
    </row>
    <row r="103" spans="1:23" ht="11.25">
      <c r="A103" s="113"/>
      <c r="B103" s="71"/>
      <c r="C103" s="64">
        <v>100</v>
      </c>
      <c r="D103" s="91">
        <f t="shared" ref="D103:O103" si="48">D102/$C102*100</f>
        <v>6.5789473684210522</v>
      </c>
      <c r="E103" s="91">
        <f t="shared" si="48"/>
        <v>35.526315789473685</v>
      </c>
      <c r="F103" s="91">
        <f t="shared" si="48"/>
        <v>43.421052631578952</v>
      </c>
      <c r="G103" s="75">
        <f t="shared" si="48"/>
        <v>7.8947368421052628</v>
      </c>
      <c r="H103" s="91">
        <f t="shared" si="48"/>
        <v>2.6315789473684208</v>
      </c>
      <c r="I103" s="75">
        <f t="shared" si="48"/>
        <v>3.9473684210526314</v>
      </c>
      <c r="J103" s="91">
        <f t="shared" si="48"/>
        <v>13.157894736842104</v>
      </c>
      <c r="K103" s="91">
        <f t="shared" si="48"/>
        <v>23.684210526315788</v>
      </c>
      <c r="L103" s="91">
        <f t="shared" si="48"/>
        <v>40.789473684210527</v>
      </c>
      <c r="M103" s="75">
        <f t="shared" si="48"/>
        <v>9.2105263157894726</v>
      </c>
      <c r="N103" s="91">
        <f t="shared" si="48"/>
        <v>1.3157894736842104</v>
      </c>
      <c r="O103" s="75">
        <f t="shared" si="48"/>
        <v>11.842105263157894</v>
      </c>
      <c r="T103" s="94"/>
      <c r="U103" s="94"/>
      <c r="V103" s="94"/>
      <c r="W103" s="94"/>
    </row>
    <row r="104" spans="1:23" ht="11.25">
      <c r="A104" s="113"/>
      <c r="B104" s="88" t="s">
        <v>140</v>
      </c>
      <c r="C104" s="63">
        <v>52</v>
      </c>
      <c r="D104" s="105">
        <v>6</v>
      </c>
      <c r="E104" s="105">
        <v>14</v>
      </c>
      <c r="F104" s="106">
        <v>26</v>
      </c>
      <c r="G104" s="105">
        <v>4</v>
      </c>
      <c r="H104" s="106">
        <v>0</v>
      </c>
      <c r="I104" s="105">
        <v>2</v>
      </c>
      <c r="J104" s="105">
        <v>8</v>
      </c>
      <c r="K104" s="105">
        <v>9</v>
      </c>
      <c r="L104" s="106">
        <v>26</v>
      </c>
      <c r="M104" s="105">
        <v>1</v>
      </c>
      <c r="N104" s="106">
        <v>0</v>
      </c>
      <c r="O104" s="105">
        <v>8</v>
      </c>
      <c r="T104" s="94"/>
      <c r="U104" s="94"/>
      <c r="V104" s="94"/>
      <c r="W104" s="94"/>
    </row>
    <row r="105" spans="1:23" ht="11.25">
      <c r="A105" s="113"/>
      <c r="B105" s="71"/>
      <c r="C105" s="64">
        <v>100</v>
      </c>
      <c r="D105" s="91">
        <f t="shared" ref="D105:O105" si="49">D104/$C104*100</f>
        <v>11.538461538461538</v>
      </c>
      <c r="E105" s="91">
        <f t="shared" si="49"/>
        <v>26.923076923076923</v>
      </c>
      <c r="F105" s="91">
        <f t="shared" si="49"/>
        <v>50</v>
      </c>
      <c r="G105" s="75">
        <f t="shared" si="49"/>
        <v>7.6923076923076925</v>
      </c>
      <c r="H105" s="91">
        <f t="shared" si="49"/>
        <v>0</v>
      </c>
      <c r="I105" s="75">
        <f t="shared" si="49"/>
        <v>3.8461538461538463</v>
      </c>
      <c r="J105" s="91">
        <f t="shared" si="49"/>
        <v>15.384615384615385</v>
      </c>
      <c r="K105" s="91">
        <f t="shared" si="49"/>
        <v>17.307692307692307</v>
      </c>
      <c r="L105" s="91">
        <f t="shared" si="49"/>
        <v>50</v>
      </c>
      <c r="M105" s="75">
        <f t="shared" si="49"/>
        <v>1.9230769230769231</v>
      </c>
      <c r="N105" s="91">
        <f t="shared" si="49"/>
        <v>0</v>
      </c>
      <c r="O105" s="75">
        <f t="shared" si="49"/>
        <v>15.384615384615385</v>
      </c>
      <c r="T105" s="94"/>
      <c r="U105" s="94"/>
      <c r="V105" s="94"/>
      <c r="W105" s="94"/>
    </row>
    <row r="106" spans="1:23" ht="11.25">
      <c r="A106" s="113"/>
      <c r="B106" s="88" t="s">
        <v>60</v>
      </c>
      <c r="C106" s="104">
        <v>122</v>
      </c>
      <c r="D106" s="107">
        <v>13</v>
      </c>
      <c r="E106" s="107">
        <v>35</v>
      </c>
      <c r="F106" s="108">
        <v>57</v>
      </c>
      <c r="G106" s="107">
        <v>10</v>
      </c>
      <c r="H106" s="108">
        <v>2</v>
      </c>
      <c r="I106" s="107">
        <v>5</v>
      </c>
      <c r="J106" s="107">
        <v>13</v>
      </c>
      <c r="K106" s="107">
        <v>38</v>
      </c>
      <c r="L106" s="108">
        <v>44</v>
      </c>
      <c r="M106" s="107">
        <v>9</v>
      </c>
      <c r="N106" s="108">
        <v>2</v>
      </c>
      <c r="O106" s="107">
        <v>16</v>
      </c>
      <c r="T106" s="94"/>
      <c r="U106" s="94"/>
      <c r="V106" s="94"/>
      <c r="W106" s="94"/>
    </row>
    <row r="107" spans="1:23" ht="11.25">
      <c r="A107" s="113"/>
      <c r="B107" s="71"/>
      <c r="C107" s="64">
        <v>100</v>
      </c>
      <c r="D107" s="91">
        <f t="shared" ref="D107:O107" si="50">D106/$C106*100</f>
        <v>10.655737704918032</v>
      </c>
      <c r="E107" s="91">
        <f t="shared" si="50"/>
        <v>28.688524590163933</v>
      </c>
      <c r="F107" s="91">
        <f t="shared" si="50"/>
        <v>46.721311475409841</v>
      </c>
      <c r="G107" s="75">
        <f t="shared" si="50"/>
        <v>8.1967213114754092</v>
      </c>
      <c r="H107" s="91">
        <f t="shared" si="50"/>
        <v>1.639344262295082</v>
      </c>
      <c r="I107" s="75">
        <f t="shared" si="50"/>
        <v>4.0983606557377046</v>
      </c>
      <c r="J107" s="91">
        <f t="shared" si="50"/>
        <v>10.655737704918032</v>
      </c>
      <c r="K107" s="91">
        <f t="shared" si="50"/>
        <v>31.147540983606557</v>
      </c>
      <c r="L107" s="91">
        <f t="shared" si="50"/>
        <v>36.065573770491802</v>
      </c>
      <c r="M107" s="75">
        <f t="shared" si="50"/>
        <v>7.3770491803278686</v>
      </c>
      <c r="N107" s="91">
        <f t="shared" si="50"/>
        <v>1.639344262295082</v>
      </c>
      <c r="O107" s="75">
        <f t="shared" si="50"/>
        <v>13.114754098360656</v>
      </c>
      <c r="T107" s="94"/>
      <c r="U107" s="94"/>
      <c r="V107" s="94"/>
      <c r="W107" s="94"/>
    </row>
    <row r="108" spans="1:23" ht="11.25">
      <c r="A108" s="113"/>
      <c r="B108" s="88" t="s">
        <v>141</v>
      </c>
      <c r="C108" s="63">
        <v>297</v>
      </c>
      <c r="D108" s="107">
        <v>35</v>
      </c>
      <c r="E108" s="107">
        <v>93</v>
      </c>
      <c r="F108" s="108">
        <v>129</v>
      </c>
      <c r="G108" s="107">
        <v>28</v>
      </c>
      <c r="H108" s="108">
        <v>5</v>
      </c>
      <c r="I108" s="107">
        <v>7</v>
      </c>
      <c r="J108" s="107">
        <v>32</v>
      </c>
      <c r="K108" s="107">
        <v>79</v>
      </c>
      <c r="L108" s="108">
        <v>125</v>
      </c>
      <c r="M108" s="107">
        <v>16</v>
      </c>
      <c r="N108" s="108">
        <v>9</v>
      </c>
      <c r="O108" s="107">
        <v>36</v>
      </c>
      <c r="T108" s="94"/>
      <c r="U108" s="94"/>
      <c r="V108" s="94"/>
      <c r="W108" s="94"/>
    </row>
    <row r="109" spans="1:23" ht="11.25">
      <c r="A109" s="113"/>
      <c r="B109" s="71"/>
      <c r="C109" s="64">
        <v>100</v>
      </c>
      <c r="D109" s="91">
        <f t="shared" ref="D109:O109" si="51">D108/$C108*100</f>
        <v>11.784511784511785</v>
      </c>
      <c r="E109" s="91">
        <f t="shared" si="51"/>
        <v>31.313131313131315</v>
      </c>
      <c r="F109" s="91">
        <f t="shared" si="51"/>
        <v>43.43434343434344</v>
      </c>
      <c r="G109" s="75">
        <f t="shared" si="51"/>
        <v>9.4276094276094273</v>
      </c>
      <c r="H109" s="91">
        <f t="shared" si="51"/>
        <v>1.6835016835016834</v>
      </c>
      <c r="I109" s="75">
        <f t="shared" si="51"/>
        <v>2.3569023569023568</v>
      </c>
      <c r="J109" s="91">
        <f t="shared" si="51"/>
        <v>10.774410774410773</v>
      </c>
      <c r="K109" s="91">
        <f t="shared" si="51"/>
        <v>26.599326599326602</v>
      </c>
      <c r="L109" s="91">
        <f t="shared" si="51"/>
        <v>42.08754208754209</v>
      </c>
      <c r="M109" s="75">
        <f t="shared" si="51"/>
        <v>5.3872053872053867</v>
      </c>
      <c r="N109" s="91">
        <f t="shared" si="51"/>
        <v>3.0303030303030303</v>
      </c>
      <c r="O109" s="75">
        <f t="shared" si="51"/>
        <v>12.121212121212121</v>
      </c>
      <c r="T109" s="94"/>
      <c r="U109" s="94"/>
      <c r="V109" s="94"/>
      <c r="W109" s="94"/>
    </row>
    <row r="110" spans="1:23" ht="11.25">
      <c r="A110" s="113"/>
      <c r="B110" s="88" t="s">
        <v>62</v>
      </c>
      <c r="C110" s="104">
        <v>433</v>
      </c>
      <c r="D110" s="107">
        <v>25</v>
      </c>
      <c r="E110" s="107">
        <v>145</v>
      </c>
      <c r="F110" s="108">
        <v>194</v>
      </c>
      <c r="G110" s="107">
        <v>33</v>
      </c>
      <c r="H110" s="108">
        <v>10</v>
      </c>
      <c r="I110" s="107">
        <v>26</v>
      </c>
      <c r="J110" s="107">
        <v>42</v>
      </c>
      <c r="K110" s="107">
        <v>134</v>
      </c>
      <c r="L110" s="108">
        <v>163</v>
      </c>
      <c r="M110" s="107">
        <v>19</v>
      </c>
      <c r="N110" s="108">
        <v>15</v>
      </c>
      <c r="O110" s="107">
        <v>60</v>
      </c>
      <c r="T110" s="94"/>
      <c r="U110" s="94"/>
      <c r="V110" s="94"/>
      <c r="W110" s="94"/>
    </row>
    <row r="111" spans="1:23" ht="11.25">
      <c r="A111" s="113"/>
      <c r="B111" s="71"/>
      <c r="C111" s="64">
        <v>100</v>
      </c>
      <c r="D111" s="91">
        <f t="shared" ref="D111:O111" si="52">D110/$C110*100</f>
        <v>5.7736720554272516</v>
      </c>
      <c r="E111" s="91">
        <f t="shared" si="52"/>
        <v>33.48729792147806</v>
      </c>
      <c r="F111" s="91">
        <f t="shared" si="52"/>
        <v>44.803695150115473</v>
      </c>
      <c r="G111" s="75">
        <f t="shared" si="52"/>
        <v>7.6212471131639719</v>
      </c>
      <c r="H111" s="91">
        <f t="shared" si="52"/>
        <v>2.3094688221709005</v>
      </c>
      <c r="I111" s="75">
        <f t="shared" si="52"/>
        <v>6.0046189376443415</v>
      </c>
      <c r="J111" s="91">
        <f t="shared" si="52"/>
        <v>9.6997690531177838</v>
      </c>
      <c r="K111" s="91">
        <f t="shared" si="52"/>
        <v>30.946882217090071</v>
      </c>
      <c r="L111" s="91">
        <f t="shared" si="52"/>
        <v>37.644341801385686</v>
      </c>
      <c r="M111" s="75">
        <f t="shared" si="52"/>
        <v>4.3879907621247112</v>
      </c>
      <c r="N111" s="91">
        <f t="shared" si="52"/>
        <v>3.4642032332563506</v>
      </c>
      <c r="O111" s="75">
        <f t="shared" si="52"/>
        <v>13.856812933025402</v>
      </c>
      <c r="T111" s="94"/>
      <c r="U111" s="94"/>
      <c r="V111" s="94"/>
      <c r="W111" s="94"/>
    </row>
    <row r="112" spans="1:23" ht="11.25">
      <c r="A112" s="113"/>
      <c r="B112" s="88" t="s">
        <v>142</v>
      </c>
      <c r="C112" s="63">
        <v>1454</v>
      </c>
      <c r="D112" s="107">
        <v>89</v>
      </c>
      <c r="E112" s="107">
        <v>457</v>
      </c>
      <c r="F112" s="108">
        <v>666</v>
      </c>
      <c r="G112" s="107">
        <v>107</v>
      </c>
      <c r="H112" s="108">
        <v>31</v>
      </c>
      <c r="I112" s="107">
        <v>104</v>
      </c>
      <c r="J112" s="107">
        <v>141</v>
      </c>
      <c r="K112" s="107">
        <v>413</v>
      </c>
      <c r="L112" s="108">
        <v>560</v>
      </c>
      <c r="M112" s="107">
        <v>72</v>
      </c>
      <c r="N112" s="108">
        <v>20</v>
      </c>
      <c r="O112" s="107">
        <v>248</v>
      </c>
      <c r="T112" s="94"/>
      <c r="U112" s="94"/>
      <c r="V112" s="94"/>
      <c r="W112" s="94"/>
    </row>
    <row r="113" spans="1:25" ht="11.25">
      <c r="A113" s="113"/>
      <c r="B113" s="71"/>
      <c r="C113" s="64">
        <v>100</v>
      </c>
      <c r="D113" s="91">
        <f t="shared" ref="D113:O113" si="53">D112/$C112*100</f>
        <v>6.1210453920220083</v>
      </c>
      <c r="E113" s="91">
        <f t="shared" si="53"/>
        <v>31.430536451169189</v>
      </c>
      <c r="F113" s="91">
        <f t="shared" si="53"/>
        <v>45.804676753782672</v>
      </c>
      <c r="G113" s="75">
        <f t="shared" si="53"/>
        <v>7.3590096286107283</v>
      </c>
      <c r="H113" s="91">
        <f t="shared" si="53"/>
        <v>2.1320495185694637</v>
      </c>
      <c r="I113" s="75">
        <f t="shared" si="53"/>
        <v>7.1526822558459422</v>
      </c>
      <c r="J113" s="91">
        <f t="shared" si="53"/>
        <v>9.6973865199449794</v>
      </c>
      <c r="K113" s="91">
        <f t="shared" si="53"/>
        <v>28.404401650618983</v>
      </c>
      <c r="L113" s="91">
        <f t="shared" si="53"/>
        <v>38.514442916093536</v>
      </c>
      <c r="M113" s="75">
        <f t="shared" si="53"/>
        <v>4.9518569463548827</v>
      </c>
      <c r="N113" s="91">
        <f t="shared" si="53"/>
        <v>1.3755158184319118</v>
      </c>
      <c r="O113" s="75">
        <f t="shared" si="53"/>
        <v>17.056396148555709</v>
      </c>
      <c r="T113" s="94"/>
      <c r="U113" s="94"/>
      <c r="V113" s="94"/>
      <c r="W113" s="94"/>
    </row>
    <row r="114" spans="1:25" ht="11.25">
      <c r="A114" s="113"/>
      <c r="B114" s="86" t="s">
        <v>11</v>
      </c>
      <c r="C114" s="63">
        <v>39</v>
      </c>
      <c r="D114" s="105">
        <v>5</v>
      </c>
      <c r="E114" s="105">
        <v>17</v>
      </c>
      <c r="F114" s="106">
        <v>9</v>
      </c>
      <c r="G114" s="105">
        <v>2</v>
      </c>
      <c r="H114" s="106">
        <v>0</v>
      </c>
      <c r="I114" s="105">
        <v>6</v>
      </c>
      <c r="J114" s="105">
        <v>2</v>
      </c>
      <c r="K114" s="105">
        <v>11</v>
      </c>
      <c r="L114" s="106">
        <v>10</v>
      </c>
      <c r="M114" s="105">
        <v>2</v>
      </c>
      <c r="N114" s="106">
        <v>0</v>
      </c>
      <c r="O114" s="105">
        <v>14</v>
      </c>
      <c r="T114" s="94"/>
      <c r="U114" s="94"/>
      <c r="V114" s="94"/>
      <c r="W114" s="94"/>
    </row>
    <row r="115" spans="1:25" ht="11.25">
      <c r="A115" s="114"/>
      <c r="B115" s="70"/>
      <c r="C115" s="62">
        <v>100</v>
      </c>
      <c r="D115" s="89">
        <f t="shared" ref="D115:O115" si="54">D114/$C114*100</f>
        <v>12.820512820512819</v>
      </c>
      <c r="E115" s="89">
        <f t="shared" si="54"/>
        <v>43.589743589743591</v>
      </c>
      <c r="F115" s="89">
        <f t="shared" si="54"/>
        <v>23.076923076923077</v>
      </c>
      <c r="G115" s="90">
        <f t="shared" si="54"/>
        <v>5.1282051282051277</v>
      </c>
      <c r="H115" s="89">
        <f t="shared" si="54"/>
        <v>0</v>
      </c>
      <c r="I115" s="90">
        <f t="shared" si="54"/>
        <v>15.384615384615385</v>
      </c>
      <c r="J115" s="89">
        <f t="shared" si="54"/>
        <v>5.1282051282051277</v>
      </c>
      <c r="K115" s="89">
        <f t="shared" si="54"/>
        <v>28.205128205128204</v>
      </c>
      <c r="L115" s="89">
        <f t="shared" si="54"/>
        <v>25.641025641025639</v>
      </c>
      <c r="M115" s="90">
        <f t="shared" si="54"/>
        <v>5.1282051282051277</v>
      </c>
      <c r="N115" s="89">
        <f t="shared" si="54"/>
        <v>0</v>
      </c>
      <c r="O115" s="90">
        <f t="shared" si="54"/>
        <v>35.897435897435898</v>
      </c>
      <c r="T115" s="94"/>
      <c r="U115" s="94"/>
      <c r="V115" s="94"/>
      <c r="W115" s="94"/>
    </row>
    <row r="116" spans="1:25" ht="11.25" customHeight="1">
      <c r="A116" s="113" t="s">
        <v>69</v>
      </c>
      <c r="B116" s="86" t="s">
        <v>57</v>
      </c>
      <c r="C116" s="63">
        <v>126</v>
      </c>
      <c r="D116" s="83">
        <v>15</v>
      </c>
      <c r="E116" s="83">
        <v>26</v>
      </c>
      <c r="F116" s="84">
        <v>59</v>
      </c>
      <c r="G116" s="83">
        <v>12</v>
      </c>
      <c r="H116" s="84">
        <v>1</v>
      </c>
      <c r="I116" s="83">
        <v>13</v>
      </c>
      <c r="J116" s="83">
        <v>20</v>
      </c>
      <c r="K116" s="83">
        <v>32</v>
      </c>
      <c r="L116" s="84">
        <v>41</v>
      </c>
      <c r="M116" s="83">
        <v>7</v>
      </c>
      <c r="N116" s="84">
        <v>4</v>
      </c>
      <c r="O116" s="83">
        <v>22</v>
      </c>
      <c r="T116" s="94"/>
      <c r="U116" s="94"/>
      <c r="V116" s="94"/>
      <c r="W116" s="94"/>
    </row>
    <row r="117" spans="1:25" ht="11.25">
      <c r="A117" s="113"/>
      <c r="B117" s="69"/>
      <c r="C117" s="63">
        <v>100</v>
      </c>
      <c r="D117" s="89">
        <f t="shared" ref="D117:O117" si="55">D116/$C116*100</f>
        <v>11.904761904761903</v>
      </c>
      <c r="E117" s="89">
        <f t="shared" si="55"/>
        <v>20.634920634920633</v>
      </c>
      <c r="F117" s="89">
        <f t="shared" si="55"/>
        <v>46.825396825396822</v>
      </c>
      <c r="G117" s="90">
        <f t="shared" si="55"/>
        <v>9.5238095238095237</v>
      </c>
      <c r="H117" s="89">
        <f t="shared" si="55"/>
        <v>0.79365079365079361</v>
      </c>
      <c r="I117" s="90">
        <f t="shared" si="55"/>
        <v>10.317460317460316</v>
      </c>
      <c r="J117" s="89">
        <f t="shared" si="55"/>
        <v>15.873015873015872</v>
      </c>
      <c r="K117" s="89">
        <f t="shared" si="55"/>
        <v>25.396825396825395</v>
      </c>
      <c r="L117" s="89">
        <f t="shared" si="55"/>
        <v>32.539682539682538</v>
      </c>
      <c r="M117" s="90">
        <f t="shared" si="55"/>
        <v>5.5555555555555554</v>
      </c>
      <c r="N117" s="89">
        <f t="shared" si="55"/>
        <v>3.1746031746031744</v>
      </c>
      <c r="O117" s="90">
        <f t="shared" si="55"/>
        <v>17.460317460317459</v>
      </c>
      <c r="T117" s="94"/>
      <c r="U117" s="94"/>
      <c r="V117" s="94"/>
      <c r="W117" s="94"/>
    </row>
    <row r="118" spans="1:25" ht="11.25">
      <c r="A118" s="113"/>
      <c r="B118" s="88" t="s">
        <v>58</v>
      </c>
      <c r="C118" s="104">
        <v>254</v>
      </c>
      <c r="D118" s="107">
        <v>19</v>
      </c>
      <c r="E118" s="107">
        <v>86</v>
      </c>
      <c r="F118" s="108">
        <v>117</v>
      </c>
      <c r="G118" s="107">
        <v>16</v>
      </c>
      <c r="H118" s="108">
        <v>5</v>
      </c>
      <c r="I118" s="107">
        <v>11</v>
      </c>
      <c r="J118" s="107">
        <v>32</v>
      </c>
      <c r="K118" s="107">
        <v>62</v>
      </c>
      <c r="L118" s="108">
        <v>116</v>
      </c>
      <c r="M118" s="107">
        <v>16</v>
      </c>
      <c r="N118" s="108">
        <v>6</v>
      </c>
      <c r="O118" s="107">
        <v>22</v>
      </c>
      <c r="T118" s="94"/>
      <c r="U118" s="94"/>
      <c r="V118" s="94"/>
      <c r="W118" s="94"/>
    </row>
    <row r="119" spans="1:25" ht="11.25">
      <c r="A119" s="113"/>
      <c r="B119" s="71"/>
      <c r="C119" s="64">
        <v>100</v>
      </c>
      <c r="D119" s="91">
        <f t="shared" ref="D119:O119" si="56">D118/$C118*100</f>
        <v>7.4803149606299222</v>
      </c>
      <c r="E119" s="91">
        <f t="shared" si="56"/>
        <v>33.858267716535437</v>
      </c>
      <c r="F119" s="91">
        <f t="shared" si="56"/>
        <v>46.062992125984252</v>
      </c>
      <c r="G119" s="75">
        <f t="shared" si="56"/>
        <v>6.2992125984251963</v>
      </c>
      <c r="H119" s="91">
        <f t="shared" si="56"/>
        <v>1.9685039370078741</v>
      </c>
      <c r="I119" s="75">
        <f t="shared" si="56"/>
        <v>4.3307086614173231</v>
      </c>
      <c r="J119" s="91">
        <f t="shared" si="56"/>
        <v>12.598425196850393</v>
      </c>
      <c r="K119" s="91">
        <f t="shared" si="56"/>
        <v>24.409448818897637</v>
      </c>
      <c r="L119" s="91">
        <f t="shared" si="56"/>
        <v>45.669291338582681</v>
      </c>
      <c r="M119" s="75">
        <f t="shared" si="56"/>
        <v>6.2992125984251963</v>
      </c>
      <c r="N119" s="91">
        <f t="shared" si="56"/>
        <v>2.3622047244094486</v>
      </c>
      <c r="O119" s="75">
        <f t="shared" si="56"/>
        <v>8.6614173228346463</v>
      </c>
      <c r="T119" s="94"/>
      <c r="U119" s="94"/>
      <c r="V119" s="94"/>
      <c r="W119" s="94"/>
    </row>
    <row r="120" spans="1:25" ht="11.25">
      <c r="A120" s="113"/>
      <c r="B120" s="88" t="s">
        <v>140</v>
      </c>
      <c r="C120" s="63">
        <v>174</v>
      </c>
      <c r="D120" s="107">
        <v>14</v>
      </c>
      <c r="E120" s="107">
        <v>46</v>
      </c>
      <c r="F120" s="108">
        <v>89</v>
      </c>
      <c r="G120" s="107">
        <v>15</v>
      </c>
      <c r="H120" s="108">
        <v>4</v>
      </c>
      <c r="I120" s="107">
        <v>6</v>
      </c>
      <c r="J120" s="107">
        <v>18</v>
      </c>
      <c r="K120" s="107">
        <v>36</v>
      </c>
      <c r="L120" s="108">
        <v>87</v>
      </c>
      <c r="M120" s="107">
        <v>4</v>
      </c>
      <c r="N120" s="108">
        <v>1</v>
      </c>
      <c r="O120" s="107">
        <v>28</v>
      </c>
      <c r="T120" s="94"/>
      <c r="U120" s="94"/>
      <c r="V120" s="94"/>
      <c r="W120" s="94"/>
    </row>
    <row r="121" spans="1:25" ht="11.25">
      <c r="A121" s="113"/>
      <c r="B121" s="71"/>
      <c r="C121" s="64">
        <v>100</v>
      </c>
      <c r="D121" s="91">
        <f t="shared" ref="D121:O121" si="57">D120/$C120*100</f>
        <v>8.0459770114942533</v>
      </c>
      <c r="E121" s="91">
        <f t="shared" si="57"/>
        <v>26.436781609195403</v>
      </c>
      <c r="F121" s="91">
        <f t="shared" si="57"/>
        <v>51.149425287356323</v>
      </c>
      <c r="G121" s="75">
        <f t="shared" si="57"/>
        <v>8.6206896551724146</v>
      </c>
      <c r="H121" s="91">
        <f t="shared" si="57"/>
        <v>2.2988505747126435</v>
      </c>
      <c r="I121" s="75">
        <f t="shared" si="57"/>
        <v>3.4482758620689653</v>
      </c>
      <c r="J121" s="91">
        <f t="shared" si="57"/>
        <v>10.344827586206897</v>
      </c>
      <c r="K121" s="91">
        <f t="shared" si="57"/>
        <v>20.689655172413794</v>
      </c>
      <c r="L121" s="91">
        <f t="shared" si="57"/>
        <v>50</v>
      </c>
      <c r="M121" s="75">
        <f t="shared" si="57"/>
        <v>2.2988505747126435</v>
      </c>
      <c r="N121" s="91">
        <f t="shared" si="57"/>
        <v>0.57471264367816088</v>
      </c>
      <c r="O121" s="75">
        <f t="shared" si="57"/>
        <v>16.091954022988507</v>
      </c>
      <c r="T121" s="94"/>
      <c r="U121" s="94"/>
      <c r="V121" s="94"/>
      <c r="W121" s="94"/>
      <c r="Y121" s="101"/>
    </row>
    <row r="122" spans="1:25" ht="11.25">
      <c r="A122" s="113"/>
      <c r="B122" s="88" t="s">
        <v>60</v>
      </c>
      <c r="C122" s="104">
        <v>307</v>
      </c>
      <c r="D122" s="107">
        <v>24</v>
      </c>
      <c r="E122" s="107">
        <v>97</v>
      </c>
      <c r="F122" s="108">
        <v>144</v>
      </c>
      <c r="G122" s="107">
        <v>24</v>
      </c>
      <c r="H122" s="108">
        <v>6</v>
      </c>
      <c r="I122" s="107">
        <v>12</v>
      </c>
      <c r="J122" s="107">
        <v>28</v>
      </c>
      <c r="K122" s="107">
        <v>97</v>
      </c>
      <c r="L122" s="108">
        <v>120</v>
      </c>
      <c r="M122" s="107">
        <v>15</v>
      </c>
      <c r="N122" s="108">
        <v>6</v>
      </c>
      <c r="O122" s="107">
        <v>41</v>
      </c>
      <c r="T122" s="94"/>
      <c r="U122" s="94"/>
      <c r="V122" s="94"/>
      <c r="W122" s="94"/>
    </row>
    <row r="123" spans="1:25" ht="11.25">
      <c r="A123" s="113"/>
      <c r="B123" s="71"/>
      <c r="C123" s="64">
        <v>100</v>
      </c>
      <c r="D123" s="91">
        <f t="shared" ref="D123:O123" si="58">D122/$C122*100</f>
        <v>7.8175895765472303</v>
      </c>
      <c r="E123" s="91">
        <f t="shared" si="58"/>
        <v>31.596091205211724</v>
      </c>
      <c r="F123" s="91">
        <f t="shared" si="58"/>
        <v>46.905537459283387</v>
      </c>
      <c r="G123" s="75">
        <f t="shared" si="58"/>
        <v>7.8175895765472303</v>
      </c>
      <c r="H123" s="91">
        <f t="shared" si="58"/>
        <v>1.9543973941368076</v>
      </c>
      <c r="I123" s="75">
        <f t="shared" si="58"/>
        <v>3.9087947882736152</v>
      </c>
      <c r="J123" s="91">
        <f t="shared" si="58"/>
        <v>9.120521172638437</v>
      </c>
      <c r="K123" s="91">
        <f t="shared" si="58"/>
        <v>31.596091205211724</v>
      </c>
      <c r="L123" s="91">
        <f t="shared" si="58"/>
        <v>39.087947882736159</v>
      </c>
      <c r="M123" s="75">
        <f t="shared" si="58"/>
        <v>4.8859934853420199</v>
      </c>
      <c r="N123" s="91">
        <f t="shared" si="58"/>
        <v>1.9543973941368076</v>
      </c>
      <c r="O123" s="75">
        <f t="shared" si="58"/>
        <v>13.355048859934854</v>
      </c>
      <c r="T123" s="94"/>
      <c r="U123" s="94"/>
      <c r="V123" s="94"/>
      <c r="W123" s="94"/>
    </row>
    <row r="124" spans="1:25" ht="11.25">
      <c r="A124" s="113"/>
      <c r="B124" s="88" t="s">
        <v>141</v>
      </c>
      <c r="C124" s="63">
        <v>517</v>
      </c>
      <c r="D124" s="107">
        <v>43</v>
      </c>
      <c r="E124" s="107">
        <v>182</v>
      </c>
      <c r="F124" s="108">
        <v>207</v>
      </c>
      <c r="G124" s="107">
        <v>47</v>
      </c>
      <c r="H124" s="108">
        <v>12</v>
      </c>
      <c r="I124" s="107">
        <v>26</v>
      </c>
      <c r="J124" s="107">
        <v>49</v>
      </c>
      <c r="K124" s="107">
        <v>167</v>
      </c>
      <c r="L124" s="108">
        <v>197</v>
      </c>
      <c r="M124" s="107">
        <v>24</v>
      </c>
      <c r="N124" s="108">
        <v>13</v>
      </c>
      <c r="O124" s="107">
        <v>67</v>
      </c>
      <c r="T124" s="94"/>
      <c r="U124" s="94"/>
      <c r="V124" s="94"/>
      <c r="W124" s="94"/>
    </row>
    <row r="125" spans="1:25" ht="11.25">
      <c r="A125" s="113"/>
      <c r="B125" s="71"/>
      <c r="C125" s="64">
        <v>100</v>
      </c>
      <c r="D125" s="91">
        <f t="shared" ref="D125:O125" si="59">D124/$C124*100</f>
        <v>8.3172147001934231</v>
      </c>
      <c r="E125" s="91">
        <f t="shared" si="59"/>
        <v>35.20309477756286</v>
      </c>
      <c r="F125" s="91">
        <f t="shared" si="59"/>
        <v>40.03868471953578</v>
      </c>
      <c r="G125" s="75">
        <f t="shared" si="59"/>
        <v>9.0909090909090917</v>
      </c>
      <c r="H125" s="91">
        <f t="shared" si="59"/>
        <v>2.3210831721470022</v>
      </c>
      <c r="I125" s="75">
        <f t="shared" si="59"/>
        <v>5.029013539651837</v>
      </c>
      <c r="J125" s="91">
        <f t="shared" si="59"/>
        <v>9.4777562862669242</v>
      </c>
      <c r="K125" s="91">
        <f t="shared" si="59"/>
        <v>32.301740812379109</v>
      </c>
      <c r="L125" s="91">
        <f t="shared" si="59"/>
        <v>38.104448742746619</v>
      </c>
      <c r="M125" s="75">
        <f t="shared" si="59"/>
        <v>4.6421663442940044</v>
      </c>
      <c r="N125" s="91">
        <f t="shared" si="59"/>
        <v>2.5145067698259185</v>
      </c>
      <c r="O125" s="75">
        <f t="shared" si="59"/>
        <v>12.959381044487428</v>
      </c>
      <c r="T125" s="94"/>
      <c r="U125" s="94"/>
      <c r="V125" s="94"/>
      <c r="W125" s="94"/>
    </row>
    <row r="126" spans="1:25" ht="11.25">
      <c r="A126" s="113"/>
      <c r="B126" s="88" t="s">
        <v>62</v>
      </c>
      <c r="C126" s="104">
        <v>446</v>
      </c>
      <c r="D126" s="107">
        <v>17</v>
      </c>
      <c r="E126" s="107">
        <v>142</v>
      </c>
      <c r="F126" s="108">
        <v>218</v>
      </c>
      <c r="G126" s="107">
        <v>28</v>
      </c>
      <c r="H126" s="108">
        <v>11</v>
      </c>
      <c r="I126" s="107">
        <v>30</v>
      </c>
      <c r="J126" s="107">
        <v>38</v>
      </c>
      <c r="K126" s="107">
        <v>131</v>
      </c>
      <c r="L126" s="108">
        <v>181</v>
      </c>
      <c r="M126" s="107">
        <v>25</v>
      </c>
      <c r="N126" s="108">
        <v>11</v>
      </c>
      <c r="O126" s="107">
        <v>60</v>
      </c>
      <c r="T126" s="94"/>
      <c r="U126" s="94"/>
      <c r="V126" s="94"/>
      <c r="W126" s="94"/>
    </row>
    <row r="127" spans="1:25" ht="11.25">
      <c r="A127" s="113"/>
      <c r="B127" s="71"/>
      <c r="C127" s="64">
        <v>100</v>
      </c>
      <c r="D127" s="91">
        <f t="shared" ref="D127:O127" si="60">D126/$C126*100</f>
        <v>3.811659192825112</v>
      </c>
      <c r="E127" s="91">
        <f t="shared" si="60"/>
        <v>31.838565022421523</v>
      </c>
      <c r="F127" s="91">
        <f t="shared" si="60"/>
        <v>48.878923766816143</v>
      </c>
      <c r="G127" s="75">
        <f t="shared" si="60"/>
        <v>6.2780269058295968</v>
      </c>
      <c r="H127" s="91">
        <f t="shared" si="60"/>
        <v>2.4663677130044843</v>
      </c>
      <c r="I127" s="75">
        <f t="shared" si="60"/>
        <v>6.7264573991031389</v>
      </c>
      <c r="J127" s="91">
        <f t="shared" si="60"/>
        <v>8.5201793721973083</v>
      </c>
      <c r="K127" s="91">
        <f t="shared" si="60"/>
        <v>29.372197309417043</v>
      </c>
      <c r="L127" s="91">
        <f t="shared" si="60"/>
        <v>40.582959641255606</v>
      </c>
      <c r="M127" s="75">
        <f t="shared" si="60"/>
        <v>5.6053811659192831</v>
      </c>
      <c r="N127" s="91">
        <f t="shared" si="60"/>
        <v>2.4663677130044843</v>
      </c>
      <c r="O127" s="75">
        <f t="shared" si="60"/>
        <v>13.452914798206278</v>
      </c>
      <c r="T127" s="94"/>
      <c r="U127" s="94"/>
      <c r="V127" s="94"/>
      <c r="W127" s="94"/>
    </row>
    <row r="128" spans="1:25" ht="11.25">
      <c r="A128" s="113"/>
      <c r="B128" s="88" t="s">
        <v>142</v>
      </c>
      <c r="C128" s="63">
        <v>671</v>
      </c>
      <c r="D128" s="107">
        <v>46</v>
      </c>
      <c r="E128" s="107">
        <v>211</v>
      </c>
      <c r="F128" s="108">
        <v>296</v>
      </c>
      <c r="G128" s="107">
        <v>49</v>
      </c>
      <c r="H128" s="108">
        <v>11</v>
      </c>
      <c r="I128" s="107">
        <v>58</v>
      </c>
      <c r="J128" s="107">
        <v>68</v>
      </c>
      <c r="K128" s="107">
        <v>183</v>
      </c>
      <c r="L128" s="108">
        <v>227</v>
      </c>
      <c r="M128" s="107">
        <v>36</v>
      </c>
      <c r="N128" s="108">
        <v>6</v>
      </c>
      <c r="O128" s="107">
        <v>151</v>
      </c>
      <c r="T128" s="94"/>
      <c r="U128" s="94"/>
      <c r="V128" s="94"/>
      <c r="W128" s="94"/>
    </row>
    <row r="129" spans="1:23" ht="11.25">
      <c r="A129" s="113"/>
      <c r="B129" s="71"/>
      <c r="C129" s="64">
        <v>100</v>
      </c>
      <c r="D129" s="91">
        <f t="shared" ref="D129:O129" si="61">D128/$C128*100</f>
        <v>6.855439642324888</v>
      </c>
      <c r="E129" s="91">
        <f t="shared" si="61"/>
        <v>31.445603576751118</v>
      </c>
      <c r="F129" s="91">
        <f t="shared" si="61"/>
        <v>44.113263785394935</v>
      </c>
      <c r="G129" s="75">
        <f t="shared" si="61"/>
        <v>7.3025335320417284</v>
      </c>
      <c r="H129" s="91">
        <f t="shared" si="61"/>
        <v>1.639344262295082</v>
      </c>
      <c r="I129" s="75">
        <f t="shared" si="61"/>
        <v>8.6438152011922504</v>
      </c>
      <c r="J129" s="91">
        <f t="shared" si="61"/>
        <v>10.134128166915051</v>
      </c>
      <c r="K129" s="91">
        <f t="shared" si="61"/>
        <v>27.27272727272727</v>
      </c>
      <c r="L129" s="91">
        <f t="shared" si="61"/>
        <v>33.830104321907598</v>
      </c>
      <c r="M129" s="75">
        <f t="shared" si="61"/>
        <v>5.3651266766020864</v>
      </c>
      <c r="N129" s="91">
        <f t="shared" si="61"/>
        <v>0.89418777943368111</v>
      </c>
      <c r="O129" s="75">
        <f t="shared" si="61"/>
        <v>22.503725782414307</v>
      </c>
      <c r="T129" s="94"/>
      <c r="U129" s="94"/>
      <c r="V129" s="94"/>
      <c r="W129" s="94"/>
    </row>
    <row r="130" spans="1:23" ht="11.25">
      <c r="A130" s="113"/>
      <c r="B130" s="86" t="s">
        <v>139</v>
      </c>
      <c r="C130" s="63">
        <v>15</v>
      </c>
      <c r="D130" s="107">
        <v>2</v>
      </c>
      <c r="E130" s="107">
        <v>8</v>
      </c>
      <c r="F130" s="108">
        <v>3</v>
      </c>
      <c r="G130" s="107">
        <v>0</v>
      </c>
      <c r="H130" s="108">
        <v>0</v>
      </c>
      <c r="I130" s="107">
        <v>2</v>
      </c>
      <c r="J130" s="107">
        <v>1</v>
      </c>
      <c r="K130" s="107">
        <v>3</v>
      </c>
      <c r="L130" s="108">
        <v>3</v>
      </c>
      <c r="M130" s="107">
        <v>0</v>
      </c>
      <c r="N130" s="108">
        <v>0</v>
      </c>
      <c r="O130" s="107">
        <v>8</v>
      </c>
      <c r="T130" s="94"/>
      <c r="U130" s="94"/>
      <c r="V130" s="94"/>
      <c r="W130" s="94"/>
    </row>
    <row r="131" spans="1:23" ht="11.25">
      <c r="A131" s="114"/>
      <c r="B131" s="70"/>
      <c r="C131" s="62">
        <v>100</v>
      </c>
      <c r="D131" s="89">
        <f t="shared" ref="D131:O131" si="62">D130/$C130*100</f>
        <v>13.333333333333334</v>
      </c>
      <c r="E131" s="89">
        <f t="shared" si="62"/>
        <v>53.333333333333336</v>
      </c>
      <c r="F131" s="89">
        <f t="shared" si="62"/>
        <v>20</v>
      </c>
      <c r="G131" s="90">
        <f t="shared" si="62"/>
        <v>0</v>
      </c>
      <c r="H131" s="89">
        <f t="shared" si="62"/>
        <v>0</v>
      </c>
      <c r="I131" s="90">
        <f t="shared" si="62"/>
        <v>13.333333333333334</v>
      </c>
      <c r="J131" s="89">
        <f t="shared" si="62"/>
        <v>6.666666666666667</v>
      </c>
      <c r="K131" s="89">
        <f t="shared" si="62"/>
        <v>20</v>
      </c>
      <c r="L131" s="89">
        <f t="shared" si="62"/>
        <v>20</v>
      </c>
      <c r="M131" s="90">
        <f t="shared" si="62"/>
        <v>0</v>
      </c>
      <c r="N131" s="89">
        <f t="shared" si="62"/>
        <v>0</v>
      </c>
      <c r="O131" s="90">
        <f t="shared" si="62"/>
        <v>53.333333333333336</v>
      </c>
      <c r="T131" s="94"/>
      <c r="U131" s="94"/>
      <c r="V131" s="94"/>
      <c r="W131" s="94"/>
    </row>
    <row r="132" spans="1:23" ht="11.25" customHeight="1">
      <c r="A132" s="112" t="s">
        <v>70</v>
      </c>
      <c r="B132" s="82" t="s">
        <v>63</v>
      </c>
      <c r="C132" s="80">
        <v>1267</v>
      </c>
      <c r="D132" s="83">
        <v>92</v>
      </c>
      <c r="E132" s="83">
        <v>444</v>
      </c>
      <c r="F132" s="84">
        <v>551</v>
      </c>
      <c r="G132" s="83">
        <v>71</v>
      </c>
      <c r="H132" s="84">
        <v>17</v>
      </c>
      <c r="I132" s="83">
        <v>92</v>
      </c>
      <c r="J132" s="83">
        <v>109</v>
      </c>
      <c r="K132" s="83">
        <v>400</v>
      </c>
      <c r="L132" s="84">
        <v>466</v>
      </c>
      <c r="M132" s="83">
        <v>48</v>
      </c>
      <c r="N132" s="84">
        <v>20</v>
      </c>
      <c r="O132" s="83">
        <v>224</v>
      </c>
      <c r="T132" s="94"/>
      <c r="U132" s="94"/>
      <c r="V132" s="94"/>
      <c r="W132" s="94"/>
    </row>
    <row r="133" spans="1:23" ht="11.25">
      <c r="A133" s="113"/>
      <c r="B133" s="69"/>
      <c r="C133" s="63">
        <v>100</v>
      </c>
      <c r="D133" s="89">
        <f t="shared" ref="D133:O133" si="63">D132/$C132*100</f>
        <v>7.2612470402525648</v>
      </c>
      <c r="E133" s="89">
        <f t="shared" si="63"/>
        <v>35.043409629044987</v>
      </c>
      <c r="F133" s="89">
        <f t="shared" si="63"/>
        <v>43.488555643251772</v>
      </c>
      <c r="G133" s="90">
        <f t="shared" si="63"/>
        <v>5.6037884767166535</v>
      </c>
      <c r="H133" s="89">
        <f t="shared" si="63"/>
        <v>1.3417521704814523</v>
      </c>
      <c r="I133" s="90">
        <f t="shared" si="63"/>
        <v>7.2612470402525648</v>
      </c>
      <c r="J133" s="89">
        <f t="shared" si="63"/>
        <v>8.6029992107340174</v>
      </c>
      <c r="K133" s="89">
        <f t="shared" si="63"/>
        <v>31.570639305445937</v>
      </c>
      <c r="L133" s="89">
        <f t="shared" si="63"/>
        <v>36.77979479084452</v>
      </c>
      <c r="M133" s="90">
        <f t="shared" si="63"/>
        <v>3.7884767166535127</v>
      </c>
      <c r="N133" s="89">
        <f t="shared" si="63"/>
        <v>1.5785319652722969</v>
      </c>
      <c r="O133" s="90">
        <f t="shared" si="63"/>
        <v>17.679558011049721</v>
      </c>
      <c r="T133" s="94"/>
      <c r="U133" s="94"/>
      <c r="V133" s="94"/>
      <c r="W133" s="94"/>
    </row>
    <row r="134" spans="1:23" ht="11.25">
      <c r="A134" s="113"/>
      <c r="B134" s="88" t="s">
        <v>143</v>
      </c>
      <c r="C134" s="104">
        <v>1534</v>
      </c>
      <c r="D134" s="107">
        <v>112</v>
      </c>
      <c r="E134" s="107">
        <v>506</v>
      </c>
      <c r="F134" s="108">
        <v>686</v>
      </c>
      <c r="G134" s="107">
        <v>102</v>
      </c>
      <c r="H134" s="108">
        <v>23</v>
      </c>
      <c r="I134" s="107">
        <v>105</v>
      </c>
      <c r="J134" s="107">
        <v>159</v>
      </c>
      <c r="K134" s="107">
        <v>457</v>
      </c>
      <c r="L134" s="108">
        <v>578</v>
      </c>
      <c r="M134" s="107">
        <v>70</v>
      </c>
      <c r="N134" s="108">
        <v>23</v>
      </c>
      <c r="O134" s="107">
        <v>247</v>
      </c>
      <c r="T134" s="94"/>
      <c r="U134" s="94"/>
      <c r="V134" s="94"/>
      <c r="W134" s="94"/>
    </row>
    <row r="135" spans="1:23" ht="11.25">
      <c r="A135" s="113"/>
      <c r="B135" s="71"/>
      <c r="C135" s="64">
        <v>100</v>
      </c>
      <c r="D135" s="91">
        <f t="shared" ref="D135:O135" si="64">D134/$C134*100</f>
        <v>7.3011734028683177</v>
      </c>
      <c r="E135" s="91">
        <f t="shared" si="64"/>
        <v>32.985658409387227</v>
      </c>
      <c r="F135" s="91">
        <f t="shared" si="64"/>
        <v>44.719687092568449</v>
      </c>
      <c r="G135" s="75">
        <f t="shared" si="64"/>
        <v>6.6492829204693615</v>
      </c>
      <c r="H135" s="91">
        <f t="shared" si="64"/>
        <v>1.4993481095176011</v>
      </c>
      <c r="I135" s="75">
        <f t="shared" si="64"/>
        <v>6.844850065189048</v>
      </c>
      <c r="J135" s="91">
        <f t="shared" si="64"/>
        <v>10.365058670143416</v>
      </c>
      <c r="K135" s="91">
        <f t="shared" si="64"/>
        <v>29.791395045632335</v>
      </c>
      <c r="L135" s="91">
        <f t="shared" si="64"/>
        <v>37.67926988265971</v>
      </c>
      <c r="M135" s="75">
        <f t="shared" si="64"/>
        <v>4.5632333767926987</v>
      </c>
      <c r="N135" s="91">
        <f t="shared" si="64"/>
        <v>1.4993481095176011</v>
      </c>
      <c r="O135" s="75">
        <f t="shared" si="64"/>
        <v>16.101694915254235</v>
      </c>
      <c r="T135" s="94"/>
      <c r="U135" s="94"/>
      <c r="V135" s="94"/>
      <c r="W135" s="94"/>
    </row>
    <row r="136" spans="1:23" ht="11.25">
      <c r="A136" s="113"/>
      <c r="B136" s="88" t="s">
        <v>144</v>
      </c>
      <c r="C136" s="63">
        <v>375</v>
      </c>
      <c r="D136" s="105">
        <v>25</v>
      </c>
      <c r="E136" s="105">
        <v>135</v>
      </c>
      <c r="F136" s="106">
        <v>155</v>
      </c>
      <c r="G136" s="105">
        <v>22</v>
      </c>
      <c r="H136" s="106">
        <v>6</v>
      </c>
      <c r="I136" s="105">
        <v>32</v>
      </c>
      <c r="J136" s="105">
        <v>32</v>
      </c>
      <c r="K136" s="105">
        <v>118</v>
      </c>
      <c r="L136" s="106">
        <v>134</v>
      </c>
      <c r="M136" s="105">
        <v>15</v>
      </c>
      <c r="N136" s="106">
        <v>5</v>
      </c>
      <c r="O136" s="105">
        <v>71</v>
      </c>
      <c r="T136" s="94"/>
      <c r="U136" s="94"/>
      <c r="V136" s="94"/>
      <c r="W136" s="94"/>
    </row>
    <row r="137" spans="1:23" ht="11.25">
      <c r="A137" s="113"/>
      <c r="B137" s="71"/>
      <c r="C137" s="64">
        <v>100</v>
      </c>
      <c r="D137" s="91">
        <f t="shared" ref="D137:O137" si="65">D136/$C136*100</f>
        <v>6.666666666666667</v>
      </c>
      <c r="E137" s="91">
        <f t="shared" si="65"/>
        <v>36</v>
      </c>
      <c r="F137" s="91">
        <f t="shared" si="65"/>
        <v>41.333333333333336</v>
      </c>
      <c r="G137" s="75">
        <f t="shared" si="65"/>
        <v>5.8666666666666663</v>
      </c>
      <c r="H137" s="91">
        <f t="shared" si="65"/>
        <v>1.6</v>
      </c>
      <c r="I137" s="75">
        <f t="shared" si="65"/>
        <v>8.5333333333333332</v>
      </c>
      <c r="J137" s="91">
        <f t="shared" si="65"/>
        <v>8.5333333333333332</v>
      </c>
      <c r="K137" s="91">
        <f t="shared" si="65"/>
        <v>31.466666666666665</v>
      </c>
      <c r="L137" s="91">
        <f t="shared" si="65"/>
        <v>35.733333333333334</v>
      </c>
      <c r="M137" s="75">
        <f t="shared" si="65"/>
        <v>4</v>
      </c>
      <c r="N137" s="91">
        <f t="shared" si="65"/>
        <v>1.3333333333333335</v>
      </c>
      <c r="O137" s="75">
        <f t="shared" si="65"/>
        <v>18.933333333333334</v>
      </c>
      <c r="T137" s="94"/>
      <c r="U137" s="94"/>
      <c r="V137" s="94"/>
      <c r="W137" s="94"/>
    </row>
    <row r="138" spans="1:23" ht="11.25">
      <c r="A138" s="113"/>
      <c r="B138" s="88" t="s">
        <v>145</v>
      </c>
      <c r="C138" s="104">
        <v>849</v>
      </c>
      <c r="D138" s="107">
        <v>70</v>
      </c>
      <c r="E138" s="107">
        <v>303</v>
      </c>
      <c r="F138" s="108">
        <v>384</v>
      </c>
      <c r="G138" s="107">
        <v>55</v>
      </c>
      <c r="H138" s="108">
        <v>23</v>
      </c>
      <c r="I138" s="107">
        <v>14</v>
      </c>
      <c r="J138" s="107">
        <v>110</v>
      </c>
      <c r="K138" s="107">
        <v>265</v>
      </c>
      <c r="L138" s="108">
        <v>336</v>
      </c>
      <c r="M138" s="107">
        <v>46</v>
      </c>
      <c r="N138" s="108">
        <v>23</v>
      </c>
      <c r="O138" s="107">
        <v>69</v>
      </c>
      <c r="T138" s="94"/>
      <c r="U138" s="94"/>
      <c r="V138" s="94"/>
      <c r="W138" s="94"/>
    </row>
    <row r="139" spans="1:23" ht="11.25">
      <c r="A139" s="113"/>
      <c r="B139" s="71"/>
      <c r="C139" s="64">
        <v>100</v>
      </c>
      <c r="D139" s="91">
        <f t="shared" ref="D139:O139" si="66">D138/$C138*100</f>
        <v>8.2449941107184923</v>
      </c>
      <c r="E139" s="91">
        <f t="shared" si="66"/>
        <v>35.689045936395758</v>
      </c>
      <c r="F139" s="91">
        <f t="shared" si="66"/>
        <v>45.229681978798588</v>
      </c>
      <c r="G139" s="75">
        <f t="shared" si="66"/>
        <v>6.4782096584216724</v>
      </c>
      <c r="H139" s="91">
        <f t="shared" si="66"/>
        <v>2.7090694935217905</v>
      </c>
      <c r="I139" s="75">
        <f t="shared" si="66"/>
        <v>1.6489988221436984</v>
      </c>
      <c r="J139" s="91">
        <f t="shared" si="66"/>
        <v>12.956419316843345</v>
      </c>
      <c r="K139" s="91">
        <f t="shared" si="66"/>
        <v>31.213191990577151</v>
      </c>
      <c r="L139" s="91">
        <f t="shared" si="66"/>
        <v>39.57597173144876</v>
      </c>
      <c r="M139" s="75">
        <f t="shared" si="66"/>
        <v>5.418138987043581</v>
      </c>
      <c r="N139" s="91">
        <f t="shared" si="66"/>
        <v>2.7090694935217905</v>
      </c>
      <c r="O139" s="75">
        <f t="shared" si="66"/>
        <v>8.1272084805653702</v>
      </c>
      <c r="T139" s="94"/>
      <c r="U139" s="94"/>
      <c r="V139" s="94"/>
      <c r="W139" s="94"/>
    </row>
    <row r="140" spans="1:23" ht="11.25">
      <c r="A140" s="113"/>
      <c r="B140" s="88" t="s">
        <v>146</v>
      </c>
      <c r="C140" s="63">
        <v>245</v>
      </c>
      <c r="D140" s="107">
        <v>30</v>
      </c>
      <c r="E140" s="107">
        <v>80</v>
      </c>
      <c r="F140" s="108">
        <v>105</v>
      </c>
      <c r="G140" s="107">
        <v>17</v>
      </c>
      <c r="H140" s="108">
        <v>10</v>
      </c>
      <c r="I140" s="107">
        <v>3</v>
      </c>
      <c r="J140" s="107">
        <v>45</v>
      </c>
      <c r="K140" s="107">
        <v>71</v>
      </c>
      <c r="L140" s="108">
        <v>90</v>
      </c>
      <c r="M140" s="107">
        <v>13</v>
      </c>
      <c r="N140" s="108">
        <v>8</v>
      </c>
      <c r="O140" s="107">
        <v>18</v>
      </c>
      <c r="T140" s="94"/>
      <c r="U140" s="94"/>
      <c r="V140" s="94"/>
      <c r="W140" s="94"/>
    </row>
    <row r="141" spans="1:23" ht="11.25">
      <c r="A141" s="113"/>
      <c r="B141" s="71"/>
      <c r="C141" s="64">
        <v>100</v>
      </c>
      <c r="D141" s="91">
        <f t="shared" ref="D141:O141" si="67">D140/$C140*100</f>
        <v>12.244897959183673</v>
      </c>
      <c r="E141" s="91">
        <f t="shared" si="67"/>
        <v>32.653061224489797</v>
      </c>
      <c r="F141" s="91">
        <f t="shared" si="67"/>
        <v>42.857142857142854</v>
      </c>
      <c r="G141" s="75">
        <f t="shared" si="67"/>
        <v>6.9387755102040813</v>
      </c>
      <c r="H141" s="91">
        <f t="shared" si="67"/>
        <v>4.0816326530612246</v>
      </c>
      <c r="I141" s="75">
        <f t="shared" si="67"/>
        <v>1.2244897959183674</v>
      </c>
      <c r="J141" s="91">
        <f t="shared" si="67"/>
        <v>18.367346938775512</v>
      </c>
      <c r="K141" s="91">
        <f t="shared" si="67"/>
        <v>28.979591836734691</v>
      </c>
      <c r="L141" s="91">
        <f t="shared" si="67"/>
        <v>36.734693877551024</v>
      </c>
      <c r="M141" s="75">
        <f t="shared" si="67"/>
        <v>5.3061224489795915</v>
      </c>
      <c r="N141" s="91">
        <f t="shared" si="67"/>
        <v>3.2653061224489797</v>
      </c>
      <c r="O141" s="75">
        <f t="shared" si="67"/>
        <v>7.3469387755102051</v>
      </c>
      <c r="T141" s="94"/>
      <c r="U141" s="94"/>
      <c r="V141" s="94"/>
      <c r="W141" s="94"/>
    </row>
    <row r="142" spans="1:23" ht="11.25">
      <c r="A142" s="113"/>
      <c r="B142" s="88" t="s">
        <v>64</v>
      </c>
      <c r="C142" s="104">
        <v>1891</v>
      </c>
      <c r="D142" s="107">
        <v>132</v>
      </c>
      <c r="E142" s="107">
        <v>650</v>
      </c>
      <c r="F142" s="108">
        <v>844</v>
      </c>
      <c r="G142" s="107">
        <v>134</v>
      </c>
      <c r="H142" s="108">
        <v>28</v>
      </c>
      <c r="I142" s="107">
        <v>103</v>
      </c>
      <c r="J142" s="107">
        <v>177</v>
      </c>
      <c r="K142" s="107">
        <v>587</v>
      </c>
      <c r="L142" s="108">
        <v>719</v>
      </c>
      <c r="M142" s="107">
        <v>96</v>
      </c>
      <c r="N142" s="108">
        <v>27</v>
      </c>
      <c r="O142" s="107">
        <v>285</v>
      </c>
      <c r="T142" s="94"/>
      <c r="U142" s="94"/>
      <c r="V142" s="94"/>
      <c r="W142" s="94"/>
    </row>
    <row r="143" spans="1:23" ht="11.25">
      <c r="A143" s="113"/>
      <c r="B143" s="71"/>
      <c r="C143" s="64">
        <v>100</v>
      </c>
      <c r="D143" s="91">
        <f t="shared" ref="D143:O143" si="68">D142/$C142*100</f>
        <v>6.9804336329984134</v>
      </c>
      <c r="E143" s="91">
        <f t="shared" si="68"/>
        <v>34.373347435219458</v>
      </c>
      <c r="F143" s="91">
        <f t="shared" si="68"/>
        <v>44.632469592808036</v>
      </c>
      <c r="G143" s="75">
        <f t="shared" si="68"/>
        <v>7.0861977789529353</v>
      </c>
      <c r="H143" s="91">
        <f t="shared" si="68"/>
        <v>1.4806980433632999</v>
      </c>
      <c r="I143" s="75">
        <f t="shared" si="68"/>
        <v>5.4468535166578524</v>
      </c>
      <c r="J143" s="91">
        <f t="shared" si="68"/>
        <v>9.3601269169751458</v>
      </c>
      <c r="K143" s="91">
        <f t="shared" si="68"/>
        <v>31.041776837652037</v>
      </c>
      <c r="L143" s="91">
        <f t="shared" si="68"/>
        <v>38.02221047065045</v>
      </c>
      <c r="M143" s="75">
        <f t="shared" si="68"/>
        <v>5.0766790058170281</v>
      </c>
      <c r="N143" s="91">
        <f t="shared" si="68"/>
        <v>1.4278159703860391</v>
      </c>
      <c r="O143" s="75">
        <f t="shared" si="68"/>
        <v>15.071390798519301</v>
      </c>
      <c r="T143" s="94"/>
      <c r="U143" s="94"/>
      <c r="V143" s="94"/>
      <c r="W143" s="94"/>
    </row>
    <row r="144" spans="1:23" ht="11.25">
      <c r="A144" s="113"/>
      <c r="B144" s="88" t="s">
        <v>147</v>
      </c>
      <c r="C144" s="63">
        <v>662</v>
      </c>
      <c r="D144" s="107">
        <v>56</v>
      </c>
      <c r="E144" s="107">
        <v>241</v>
      </c>
      <c r="F144" s="108">
        <v>282</v>
      </c>
      <c r="G144" s="107">
        <v>42</v>
      </c>
      <c r="H144" s="108">
        <v>10</v>
      </c>
      <c r="I144" s="107">
        <v>31</v>
      </c>
      <c r="J144" s="107">
        <v>70</v>
      </c>
      <c r="K144" s="107">
        <v>213</v>
      </c>
      <c r="L144" s="108">
        <v>236</v>
      </c>
      <c r="M144" s="107">
        <v>29</v>
      </c>
      <c r="N144" s="108">
        <v>14</v>
      </c>
      <c r="O144" s="107">
        <v>100</v>
      </c>
      <c r="T144" s="94"/>
      <c r="U144" s="94"/>
      <c r="V144" s="94"/>
      <c r="W144" s="94"/>
    </row>
    <row r="145" spans="1:23" ht="11.25">
      <c r="A145" s="113"/>
      <c r="B145" s="71"/>
      <c r="C145" s="64">
        <v>100</v>
      </c>
      <c r="D145" s="91">
        <f t="shared" ref="D145:O145" si="69">D144/$C144*100</f>
        <v>8.4592145015105746</v>
      </c>
      <c r="E145" s="91">
        <f t="shared" si="69"/>
        <v>36.40483383685801</v>
      </c>
      <c r="F145" s="91">
        <f t="shared" si="69"/>
        <v>42.598187311178251</v>
      </c>
      <c r="G145" s="75">
        <f t="shared" si="69"/>
        <v>6.3444108761329305</v>
      </c>
      <c r="H145" s="91">
        <f t="shared" si="69"/>
        <v>1.5105740181268883</v>
      </c>
      <c r="I145" s="75">
        <f t="shared" si="69"/>
        <v>4.6827794561933533</v>
      </c>
      <c r="J145" s="91">
        <f t="shared" si="69"/>
        <v>10.574018126888216</v>
      </c>
      <c r="K145" s="91">
        <f t="shared" si="69"/>
        <v>32.175226586102717</v>
      </c>
      <c r="L145" s="91">
        <f t="shared" si="69"/>
        <v>35.649546827794559</v>
      </c>
      <c r="M145" s="75">
        <f t="shared" si="69"/>
        <v>4.380664652567976</v>
      </c>
      <c r="N145" s="91">
        <f t="shared" si="69"/>
        <v>2.1148036253776437</v>
      </c>
      <c r="O145" s="75">
        <f t="shared" si="69"/>
        <v>15.105740181268882</v>
      </c>
      <c r="T145" s="94"/>
      <c r="U145" s="94"/>
      <c r="V145" s="94"/>
      <c r="W145" s="94"/>
    </row>
    <row r="146" spans="1:23" ht="11.25">
      <c r="A146" s="113"/>
      <c r="B146" s="86" t="s">
        <v>148</v>
      </c>
      <c r="C146" s="63">
        <v>958</v>
      </c>
      <c r="D146" s="105">
        <v>74</v>
      </c>
      <c r="E146" s="105">
        <v>335</v>
      </c>
      <c r="F146" s="106">
        <v>426</v>
      </c>
      <c r="G146" s="105">
        <v>60</v>
      </c>
      <c r="H146" s="106">
        <v>9</v>
      </c>
      <c r="I146" s="105">
        <v>54</v>
      </c>
      <c r="J146" s="105">
        <v>81</v>
      </c>
      <c r="K146" s="105">
        <v>303</v>
      </c>
      <c r="L146" s="106">
        <v>364</v>
      </c>
      <c r="M146" s="105">
        <v>39</v>
      </c>
      <c r="N146" s="106">
        <v>11</v>
      </c>
      <c r="O146" s="105">
        <v>160</v>
      </c>
      <c r="T146" s="94"/>
      <c r="U146" s="94"/>
      <c r="V146" s="94"/>
      <c r="W146" s="94"/>
    </row>
    <row r="147" spans="1:23" ht="11.25">
      <c r="A147" s="113"/>
      <c r="B147" s="71"/>
      <c r="C147" s="64">
        <v>100</v>
      </c>
      <c r="D147" s="89">
        <f t="shared" ref="D147:O147" si="70">D146/$C146*100</f>
        <v>7.7244258872651352</v>
      </c>
      <c r="E147" s="89">
        <f t="shared" si="70"/>
        <v>34.968684759916492</v>
      </c>
      <c r="F147" s="89">
        <f t="shared" si="70"/>
        <v>44.467640918580372</v>
      </c>
      <c r="G147" s="90">
        <f t="shared" si="70"/>
        <v>6.2630480167014611</v>
      </c>
      <c r="H147" s="89">
        <f t="shared" si="70"/>
        <v>0.93945720250521914</v>
      </c>
      <c r="I147" s="90">
        <f t="shared" si="70"/>
        <v>5.6367432150313155</v>
      </c>
      <c r="J147" s="89">
        <f t="shared" si="70"/>
        <v>8.4551148225469728</v>
      </c>
      <c r="K147" s="89">
        <f t="shared" si="70"/>
        <v>31.628392484342381</v>
      </c>
      <c r="L147" s="89">
        <f t="shared" si="70"/>
        <v>37.995824634655534</v>
      </c>
      <c r="M147" s="90">
        <f t="shared" si="70"/>
        <v>4.0709812108559502</v>
      </c>
      <c r="N147" s="89">
        <f t="shared" si="70"/>
        <v>1.1482254697286012</v>
      </c>
      <c r="O147" s="90">
        <f t="shared" si="70"/>
        <v>16.701461377870565</v>
      </c>
      <c r="T147" s="94"/>
      <c r="U147" s="94"/>
      <c r="V147" s="94"/>
      <c r="W147" s="94"/>
    </row>
    <row r="148" spans="1:23" ht="11.25">
      <c r="A148" s="113"/>
      <c r="B148" s="92" t="s">
        <v>149</v>
      </c>
      <c r="C148" s="63">
        <v>544</v>
      </c>
      <c r="D148" s="107">
        <v>48</v>
      </c>
      <c r="E148" s="107">
        <v>190</v>
      </c>
      <c r="F148" s="108">
        <v>233</v>
      </c>
      <c r="G148" s="107">
        <v>35</v>
      </c>
      <c r="H148" s="108">
        <v>12</v>
      </c>
      <c r="I148" s="107">
        <v>26</v>
      </c>
      <c r="J148" s="107">
        <v>55</v>
      </c>
      <c r="K148" s="107">
        <v>189</v>
      </c>
      <c r="L148" s="108">
        <v>196</v>
      </c>
      <c r="M148" s="107">
        <v>26</v>
      </c>
      <c r="N148" s="108">
        <v>12</v>
      </c>
      <c r="O148" s="107">
        <v>66</v>
      </c>
      <c r="T148" s="94"/>
      <c r="U148" s="94"/>
      <c r="V148" s="94"/>
      <c r="W148" s="94"/>
    </row>
    <row r="149" spans="1:23" ht="11.25">
      <c r="A149" s="113"/>
      <c r="B149" s="71"/>
      <c r="C149" s="64">
        <v>100</v>
      </c>
      <c r="D149" s="91">
        <f t="shared" ref="D149:O149" si="71">D148/$C148*100</f>
        <v>8.8235294117647065</v>
      </c>
      <c r="E149" s="91">
        <f t="shared" si="71"/>
        <v>34.92647058823529</v>
      </c>
      <c r="F149" s="91">
        <f t="shared" si="71"/>
        <v>42.830882352941174</v>
      </c>
      <c r="G149" s="75">
        <f t="shared" si="71"/>
        <v>6.4338235294117645</v>
      </c>
      <c r="H149" s="91">
        <f t="shared" si="71"/>
        <v>2.2058823529411766</v>
      </c>
      <c r="I149" s="75">
        <f t="shared" si="71"/>
        <v>4.7794117647058822</v>
      </c>
      <c r="J149" s="91">
        <f t="shared" si="71"/>
        <v>10.11029411764706</v>
      </c>
      <c r="K149" s="91">
        <f t="shared" si="71"/>
        <v>34.742647058823529</v>
      </c>
      <c r="L149" s="91">
        <f t="shared" si="71"/>
        <v>36.029411764705884</v>
      </c>
      <c r="M149" s="75">
        <f t="shared" si="71"/>
        <v>4.7794117647058822</v>
      </c>
      <c r="N149" s="91">
        <f t="shared" si="71"/>
        <v>2.2058823529411766</v>
      </c>
      <c r="O149" s="75">
        <f t="shared" si="71"/>
        <v>12.132352941176471</v>
      </c>
      <c r="T149" s="94"/>
      <c r="U149" s="94"/>
      <c r="V149" s="94"/>
      <c r="W149" s="94"/>
    </row>
    <row r="150" spans="1:23" ht="11.25">
      <c r="A150" s="113"/>
      <c r="B150" s="88" t="s">
        <v>150</v>
      </c>
      <c r="C150" s="104">
        <v>17</v>
      </c>
      <c r="D150" s="107">
        <v>2</v>
      </c>
      <c r="E150" s="107">
        <v>8</v>
      </c>
      <c r="F150" s="108">
        <v>5</v>
      </c>
      <c r="G150" s="107">
        <v>0</v>
      </c>
      <c r="H150" s="108">
        <v>1</v>
      </c>
      <c r="I150" s="107">
        <v>1</v>
      </c>
      <c r="J150" s="107">
        <v>1</v>
      </c>
      <c r="K150" s="107">
        <v>4</v>
      </c>
      <c r="L150" s="108">
        <v>7</v>
      </c>
      <c r="M150" s="107">
        <v>1</v>
      </c>
      <c r="N150" s="108">
        <v>2</v>
      </c>
      <c r="O150" s="107">
        <v>2</v>
      </c>
      <c r="T150" s="94"/>
      <c r="U150" s="94"/>
      <c r="V150" s="94"/>
      <c r="W150" s="94"/>
    </row>
    <row r="151" spans="1:23" ht="11.25">
      <c r="A151" s="113"/>
      <c r="B151" s="71"/>
      <c r="C151" s="64">
        <v>100</v>
      </c>
      <c r="D151" s="91">
        <f t="shared" ref="D151:O151" si="72">D150/$C150*100</f>
        <v>11.76470588235294</v>
      </c>
      <c r="E151" s="91">
        <f t="shared" si="72"/>
        <v>47.058823529411761</v>
      </c>
      <c r="F151" s="91">
        <f t="shared" si="72"/>
        <v>29.411764705882355</v>
      </c>
      <c r="G151" s="75">
        <f t="shared" si="72"/>
        <v>0</v>
      </c>
      <c r="H151" s="91">
        <f t="shared" si="72"/>
        <v>5.8823529411764701</v>
      </c>
      <c r="I151" s="75">
        <f t="shared" si="72"/>
        <v>5.8823529411764701</v>
      </c>
      <c r="J151" s="91">
        <f t="shared" si="72"/>
        <v>5.8823529411764701</v>
      </c>
      <c r="K151" s="91">
        <f t="shared" si="72"/>
        <v>23.52941176470588</v>
      </c>
      <c r="L151" s="91">
        <f t="shared" si="72"/>
        <v>41.17647058823529</v>
      </c>
      <c r="M151" s="75">
        <f t="shared" si="72"/>
        <v>5.8823529411764701</v>
      </c>
      <c r="N151" s="91">
        <f t="shared" si="72"/>
        <v>11.76470588235294</v>
      </c>
      <c r="O151" s="75">
        <f t="shared" si="72"/>
        <v>11.76470588235294</v>
      </c>
      <c r="T151" s="94"/>
      <c r="U151" s="94"/>
      <c r="V151" s="94"/>
      <c r="W151" s="94"/>
    </row>
    <row r="152" spans="1:23" ht="11.25">
      <c r="A152" s="113"/>
      <c r="B152" s="88" t="s">
        <v>118</v>
      </c>
      <c r="C152" s="63">
        <v>73</v>
      </c>
      <c r="D152" s="107">
        <v>6</v>
      </c>
      <c r="E152" s="107">
        <v>14</v>
      </c>
      <c r="F152" s="108">
        <v>35</v>
      </c>
      <c r="G152" s="107">
        <v>10</v>
      </c>
      <c r="H152" s="108">
        <v>3</v>
      </c>
      <c r="I152" s="107">
        <v>5</v>
      </c>
      <c r="J152" s="107">
        <v>7</v>
      </c>
      <c r="K152" s="107">
        <v>12</v>
      </c>
      <c r="L152" s="108">
        <v>34</v>
      </c>
      <c r="M152" s="107">
        <v>2</v>
      </c>
      <c r="N152" s="108">
        <v>6</v>
      </c>
      <c r="O152" s="107">
        <v>12</v>
      </c>
      <c r="T152" s="94"/>
      <c r="U152" s="94"/>
      <c r="V152" s="94"/>
      <c r="W152" s="94"/>
    </row>
    <row r="153" spans="1:23" ht="11.25">
      <c r="A153" s="113"/>
      <c r="B153" s="71"/>
      <c r="C153" s="64">
        <v>100</v>
      </c>
      <c r="D153" s="91">
        <f t="shared" ref="D153:O153" si="73">D152/$C152*100</f>
        <v>8.2191780821917799</v>
      </c>
      <c r="E153" s="91">
        <f t="shared" si="73"/>
        <v>19.17808219178082</v>
      </c>
      <c r="F153" s="91">
        <f t="shared" si="73"/>
        <v>47.945205479452049</v>
      </c>
      <c r="G153" s="75">
        <f t="shared" si="73"/>
        <v>13.698630136986301</v>
      </c>
      <c r="H153" s="91">
        <f t="shared" si="73"/>
        <v>4.10958904109589</v>
      </c>
      <c r="I153" s="75">
        <f t="shared" si="73"/>
        <v>6.8493150684931505</v>
      </c>
      <c r="J153" s="91">
        <f t="shared" si="73"/>
        <v>9.5890410958904102</v>
      </c>
      <c r="K153" s="91">
        <f t="shared" si="73"/>
        <v>16.43835616438356</v>
      </c>
      <c r="L153" s="91">
        <f t="shared" si="73"/>
        <v>46.575342465753423</v>
      </c>
      <c r="M153" s="75">
        <f t="shared" si="73"/>
        <v>2.7397260273972601</v>
      </c>
      <c r="N153" s="91">
        <f t="shared" si="73"/>
        <v>8.2191780821917799</v>
      </c>
      <c r="O153" s="75">
        <f t="shared" si="73"/>
        <v>16.43835616438356</v>
      </c>
      <c r="T153" s="94"/>
      <c r="U153" s="94"/>
      <c r="V153" s="94"/>
      <c r="W153" s="94"/>
    </row>
    <row r="154" spans="1:23" ht="11.25">
      <c r="A154" s="113"/>
      <c r="B154" s="88" t="s">
        <v>66</v>
      </c>
      <c r="C154" s="104">
        <v>14</v>
      </c>
      <c r="D154" s="105">
        <v>1</v>
      </c>
      <c r="E154" s="105">
        <v>5</v>
      </c>
      <c r="F154" s="106">
        <v>4</v>
      </c>
      <c r="G154" s="105">
        <v>0</v>
      </c>
      <c r="H154" s="106">
        <v>0</v>
      </c>
      <c r="I154" s="105">
        <v>4</v>
      </c>
      <c r="J154" s="105">
        <v>1</v>
      </c>
      <c r="K154" s="105">
        <v>1</v>
      </c>
      <c r="L154" s="106">
        <v>4</v>
      </c>
      <c r="M154" s="105">
        <v>0</v>
      </c>
      <c r="N154" s="106">
        <v>0</v>
      </c>
      <c r="O154" s="105">
        <v>8</v>
      </c>
      <c r="T154" s="94"/>
      <c r="U154" s="94"/>
      <c r="V154" s="94"/>
      <c r="W154" s="94"/>
    </row>
    <row r="155" spans="1:23" ht="11.25">
      <c r="A155" s="114"/>
      <c r="B155" s="73"/>
      <c r="C155" s="62">
        <v>100</v>
      </c>
      <c r="D155" s="48">
        <f t="shared" ref="D155:O155" si="74">D154/$C154*100</f>
        <v>7.1428571428571423</v>
      </c>
      <c r="E155" s="48">
        <f t="shared" si="74"/>
        <v>35.714285714285715</v>
      </c>
      <c r="F155" s="48">
        <f t="shared" si="74"/>
        <v>28.571428571428569</v>
      </c>
      <c r="G155" s="87">
        <f t="shared" si="74"/>
        <v>0</v>
      </c>
      <c r="H155" s="48">
        <f t="shared" si="74"/>
        <v>0</v>
      </c>
      <c r="I155" s="87">
        <f t="shared" si="74"/>
        <v>28.571428571428569</v>
      </c>
      <c r="J155" s="48">
        <f t="shared" si="74"/>
        <v>7.1428571428571423</v>
      </c>
      <c r="K155" s="48">
        <f t="shared" si="74"/>
        <v>7.1428571428571423</v>
      </c>
      <c r="L155" s="48">
        <f t="shared" si="74"/>
        <v>28.571428571428569</v>
      </c>
      <c r="M155" s="87">
        <f t="shared" si="74"/>
        <v>0</v>
      </c>
      <c r="N155" s="48">
        <f t="shared" si="74"/>
        <v>0</v>
      </c>
      <c r="O155" s="87">
        <f t="shared" si="74"/>
        <v>57.142857142857139</v>
      </c>
      <c r="T155" s="94"/>
      <c r="U155" s="94"/>
      <c r="V155" s="94"/>
      <c r="W155" s="94"/>
    </row>
    <row r="156" spans="1:23">
      <c r="C156" s="31">
        <f>SUM(D156:I156)</f>
        <v>0</v>
      </c>
    </row>
  </sheetData>
  <mergeCells count="13">
    <mergeCell ref="A132:A155"/>
    <mergeCell ref="A32:A53"/>
    <mergeCell ref="A54:A71"/>
    <mergeCell ref="A72:A93"/>
    <mergeCell ref="A94:A99"/>
    <mergeCell ref="A100:A115"/>
    <mergeCell ref="A116:A131"/>
    <mergeCell ref="A18:A31"/>
    <mergeCell ref="E7:I7"/>
    <mergeCell ref="K7:O7"/>
    <mergeCell ref="D8:I8"/>
    <mergeCell ref="J8:O8"/>
    <mergeCell ref="A12:A17"/>
  </mergeCells>
  <phoneticPr fontId="4"/>
  <pageMargins left="1.5748031496062993" right="0.19685039370078741" top="0.19685039370078741" bottom="0.27559055118110237" header="0.31496062992125984" footer="0.23622047244094491"/>
  <pageSetup paperSize="9" scale="69" orientation="portrait" useFirstPageNumber="1" r:id="rId1"/>
  <rowBreaks count="1" manualBreakCount="1">
    <brk id="71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showGridLines="0" topLeftCell="D88" zoomScale="85" zoomScaleNormal="85" zoomScaleSheetLayoutView="90" workbookViewId="0">
      <selection activeCell="T88" sqref="T1:W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15" width="6.625" style="1" customWidth="1"/>
    <col min="16" max="70" width="4.625" style="1" customWidth="1"/>
    <col min="71" max="16384" width="9" style="1"/>
  </cols>
  <sheetData>
    <row r="1" spans="1:23" ht="22.5" customHeight="1" thickBot="1">
      <c r="A1" s="4" t="s">
        <v>85</v>
      </c>
      <c r="B1" s="3"/>
      <c r="C1" s="30"/>
      <c r="E1" s="3"/>
    </row>
    <row r="2" spans="1:23" ht="11.25" customHeight="1">
      <c r="D2" s="65"/>
    </row>
    <row r="3" spans="1:23" ht="11.25" customHeight="1">
      <c r="A3" s="67"/>
    </row>
    <row r="4" spans="1:23" ht="11.25">
      <c r="A4" s="76" t="s">
        <v>86</v>
      </c>
      <c r="B4" s="99"/>
      <c r="E4" s="100"/>
      <c r="K4" s="100"/>
    </row>
    <row r="5" spans="1:23" ht="11.25">
      <c r="A5" s="76" t="s">
        <v>87</v>
      </c>
      <c r="B5" s="99"/>
      <c r="E5" s="100"/>
      <c r="K5" s="100"/>
    </row>
    <row r="6" spans="1:23" ht="11.25">
      <c r="B6" s="99"/>
      <c r="E6" s="100"/>
      <c r="K6" s="100"/>
    </row>
    <row r="7" spans="1:23" ht="20.25" customHeight="1">
      <c r="B7" s="99"/>
      <c r="D7" s="102" t="s">
        <v>228</v>
      </c>
      <c r="E7" s="118" t="s">
        <v>229</v>
      </c>
      <c r="F7" s="118"/>
      <c r="G7" s="118"/>
      <c r="H7" s="118"/>
      <c r="I7" s="119"/>
      <c r="J7" s="102" t="s">
        <v>228</v>
      </c>
      <c r="K7" s="118" t="s">
        <v>229</v>
      </c>
      <c r="L7" s="118"/>
      <c r="M7" s="118"/>
      <c r="N7" s="118"/>
      <c r="O7" s="119"/>
    </row>
    <row r="8" spans="1:23" ht="24" customHeight="1">
      <c r="B8" s="99"/>
      <c r="D8" s="120" t="s">
        <v>88</v>
      </c>
      <c r="E8" s="121"/>
      <c r="F8" s="121"/>
      <c r="G8" s="121"/>
      <c r="H8" s="121"/>
      <c r="I8" s="122"/>
      <c r="J8" s="120" t="s">
        <v>89</v>
      </c>
      <c r="K8" s="121"/>
      <c r="L8" s="121"/>
      <c r="M8" s="121"/>
      <c r="N8" s="121"/>
      <c r="O8" s="122"/>
    </row>
    <row r="9" spans="1:23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  <c r="J9" s="81" t="s">
        <v>74</v>
      </c>
      <c r="K9" s="81" t="s">
        <v>75</v>
      </c>
      <c r="L9" s="81" t="s">
        <v>76</v>
      </c>
      <c r="M9" s="77" t="s">
        <v>77</v>
      </c>
      <c r="N9" s="81" t="s">
        <v>78</v>
      </c>
      <c r="O9" s="77" t="s">
        <v>51</v>
      </c>
    </row>
    <row r="10" spans="1:23" s="94" customFormat="1" ht="12" customHeight="1">
      <c r="A10" s="97"/>
      <c r="B10" s="96" t="s">
        <v>6</v>
      </c>
      <c r="C10" s="80">
        <v>2510</v>
      </c>
      <c r="D10" s="95">
        <v>210</v>
      </c>
      <c r="E10" s="95">
        <v>894</v>
      </c>
      <c r="F10" s="83">
        <v>975</v>
      </c>
      <c r="G10" s="83">
        <v>214</v>
      </c>
      <c r="H10" s="83">
        <v>50</v>
      </c>
      <c r="I10" s="83">
        <v>167</v>
      </c>
      <c r="J10" s="95">
        <v>585</v>
      </c>
      <c r="K10" s="95">
        <v>911</v>
      </c>
      <c r="L10" s="83">
        <v>555</v>
      </c>
      <c r="M10" s="83">
        <v>53</v>
      </c>
      <c r="N10" s="83">
        <v>16</v>
      </c>
      <c r="O10" s="83">
        <v>390</v>
      </c>
    </row>
    <row r="11" spans="1:23" s="93" customFormat="1" ht="12" customHeight="1">
      <c r="A11" s="32"/>
      <c r="B11" s="66"/>
      <c r="C11" s="62">
        <v>100</v>
      </c>
      <c r="D11" s="48">
        <f>D10/$C$10*100</f>
        <v>8.3665338645418323</v>
      </c>
      <c r="E11" s="48">
        <f t="shared" ref="E11:I11" si="0">E10/$C$10*100</f>
        <v>35.617529880478088</v>
      </c>
      <c r="F11" s="48">
        <f t="shared" si="0"/>
        <v>38.844621513944219</v>
      </c>
      <c r="G11" s="48">
        <f t="shared" si="0"/>
        <v>8.525896414342629</v>
      </c>
      <c r="H11" s="48">
        <f t="shared" si="0"/>
        <v>1.9920318725099602</v>
      </c>
      <c r="I11" s="48">
        <f t="shared" si="0"/>
        <v>6.6533864541832672</v>
      </c>
      <c r="J11" s="48">
        <f>J10/$C$10*100</f>
        <v>23.306772908366533</v>
      </c>
      <c r="K11" s="48">
        <f>K10/$C$10*100</f>
        <v>36.294820717131479</v>
      </c>
      <c r="L11" s="48">
        <f t="shared" ref="L11:O11" si="1">L10/$C$10*100</f>
        <v>22.111553784860558</v>
      </c>
      <c r="M11" s="87">
        <f t="shared" si="1"/>
        <v>2.1115537848605577</v>
      </c>
      <c r="N11" s="48">
        <f t="shared" si="1"/>
        <v>0.63745019920318724</v>
      </c>
      <c r="O11" s="87">
        <f t="shared" si="1"/>
        <v>15.53784860557769</v>
      </c>
      <c r="T11" s="94"/>
      <c r="U11" s="94"/>
      <c r="V11" s="94"/>
      <c r="W11" s="94"/>
    </row>
    <row r="12" spans="1:23" s="94" customFormat="1" ht="12" customHeight="1">
      <c r="A12" s="115" t="s">
        <v>17</v>
      </c>
      <c r="B12" s="82" t="s">
        <v>7</v>
      </c>
      <c r="C12" s="80">
        <v>1002</v>
      </c>
      <c r="D12" s="83">
        <v>84</v>
      </c>
      <c r="E12" s="83">
        <v>355</v>
      </c>
      <c r="F12" s="84">
        <v>392</v>
      </c>
      <c r="G12" s="83">
        <v>93</v>
      </c>
      <c r="H12" s="84">
        <v>26</v>
      </c>
      <c r="I12" s="83">
        <v>52</v>
      </c>
      <c r="J12" s="83">
        <v>239</v>
      </c>
      <c r="K12" s="83">
        <v>365</v>
      </c>
      <c r="L12" s="84">
        <v>222</v>
      </c>
      <c r="M12" s="83">
        <v>28</v>
      </c>
      <c r="N12" s="84">
        <v>12</v>
      </c>
      <c r="O12" s="83">
        <v>136</v>
      </c>
    </row>
    <row r="13" spans="1:23" s="93" customFormat="1" ht="12" customHeight="1">
      <c r="A13" s="116"/>
      <c r="B13" s="68"/>
      <c r="C13" s="63">
        <v>100</v>
      </c>
      <c r="D13" s="89">
        <f t="shared" ref="D13:O13" si="2">D12/$C12*100</f>
        <v>8.3832335329341312</v>
      </c>
      <c r="E13" s="89">
        <f t="shared" si="2"/>
        <v>35.429141716566868</v>
      </c>
      <c r="F13" s="89">
        <f t="shared" si="2"/>
        <v>39.121756487025948</v>
      </c>
      <c r="G13" s="90">
        <f t="shared" si="2"/>
        <v>9.2814371257485018</v>
      </c>
      <c r="H13" s="89">
        <f t="shared" si="2"/>
        <v>2.5948103792415167</v>
      </c>
      <c r="I13" s="90">
        <f t="shared" si="2"/>
        <v>5.1896207584830334</v>
      </c>
      <c r="J13" s="89">
        <f t="shared" si="2"/>
        <v>23.852295409181636</v>
      </c>
      <c r="K13" s="89">
        <f t="shared" si="2"/>
        <v>36.427145708582835</v>
      </c>
      <c r="L13" s="89">
        <f t="shared" si="2"/>
        <v>22.155688622754489</v>
      </c>
      <c r="M13" s="90">
        <f t="shared" si="2"/>
        <v>2.7944111776447107</v>
      </c>
      <c r="N13" s="89">
        <f t="shared" si="2"/>
        <v>1.1976047904191618</v>
      </c>
      <c r="O13" s="90">
        <f t="shared" si="2"/>
        <v>13.572854291417165</v>
      </c>
      <c r="T13" s="94"/>
      <c r="U13" s="94"/>
      <c r="V13" s="94"/>
      <c r="W13" s="94"/>
    </row>
    <row r="14" spans="1:23" s="94" customFormat="1" ht="12" customHeight="1">
      <c r="A14" s="116"/>
      <c r="B14" s="85" t="s">
        <v>8</v>
      </c>
      <c r="C14" s="104">
        <v>1491</v>
      </c>
      <c r="D14" s="107">
        <v>126</v>
      </c>
      <c r="E14" s="107">
        <v>533</v>
      </c>
      <c r="F14" s="108">
        <v>580</v>
      </c>
      <c r="G14" s="107">
        <v>118</v>
      </c>
      <c r="H14" s="108">
        <v>24</v>
      </c>
      <c r="I14" s="107">
        <v>110</v>
      </c>
      <c r="J14" s="107">
        <v>345</v>
      </c>
      <c r="K14" s="107">
        <v>542</v>
      </c>
      <c r="L14" s="108">
        <v>330</v>
      </c>
      <c r="M14" s="107">
        <v>25</v>
      </c>
      <c r="N14" s="108">
        <v>4</v>
      </c>
      <c r="O14" s="107">
        <v>245</v>
      </c>
    </row>
    <row r="15" spans="1:23" s="93" customFormat="1" ht="12" customHeight="1">
      <c r="A15" s="116"/>
      <c r="B15" s="69"/>
      <c r="C15" s="64">
        <v>100</v>
      </c>
      <c r="D15" s="91">
        <f t="shared" ref="D15:O15" si="3">D14/$C14*100</f>
        <v>8.4507042253521121</v>
      </c>
      <c r="E15" s="91">
        <f t="shared" si="3"/>
        <v>35.747820254862503</v>
      </c>
      <c r="F15" s="91">
        <f t="shared" si="3"/>
        <v>38.900067069081153</v>
      </c>
      <c r="G15" s="75">
        <f t="shared" si="3"/>
        <v>7.9141515761234071</v>
      </c>
      <c r="H15" s="91">
        <f t="shared" si="3"/>
        <v>1.6096579476861168</v>
      </c>
      <c r="I15" s="75">
        <f t="shared" si="3"/>
        <v>7.3775989268947022</v>
      </c>
      <c r="J15" s="91">
        <f t="shared" si="3"/>
        <v>23.138832997987926</v>
      </c>
      <c r="K15" s="91">
        <f t="shared" si="3"/>
        <v>36.351441985244804</v>
      </c>
      <c r="L15" s="91">
        <f t="shared" si="3"/>
        <v>22.132796780684107</v>
      </c>
      <c r="M15" s="75">
        <f t="shared" si="3"/>
        <v>1.6767270288397049</v>
      </c>
      <c r="N15" s="91">
        <f t="shared" si="3"/>
        <v>0.2682763246143528</v>
      </c>
      <c r="O15" s="75">
        <f t="shared" si="3"/>
        <v>16.431924882629108</v>
      </c>
      <c r="T15" s="94"/>
      <c r="U15" s="94"/>
      <c r="V15" s="94"/>
      <c r="W15" s="94"/>
    </row>
    <row r="16" spans="1:23" s="94" customFormat="1" ht="12" customHeight="1">
      <c r="A16" s="116"/>
      <c r="B16" s="85" t="s">
        <v>12</v>
      </c>
      <c r="C16" s="63">
        <v>17</v>
      </c>
      <c r="D16" s="105">
        <v>0</v>
      </c>
      <c r="E16" s="105">
        <v>6</v>
      </c>
      <c r="F16" s="106">
        <v>3</v>
      </c>
      <c r="G16" s="105">
        <v>3</v>
      </c>
      <c r="H16" s="106">
        <v>0</v>
      </c>
      <c r="I16" s="105">
        <v>5</v>
      </c>
      <c r="J16" s="105">
        <v>1</v>
      </c>
      <c r="K16" s="105">
        <v>4</v>
      </c>
      <c r="L16" s="106">
        <v>3</v>
      </c>
      <c r="M16" s="105">
        <v>0</v>
      </c>
      <c r="N16" s="106">
        <v>0</v>
      </c>
      <c r="O16" s="105">
        <v>9</v>
      </c>
    </row>
    <row r="17" spans="1:23" s="93" customFormat="1" ht="12" customHeight="1">
      <c r="A17" s="117"/>
      <c r="B17" s="70"/>
      <c r="C17" s="62">
        <v>100</v>
      </c>
      <c r="D17" s="89">
        <f t="shared" ref="D17:O17" si="4">D16/$C16*100</f>
        <v>0</v>
      </c>
      <c r="E17" s="89">
        <f t="shared" si="4"/>
        <v>35.294117647058826</v>
      </c>
      <c r="F17" s="89">
        <f t="shared" si="4"/>
        <v>17.647058823529413</v>
      </c>
      <c r="G17" s="90">
        <f t="shared" si="4"/>
        <v>17.647058823529413</v>
      </c>
      <c r="H17" s="89">
        <f t="shared" si="4"/>
        <v>0</v>
      </c>
      <c r="I17" s="90">
        <f t="shared" si="4"/>
        <v>29.411764705882355</v>
      </c>
      <c r="J17" s="89">
        <f t="shared" si="4"/>
        <v>5.8823529411764701</v>
      </c>
      <c r="K17" s="89">
        <f t="shared" si="4"/>
        <v>23.52941176470588</v>
      </c>
      <c r="L17" s="89">
        <f t="shared" si="4"/>
        <v>17.647058823529413</v>
      </c>
      <c r="M17" s="90">
        <f t="shared" si="4"/>
        <v>0</v>
      </c>
      <c r="N17" s="89">
        <f t="shared" si="4"/>
        <v>0</v>
      </c>
      <c r="O17" s="90">
        <f t="shared" si="4"/>
        <v>52.941176470588239</v>
      </c>
      <c r="T17" s="94"/>
      <c r="U17" s="94"/>
      <c r="V17" s="94"/>
      <c r="W17" s="94"/>
    </row>
    <row r="18" spans="1:23" s="94" customFormat="1" ht="12" customHeight="1">
      <c r="A18" s="116" t="s">
        <v>18</v>
      </c>
      <c r="B18" s="85" t="s">
        <v>48</v>
      </c>
      <c r="C18" s="104">
        <v>199</v>
      </c>
      <c r="D18" s="83">
        <v>13</v>
      </c>
      <c r="E18" s="83">
        <v>76</v>
      </c>
      <c r="F18" s="84">
        <v>83</v>
      </c>
      <c r="G18" s="83">
        <v>20</v>
      </c>
      <c r="H18" s="84">
        <v>4</v>
      </c>
      <c r="I18" s="83">
        <v>3</v>
      </c>
      <c r="J18" s="83">
        <v>64</v>
      </c>
      <c r="K18" s="83">
        <v>64</v>
      </c>
      <c r="L18" s="84">
        <v>51</v>
      </c>
      <c r="M18" s="83">
        <v>4</v>
      </c>
      <c r="N18" s="84">
        <v>3</v>
      </c>
      <c r="O18" s="83">
        <v>13</v>
      </c>
    </row>
    <row r="19" spans="1:23" s="93" customFormat="1" ht="12" customHeight="1">
      <c r="A19" s="116"/>
      <c r="B19" s="68"/>
      <c r="C19" s="64">
        <v>100</v>
      </c>
      <c r="D19" s="89">
        <f>D18/$C18*100</f>
        <v>6.5326633165829149</v>
      </c>
      <c r="E19" s="89">
        <f t="shared" ref="E19:I19" si="5">E18/$C18*100</f>
        <v>38.190954773869343</v>
      </c>
      <c r="F19" s="89">
        <f t="shared" si="5"/>
        <v>41.708542713567837</v>
      </c>
      <c r="G19" s="90">
        <f t="shared" si="5"/>
        <v>10.050251256281408</v>
      </c>
      <c r="H19" s="89">
        <f t="shared" si="5"/>
        <v>2.0100502512562812</v>
      </c>
      <c r="I19" s="90">
        <f t="shared" si="5"/>
        <v>1.5075376884422109</v>
      </c>
      <c r="J19" s="89">
        <f>J18/$C18*100</f>
        <v>32.1608040201005</v>
      </c>
      <c r="K19" s="89">
        <f t="shared" ref="K19:O19" si="6">K18/$C18*100</f>
        <v>32.1608040201005</v>
      </c>
      <c r="L19" s="89">
        <f t="shared" si="6"/>
        <v>25.628140703517587</v>
      </c>
      <c r="M19" s="90">
        <f t="shared" si="6"/>
        <v>2.0100502512562812</v>
      </c>
      <c r="N19" s="89">
        <f t="shared" si="6"/>
        <v>1.5075376884422109</v>
      </c>
      <c r="O19" s="90">
        <f t="shared" si="6"/>
        <v>6.5326633165829149</v>
      </c>
      <c r="T19" s="94"/>
      <c r="U19" s="94"/>
      <c r="V19" s="94"/>
      <c r="W19" s="94"/>
    </row>
    <row r="20" spans="1:23" s="94" customFormat="1" ht="12" customHeight="1">
      <c r="A20" s="116"/>
      <c r="B20" s="85" t="s">
        <v>13</v>
      </c>
      <c r="C20" s="104">
        <v>276</v>
      </c>
      <c r="D20" s="107">
        <v>23</v>
      </c>
      <c r="E20" s="107">
        <v>89</v>
      </c>
      <c r="F20" s="108">
        <v>120</v>
      </c>
      <c r="G20" s="107">
        <v>22</v>
      </c>
      <c r="H20" s="108">
        <v>14</v>
      </c>
      <c r="I20" s="107">
        <v>8</v>
      </c>
      <c r="J20" s="107">
        <v>84</v>
      </c>
      <c r="K20" s="107">
        <v>95</v>
      </c>
      <c r="L20" s="108">
        <v>68</v>
      </c>
      <c r="M20" s="107">
        <v>8</v>
      </c>
      <c r="N20" s="108">
        <v>4</v>
      </c>
      <c r="O20" s="107">
        <v>17</v>
      </c>
    </row>
    <row r="21" spans="1:23" s="93" customFormat="1" ht="12" customHeight="1">
      <c r="A21" s="116"/>
      <c r="B21" s="68"/>
      <c r="C21" s="64">
        <v>100</v>
      </c>
      <c r="D21" s="91">
        <f t="shared" ref="D21:O21" si="7">D20/$C20*100</f>
        <v>8.3333333333333321</v>
      </c>
      <c r="E21" s="91">
        <f t="shared" si="7"/>
        <v>32.246376811594203</v>
      </c>
      <c r="F21" s="91">
        <f t="shared" si="7"/>
        <v>43.478260869565219</v>
      </c>
      <c r="G21" s="75">
        <f t="shared" si="7"/>
        <v>7.9710144927536222</v>
      </c>
      <c r="H21" s="91">
        <f t="shared" si="7"/>
        <v>5.0724637681159424</v>
      </c>
      <c r="I21" s="75">
        <f t="shared" si="7"/>
        <v>2.8985507246376812</v>
      </c>
      <c r="J21" s="91">
        <f t="shared" si="7"/>
        <v>30.434782608695656</v>
      </c>
      <c r="K21" s="91">
        <f t="shared" si="7"/>
        <v>34.420289855072461</v>
      </c>
      <c r="L21" s="91">
        <f t="shared" si="7"/>
        <v>24.637681159420293</v>
      </c>
      <c r="M21" s="75">
        <f t="shared" si="7"/>
        <v>2.8985507246376812</v>
      </c>
      <c r="N21" s="91">
        <f t="shared" si="7"/>
        <v>1.4492753623188406</v>
      </c>
      <c r="O21" s="75">
        <f t="shared" si="7"/>
        <v>6.1594202898550732</v>
      </c>
      <c r="T21" s="94"/>
      <c r="U21" s="94"/>
      <c r="V21" s="94"/>
      <c r="W21" s="94"/>
    </row>
    <row r="22" spans="1:23" s="94" customFormat="1" ht="12" customHeight="1">
      <c r="A22" s="116"/>
      <c r="B22" s="86" t="s">
        <v>14</v>
      </c>
      <c r="C22" s="104">
        <v>413</v>
      </c>
      <c r="D22" s="105">
        <v>26</v>
      </c>
      <c r="E22" s="105">
        <v>130</v>
      </c>
      <c r="F22" s="106">
        <v>192</v>
      </c>
      <c r="G22" s="105">
        <v>47</v>
      </c>
      <c r="H22" s="106">
        <v>9</v>
      </c>
      <c r="I22" s="105">
        <v>9</v>
      </c>
      <c r="J22" s="105">
        <v>91</v>
      </c>
      <c r="K22" s="105">
        <v>143</v>
      </c>
      <c r="L22" s="106">
        <v>126</v>
      </c>
      <c r="M22" s="105">
        <v>8</v>
      </c>
      <c r="N22" s="106">
        <v>1</v>
      </c>
      <c r="O22" s="105">
        <v>44</v>
      </c>
    </row>
    <row r="23" spans="1:23" s="93" customFormat="1" ht="12" customHeight="1">
      <c r="A23" s="116"/>
      <c r="B23" s="68"/>
      <c r="C23" s="63">
        <v>100</v>
      </c>
      <c r="D23" s="91">
        <f t="shared" ref="D23:O23" si="8">D22/$C22*100</f>
        <v>6.2953995157384997</v>
      </c>
      <c r="E23" s="91">
        <f t="shared" si="8"/>
        <v>31.476997578692494</v>
      </c>
      <c r="F23" s="91">
        <f t="shared" si="8"/>
        <v>46.489104116222762</v>
      </c>
      <c r="G23" s="75">
        <f t="shared" si="8"/>
        <v>11.380145278450362</v>
      </c>
      <c r="H23" s="91">
        <f t="shared" si="8"/>
        <v>2.1791767554479415</v>
      </c>
      <c r="I23" s="75">
        <f t="shared" si="8"/>
        <v>2.1791767554479415</v>
      </c>
      <c r="J23" s="91">
        <f t="shared" si="8"/>
        <v>22.033898305084744</v>
      </c>
      <c r="K23" s="91">
        <f t="shared" si="8"/>
        <v>34.624697336561745</v>
      </c>
      <c r="L23" s="91">
        <f t="shared" si="8"/>
        <v>30.508474576271187</v>
      </c>
      <c r="M23" s="75">
        <f t="shared" si="8"/>
        <v>1.937046004842615</v>
      </c>
      <c r="N23" s="91">
        <f t="shared" si="8"/>
        <v>0.24213075060532688</v>
      </c>
      <c r="O23" s="75">
        <f t="shared" si="8"/>
        <v>10.653753026634384</v>
      </c>
      <c r="T23" s="94"/>
      <c r="U23" s="94"/>
      <c r="V23" s="94"/>
      <c r="W23" s="94"/>
    </row>
    <row r="24" spans="1:23" s="94" customFormat="1" ht="12" customHeight="1">
      <c r="A24" s="116"/>
      <c r="B24" s="85" t="s">
        <v>15</v>
      </c>
      <c r="C24" s="104">
        <v>405</v>
      </c>
      <c r="D24" s="107">
        <v>24</v>
      </c>
      <c r="E24" s="107">
        <v>152</v>
      </c>
      <c r="F24" s="108">
        <v>165</v>
      </c>
      <c r="G24" s="107">
        <v>39</v>
      </c>
      <c r="H24" s="108">
        <v>8</v>
      </c>
      <c r="I24" s="107">
        <v>17</v>
      </c>
      <c r="J24" s="107">
        <v>95</v>
      </c>
      <c r="K24" s="107">
        <v>162</v>
      </c>
      <c r="L24" s="108">
        <v>92</v>
      </c>
      <c r="M24" s="107">
        <v>10</v>
      </c>
      <c r="N24" s="108">
        <v>4</v>
      </c>
      <c r="O24" s="107">
        <v>42</v>
      </c>
    </row>
    <row r="25" spans="1:23" s="93" customFormat="1" ht="12" customHeight="1">
      <c r="A25" s="116"/>
      <c r="B25" s="68"/>
      <c r="C25" s="64">
        <v>100</v>
      </c>
      <c r="D25" s="91">
        <f t="shared" ref="D25:O25" si="9">D24/$C24*100</f>
        <v>5.9259259259259265</v>
      </c>
      <c r="E25" s="91">
        <f t="shared" si="9"/>
        <v>37.530864197530867</v>
      </c>
      <c r="F25" s="91">
        <f t="shared" si="9"/>
        <v>40.74074074074074</v>
      </c>
      <c r="G25" s="75">
        <f t="shared" si="9"/>
        <v>9.6296296296296298</v>
      </c>
      <c r="H25" s="91">
        <f t="shared" si="9"/>
        <v>1.9753086419753085</v>
      </c>
      <c r="I25" s="75">
        <f t="shared" si="9"/>
        <v>4.1975308641975309</v>
      </c>
      <c r="J25" s="91">
        <f t="shared" si="9"/>
        <v>23.456790123456788</v>
      </c>
      <c r="K25" s="91">
        <f t="shared" si="9"/>
        <v>40</v>
      </c>
      <c r="L25" s="91">
        <f t="shared" si="9"/>
        <v>22.716049382716051</v>
      </c>
      <c r="M25" s="75">
        <f t="shared" si="9"/>
        <v>2.4691358024691357</v>
      </c>
      <c r="N25" s="91">
        <f t="shared" si="9"/>
        <v>0.98765432098765427</v>
      </c>
      <c r="O25" s="75">
        <f t="shared" si="9"/>
        <v>10.37037037037037</v>
      </c>
      <c r="T25" s="94"/>
      <c r="U25" s="94"/>
      <c r="V25" s="94"/>
      <c r="W25" s="94"/>
    </row>
    <row r="26" spans="1:23" s="94" customFormat="1" ht="12" customHeight="1">
      <c r="A26" s="116"/>
      <c r="B26" s="85" t="s">
        <v>16</v>
      </c>
      <c r="C26" s="104">
        <v>525</v>
      </c>
      <c r="D26" s="107">
        <v>38</v>
      </c>
      <c r="E26" s="107">
        <v>185</v>
      </c>
      <c r="F26" s="108">
        <v>217</v>
      </c>
      <c r="G26" s="107">
        <v>51</v>
      </c>
      <c r="H26" s="108">
        <v>9</v>
      </c>
      <c r="I26" s="107">
        <v>25</v>
      </c>
      <c r="J26" s="107">
        <v>121</v>
      </c>
      <c r="K26" s="107">
        <v>216</v>
      </c>
      <c r="L26" s="108">
        <v>113</v>
      </c>
      <c r="M26" s="107">
        <v>12</v>
      </c>
      <c r="N26" s="108">
        <v>2</v>
      </c>
      <c r="O26" s="107">
        <v>61</v>
      </c>
    </row>
    <row r="27" spans="1:23" s="93" customFormat="1" ht="12" customHeight="1">
      <c r="A27" s="116"/>
      <c r="B27" s="68"/>
      <c r="C27" s="63">
        <v>100</v>
      </c>
      <c r="D27" s="91">
        <f t="shared" ref="D27:O27" si="10">D26/$C26*100</f>
        <v>7.2380952380952381</v>
      </c>
      <c r="E27" s="91">
        <f t="shared" si="10"/>
        <v>35.238095238095241</v>
      </c>
      <c r="F27" s="91">
        <f t="shared" si="10"/>
        <v>41.333333333333336</v>
      </c>
      <c r="G27" s="75">
        <f t="shared" si="10"/>
        <v>9.7142857142857135</v>
      </c>
      <c r="H27" s="91">
        <f t="shared" si="10"/>
        <v>1.7142857142857144</v>
      </c>
      <c r="I27" s="75">
        <f t="shared" si="10"/>
        <v>4.7619047619047619</v>
      </c>
      <c r="J27" s="91">
        <f t="shared" si="10"/>
        <v>23.047619047619047</v>
      </c>
      <c r="K27" s="91">
        <f t="shared" si="10"/>
        <v>41.142857142857139</v>
      </c>
      <c r="L27" s="91">
        <f t="shared" si="10"/>
        <v>21.523809523809522</v>
      </c>
      <c r="M27" s="75">
        <f t="shared" si="10"/>
        <v>2.2857142857142856</v>
      </c>
      <c r="N27" s="91">
        <f t="shared" si="10"/>
        <v>0.38095238095238093</v>
      </c>
      <c r="O27" s="75">
        <f t="shared" si="10"/>
        <v>11.619047619047619</v>
      </c>
      <c r="T27" s="94"/>
      <c r="U27" s="94"/>
      <c r="V27" s="94"/>
      <c r="W27" s="94"/>
    </row>
    <row r="28" spans="1:23" s="94" customFormat="1" ht="12" customHeight="1">
      <c r="A28" s="116"/>
      <c r="B28" s="86" t="s">
        <v>49</v>
      </c>
      <c r="C28" s="104">
        <v>683</v>
      </c>
      <c r="D28" s="107">
        <v>86</v>
      </c>
      <c r="E28" s="107">
        <v>257</v>
      </c>
      <c r="F28" s="108">
        <v>198</v>
      </c>
      <c r="G28" s="107">
        <v>33</v>
      </c>
      <c r="H28" s="108">
        <v>6</v>
      </c>
      <c r="I28" s="107">
        <v>103</v>
      </c>
      <c r="J28" s="107">
        <v>130</v>
      </c>
      <c r="K28" s="107">
        <v>230</v>
      </c>
      <c r="L28" s="108">
        <v>104</v>
      </c>
      <c r="M28" s="107">
        <v>11</v>
      </c>
      <c r="N28" s="108">
        <v>2</v>
      </c>
      <c r="O28" s="107">
        <v>206</v>
      </c>
    </row>
    <row r="29" spans="1:23" s="93" customFormat="1" ht="12" customHeight="1">
      <c r="A29" s="116"/>
      <c r="B29" s="68"/>
      <c r="C29" s="64">
        <v>100</v>
      </c>
      <c r="D29" s="89">
        <f t="shared" ref="D29:O29" si="11">D28/$C28*100</f>
        <v>12.591508052708638</v>
      </c>
      <c r="E29" s="89">
        <f t="shared" si="11"/>
        <v>37.628111273792094</v>
      </c>
      <c r="F29" s="89">
        <f t="shared" si="11"/>
        <v>28.989751098096633</v>
      </c>
      <c r="G29" s="90">
        <f t="shared" si="11"/>
        <v>4.8316251830161052</v>
      </c>
      <c r="H29" s="89">
        <f t="shared" si="11"/>
        <v>0.87847730600292828</v>
      </c>
      <c r="I29" s="90">
        <f t="shared" si="11"/>
        <v>15.080527086383603</v>
      </c>
      <c r="J29" s="89">
        <f t="shared" si="11"/>
        <v>19.033674963396781</v>
      </c>
      <c r="K29" s="89">
        <f t="shared" si="11"/>
        <v>33.674963396778921</v>
      </c>
      <c r="L29" s="89">
        <f t="shared" si="11"/>
        <v>15.226939970717424</v>
      </c>
      <c r="M29" s="90">
        <f t="shared" si="11"/>
        <v>1.6105417276720351</v>
      </c>
      <c r="N29" s="89">
        <f t="shared" si="11"/>
        <v>0.29282576866764276</v>
      </c>
      <c r="O29" s="90">
        <f t="shared" si="11"/>
        <v>30.161054172767205</v>
      </c>
      <c r="T29" s="94"/>
      <c r="U29" s="94"/>
      <c r="V29" s="94"/>
      <c r="W29" s="94"/>
    </row>
    <row r="30" spans="1:23" s="94" customFormat="1" ht="12" customHeight="1">
      <c r="A30" s="116"/>
      <c r="B30" s="85" t="s">
        <v>11</v>
      </c>
      <c r="C30" s="104">
        <v>9</v>
      </c>
      <c r="D30" s="107">
        <v>0</v>
      </c>
      <c r="E30" s="107">
        <v>5</v>
      </c>
      <c r="F30" s="108">
        <v>0</v>
      </c>
      <c r="G30" s="107">
        <v>2</v>
      </c>
      <c r="H30" s="108">
        <v>0</v>
      </c>
      <c r="I30" s="107">
        <v>2</v>
      </c>
      <c r="J30" s="107">
        <v>0</v>
      </c>
      <c r="K30" s="107">
        <v>1</v>
      </c>
      <c r="L30" s="108">
        <v>1</v>
      </c>
      <c r="M30" s="107">
        <v>0</v>
      </c>
      <c r="N30" s="108">
        <v>0</v>
      </c>
      <c r="O30" s="107">
        <v>7</v>
      </c>
    </row>
    <row r="31" spans="1:23" s="93" customFormat="1" ht="12" customHeight="1">
      <c r="A31" s="117"/>
      <c r="B31" s="70"/>
      <c r="C31" s="62">
        <v>100</v>
      </c>
      <c r="D31" s="48">
        <f t="shared" ref="D31:O31" si="12">D30/$C30*100</f>
        <v>0</v>
      </c>
      <c r="E31" s="48">
        <f t="shared" si="12"/>
        <v>55.555555555555557</v>
      </c>
      <c r="F31" s="48">
        <f t="shared" si="12"/>
        <v>0</v>
      </c>
      <c r="G31" s="87">
        <f t="shared" si="12"/>
        <v>22.222222222222221</v>
      </c>
      <c r="H31" s="48">
        <f t="shared" si="12"/>
        <v>0</v>
      </c>
      <c r="I31" s="87">
        <f t="shared" si="12"/>
        <v>22.222222222222221</v>
      </c>
      <c r="J31" s="48">
        <f t="shared" si="12"/>
        <v>0</v>
      </c>
      <c r="K31" s="48">
        <f t="shared" si="12"/>
        <v>11.111111111111111</v>
      </c>
      <c r="L31" s="48">
        <f t="shared" si="12"/>
        <v>11.111111111111111</v>
      </c>
      <c r="M31" s="87">
        <f t="shared" si="12"/>
        <v>0</v>
      </c>
      <c r="N31" s="48">
        <f t="shared" si="12"/>
        <v>0</v>
      </c>
      <c r="O31" s="87">
        <f t="shared" si="12"/>
        <v>77.777777777777786</v>
      </c>
      <c r="T31" s="94"/>
      <c r="U31" s="94"/>
      <c r="V31" s="94"/>
      <c r="W31" s="94"/>
    </row>
    <row r="32" spans="1:23" s="94" customFormat="1" ht="12" customHeight="1">
      <c r="A32" s="115" t="s">
        <v>19</v>
      </c>
      <c r="B32" s="86" t="s">
        <v>20</v>
      </c>
      <c r="C32" s="80">
        <v>274</v>
      </c>
      <c r="D32" s="83">
        <v>28</v>
      </c>
      <c r="E32" s="83">
        <v>98</v>
      </c>
      <c r="F32" s="84">
        <v>104</v>
      </c>
      <c r="G32" s="83">
        <v>19</v>
      </c>
      <c r="H32" s="84">
        <v>7</v>
      </c>
      <c r="I32" s="83">
        <v>18</v>
      </c>
      <c r="J32" s="83">
        <v>59</v>
      </c>
      <c r="K32" s="83">
        <v>93</v>
      </c>
      <c r="L32" s="84">
        <v>70</v>
      </c>
      <c r="M32" s="83">
        <v>2</v>
      </c>
      <c r="N32" s="84">
        <v>1</v>
      </c>
      <c r="O32" s="83">
        <v>49</v>
      </c>
    </row>
    <row r="33" spans="1:23" s="93" customFormat="1" ht="12" customHeight="1">
      <c r="A33" s="116"/>
      <c r="B33" s="68"/>
      <c r="C33" s="63">
        <v>100</v>
      </c>
      <c r="D33" s="89">
        <f t="shared" ref="D33:O33" si="13">D32/$C32*100</f>
        <v>10.218978102189782</v>
      </c>
      <c r="E33" s="89">
        <f t="shared" si="13"/>
        <v>35.766423357664237</v>
      </c>
      <c r="F33" s="89">
        <f t="shared" si="13"/>
        <v>37.956204379562038</v>
      </c>
      <c r="G33" s="90">
        <f t="shared" si="13"/>
        <v>6.9343065693430654</v>
      </c>
      <c r="H33" s="89">
        <f t="shared" si="13"/>
        <v>2.5547445255474455</v>
      </c>
      <c r="I33" s="90">
        <f t="shared" si="13"/>
        <v>6.5693430656934311</v>
      </c>
      <c r="J33" s="89">
        <f t="shared" si="13"/>
        <v>21.532846715328464</v>
      </c>
      <c r="K33" s="89">
        <f t="shared" si="13"/>
        <v>33.941605839416056</v>
      </c>
      <c r="L33" s="89">
        <f t="shared" si="13"/>
        <v>25.547445255474454</v>
      </c>
      <c r="M33" s="90">
        <f t="shared" si="13"/>
        <v>0.72992700729927007</v>
      </c>
      <c r="N33" s="89">
        <f t="shared" si="13"/>
        <v>0.36496350364963503</v>
      </c>
      <c r="O33" s="90">
        <f t="shared" si="13"/>
        <v>17.883211678832119</v>
      </c>
      <c r="T33" s="94"/>
      <c r="U33" s="94"/>
      <c r="V33" s="94"/>
      <c r="W33" s="94"/>
    </row>
    <row r="34" spans="1:23" s="94" customFormat="1" ht="12" customHeight="1">
      <c r="A34" s="116"/>
      <c r="B34" s="86" t="s">
        <v>21</v>
      </c>
      <c r="C34" s="104">
        <v>346</v>
      </c>
      <c r="D34" s="107">
        <v>22</v>
      </c>
      <c r="E34" s="107">
        <v>111</v>
      </c>
      <c r="F34" s="108">
        <v>145</v>
      </c>
      <c r="G34" s="107">
        <v>30</v>
      </c>
      <c r="H34" s="108">
        <v>5</v>
      </c>
      <c r="I34" s="107">
        <v>33</v>
      </c>
      <c r="J34" s="107">
        <v>75</v>
      </c>
      <c r="K34" s="107">
        <v>130</v>
      </c>
      <c r="L34" s="108">
        <v>71</v>
      </c>
      <c r="M34" s="107">
        <v>6</v>
      </c>
      <c r="N34" s="108">
        <v>1</v>
      </c>
      <c r="O34" s="107">
        <v>63</v>
      </c>
    </row>
    <row r="35" spans="1:23" s="93" customFormat="1" ht="12" customHeight="1">
      <c r="A35" s="116"/>
      <c r="B35" s="68"/>
      <c r="C35" s="64">
        <v>100</v>
      </c>
      <c r="D35" s="91">
        <f t="shared" ref="D35:O35" si="14">D34/$C34*100</f>
        <v>6.3583815028901727</v>
      </c>
      <c r="E35" s="91">
        <f t="shared" si="14"/>
        <v>32.080924855491325</v>
      </c>
      <c r="F35" s="91">
        <f t="shared" si="14"/>
        <v>41.907514450867048</v>
      </c>
      <c r="G35" s="75">
        <f t="shared" si="14"/>
        <v>8.6705202312138727</v>
      </c>
      <c r="H35" s="91">
        <f t="shared" si="14"/>
        <v>1.4450867052023122</v>
      </c>
      <c r="I35" s="75">
        <f t="shared" si="14"/>
        <v>9.5375722543352595</v>
      </c>
      <c r="J35" s="91">
        <f t="shared" si="14"/>
        <v>21.676300578034681</v>
      </c>
      <c r="K35" s="91">
        <f t="shared" si="14"/>
        <v>37.572254335260112</v>
      </c>
      <c r="L35" s="91">
        <f t="shared" si="14"/>
        <v>20.520231213872833</v>
      </c>
      <c r="M35" s="75">
        <f t="shared" si="14"/>
        <v>1.7341040462427744</v>
      </c>
      <c r="N35" s="91">
        <f t="shared" si="14"/>
        <v>0.28901734104046239</v>
      </c>
      <c r="O35" s="75">
        <f t="shared" si="14"/>
        <v>18.20809248554913</v>
      </c>
      <c r="T35" s="94"/>
      <c r="U35" s="94"/>
      <c r="V35" s="94"/>
      <c r="W35" s="94"/>
    </row>
    <row r="36" spans="1:23" s="94" customFormat="1" ht="12" customHeight="1">
      <c r="A36" s="116"/>
      <c r="B36" s="85" t="s">
        <v>22</v>
      </c>
      <c r="C36" s="63">
        <v>314</v>
      </c>
      <c r="D36" s="105">
        <v>20</v>
      </c>
      <c r="E36" s="105">
        <v>118</v>
      </c>
      <c r="F36" s="106">
        <v>124</v>
      </c>
      <c r="G36" s="105">
        <v>29</v>
      </c>
      <c r="H36" s="106">
        <v>6</v>
      </c>
      <c r="I36" s="105">
        <v>17</v>
      </c>
      <c r="J36" s="105">
        <v>68</v>
      </c>
      <c r="K36" s="105">
        <v>114</v>
      </c>
      <c r="L36" s="106">
        <v>75</v>
      </c>
      <c r="M36" s="105">
        <v>6</v>
      </c>
      <c r="N36" s="106">
        <v>0</v>
      </c>
      <c r="O36" s="105">
        <v>51</v>
      </c>
    </row>
    <row r="37" spans="1:23" s="93" customFormat="1" ht="12" customHeight="1">
      <c r="A37" s="116"/>
      <c r="B37" s="68"/>
      <c r="C37" s="63">
        <v>100</v>
      </c>
      <c r="D37" s="91">
        <f t="shared" ref="D37:O37" si="15">D36/$C36*100</f>
        <v>6.369426751592357</v>
      </c>
      <c r="E37" s="91">
        <f t="shared" si="15"/>
        <v>37.579617834394909</v>
      </c>
      <c r="F37" s="91">
        <f t="shared" si="15"/>
        <v>39.490445859872615</v>
      </c>
      <c r="G37" s="75">
        <f t="shared" si="15"/>
        <v>9.2356687898089174</v>
      </c>
      <c r="H37" s="91">
        <f t="shared" si="15"/>
        <v>1.910828025477707</v>
      </c>
      <c r="I37" s="75">
        <f t="shared" si="15"/>
        <v>5.4140127388535033</v>
      </c>
      <c r="J37" s="91">
        <f t="shared" si="15"/>
        <v>21.656050955414013</v>
      </c>
      <c r="K37" s="91">
        <f t="shared" si="15"/>
        <v>36.30573248407643</v>
      </c>
      <c r="L37" s="91">
        <f t="shared" si="15"/>
        <v>23.885350318471339</v>
      </c>
      <c r="M37" s="75">
        <f t="shared" si="15"/>
        <v>1.910828025477707</v>
      </c>
      <c r="N37" s="91">
        <f t="shared" si="15"/>
        <v>0</v>
      </c>
      <c r="O37" s="75">
        <f t="shared" si="15"/>
        <v>16.242038216560509</v>
      </c>
      <c r="T37" s="94"/>
      <c r="U37" s="94"/>
      <c r="V37" s="94"/>
      <c r="W37" s="94"/>
    </row>
    <row r="38" spans="1:23" s="94" customFormat="1" ht="12" customHeight="1">
      <c r="A38" s="116"/>
      <c r="B38" s="85" t="s">
        <v>23</v>
      </c>
      <c r="C38" s="104">
        <v>276</v>
      </c>
      <c r="D38" s="107">
        <v>27</v>
      </c>
      <c r="E38" s="107">
        <v>82</v>
      </c>
      <c r="F38" s="108">
        <v>113</v>
      </c>
      <c r="G38" s="107">
        <v>29</v>
      </c>
      <c r="H38" s="108">
        <v>8</v>
      </c>
      <c r="I38" s="107">
        <v>17</v>
      </c>
      <c r="J38" s="107">
        <v>69</v>
      </c>
      <c r="K38" s="107">
        <v>94</v>
      </c>
      <c r="L38" s="108">
        <v>67</v>
      </c>
      <c r="M38" s="107">
        <v>6</v>
      </c>
      <c r="N38" s="108">
        <v>4</v>
      </c>
      <c r="O38" s="107">
        <v>36</v>
      </c>
    </row>
    <row r="39" spans="1:23" s="93" customFormat="1" ht="12" customHeight="1">
      <c r="A39" s="116"/>
      <c r="B39" s="68"/>
      <c r="C39" s="64">
        <v>100</v>
      </c>
      <c r="D39" s="91">
        <f t="shared" ref="D39:O39" si="16">D38/$C38*100</f>
        <v>9.7826086956521738</v>
      </c>
      <c r="E39" s="91">
        <f t="shared" si="16"/>
        <v>29.710144927536231</v>
      </c>
      <c r="F39" s="91">
        <f t="shared" si="16"/>
        <v>40.942028985507243</v>
      </c>
      <c r="G39" s="75">
        <f t="shared" si="16"/>
        <v>10.507246376811594</v>
      </c>
      <c r="H39" s="91">
        <f t="shared" si="16"/>
        <v>2.8985507246376812</v>
      </c>
      <c r="I39" s="75">
        <f t="shared" si="16"/>
        <v>6.1594202898550732</v>
      </c>
      <c r="J39" s="91">
        <f t="shared" si="16"/>
        <v>25</v>
      </c>
      <c r="K39" s="91">
        <f t="shared" si="16"/>
        <v>34.057971014492757</v>
      </c>
      <c r="L39" s="91">
        <f t="shared" si="16"/>
        <v>24.275362318840578</v>
      </c>
      <c r="M39" s="75">
        <f t="shared" si="16"/>
        <v>2.1739130434782608</v>
      </c>
      <c r="N39" s="91">
        <f t="shared" si="16"/>
        <v>1.4492753623188406</v>
      </c>
      <c r="O39" s="75">
        <f t="shared" si="16"/>
        <v>13.043478260869565</v>
      </c>
      <c r="T39" s="94"/>
      <c r="U39" s="94"/>
      <c r="V39" s="94"/>
      <c r="W39" s="94"/>
    </row>
    <row r="40" spans="1:23" s="94" customFormat="1" ht="12" customHeight="1">
      <c r="A40" s="116"/>
      <c r="B40" s="85" t="s">
        <v>24</v>
      </c>
      <c r="C40" s="63">
        <v>178</v>
      </c>
      <c r="D40" s="107">
        <v>16</v>
      </c>
      <c r="E40" s="107">
        <v>70</v>
      </c>
      <c r="F40" s="108">
        <v>71</v>
      </c>
      <c r="G40" s="107">
        <v>14</v>
      </c>
      <c r="H40" s="108">
        <v>2</v>
      </c>
      <c r="I40" s="107">
        <v>5</v>
      </c>
      <c r="J40" s="107">
        <v>37</v>
      </c>
      <c r="K40" s="107">
        <v>72</v>
      </c>
      <c r="L40" s="108">
        <v>32</v>
      </c>
      <c r="M40" s="107">
        <v>7</v>
      </c>
      <c r="N40" s="108">
        <v>2</v>
      </c>
      <c r="O40" s="107">
        <v>28</v>
      </c>
    </row>
    <row r="41" spans="1:23" s="93" customFormat="1" ht="12" customHeight="1">
      <c r="A41" s="116"/>
      <c r="B41" s="68"/>
      <c r="C41" s="63">
        <v>100</v>
      </c>
      <c r="D41" s="91">
        <f t="shared" ref="D41:O41" si="17">D40/$C40*100</f>
        <v>8.9887640449438209</v>
      </c>
      <c r="E41" s="91">
        <f t="shared" si="17"/>
        <v>39.325842696629216</v>
      </c>
      <c r="F41" s="91">
        <f t="shared" si="17"/>
        <v>39.887640449438202</v>
      </c>
      <c r="G41" s="75">
        <f t="shared" si="17"/>
        <v>7.8651685393258424</v>
      </c>
      <c r="H41" s="91">
        <f t="shared" si="17"/>
        <v>1.1235955056179776</v>
      </c>
      <c r="I41" s="75">
        <f t="shared" si="17"/>
        <v>2.8089887640449436</v>
      </c>
      <c r="J41" s="91">
        <f t="shared" si="17"/>
        <v>20.786516853932586</v>
      </c>
      <c r="K41" s="91">
        <f t="shared" si="17"/>
        <v>40.449438202247187</v>
      </c>
      <c r="L41" s="91">
        <f t="shared" si="17"/>
        <v>17.977528089887642</v>
      </c>
      <c r="M41" s="75">
        <f t="shared" si="17"/>
        <v>3.9325842696629212</v>
      </c>
      <c r="N41" s="91">
        <f t="shared" si="17"/>
        <v>1.1235955056179776</v>
      </c>
      <c r="O41" s="75">
        <f t="shared" si="17"/>
        <v>15.730337078651685</v>
      </c>
      <c r="T41" s="94"/>
      <c r="U41" s="94"/>
      <c r="V41" s="94"/>
      <c r="W41" s="94"/>
    </row>
    <row r="42" spans="1:23" s="94" customFormat="1" ht="12" customHeight="1">
      <c r="A42" s="116"/>
      <c r="B42" s="86" t="s">
        <v>25</v>
      </c>
      <c r="C42" s="104">
        <v>271</v>
      </c>
      <c r="D42" s="107">
        <v>18</v>
      </c>
      <c r="E42" s="107">
        <v>92</v>
      </c>
      <c r="F42" s="108">
        <v>121</v>
      </c>
      <c r="G42" s="107">
        <v>21</v>
      </c>
      <c r="H42" s="108">
        <v>8</v>
      </c>
      <c r="I42" s="107">
        <v>11</v>
      </c>
      <c r="J42" s="107">
        <v>69</v>
      </c>
      <c r="K42" s="107">
        <v>94</v>
      </c>
      <c r="L42" s="108">
        <v>66</v>
      </c>
      <c r="M42" s="107">
        <v>6</v>
      </c>
      <c r="N42" s="108">
        <v>1</v>
      </c>
      <c r="O42" s="107">
        <v>35</v>
      </c>
    </row>
    <row r="43" spans="1:23" s="93" customFormat="1" ht="12" customHeight="1">
      <c r="A43" s="116"/>
      <c r="B43" s="68"/>
      <c r="C43" s="64">
        <v>100</v>
      </c>
      <c r="D43" s="91">
        <f t="shared" ref="D43:O43" si="18">D42/$C42*100</f>
        <v>6.6420664206642073</v>
      </c>
      <c r="E43" s="91">
        <f t="shared" si="18"/>
        <v>33.948339483394832</v>
      </c>
      <c r="F43" s="91">
        <f t="shared" si="18"/>
        <v>44.649446494464947</v>
      </c>
      <c r="G43" s="75">
        <f t="shared" si="18"/>
        <v>7.7490774907749085</v>
      </c>
      <c r="H43" s="91">
        <f t="shared" si="18"/>
        <v>2.9520295202952029</v>
      </c>
      <c r="I43" s="75">
        <f t="shared" si="18"/>
        <v>4.0590405904059041</v>
      </c>
      <c r="J43" s="91">
        <f t="shared" si="18"/>
        <v>25.461254612546124</v>
      </c>
      <c r="K43" s="91">
        <f t="shared" si="18"/>
        <v>34.686346863468636</v>
      </c>
      <c r="L43" s="91">
        <f t="shared" si="18"/>
        <v>24.354243542435423</v>
      </c>
      <c r="M43" s="75">
        <f t="shared" si="18"/>
        <v>2.214022140221402</v>
      </c>
      <c r="N43" s="91">
        <f t="shared" si="18"/>
        <v>0.36900369003690037</v>
      </c>
      <c r="O43" s="75">
        <f t="shared" si="18"/>
        <v>12.915129151291513</v>
      </c>
      <c r="T43" s="94"/>
      <c r="U43" s="94"/>
      <c r="V43" s="94"/>
      <c r="W43" s="94"/>
    </row>
    <row r="44" spans="1:23" s="94" customFormat="1" ht="12" customHeight="1">
      <c r="A44" s="116"/>
      <c r="B44" s="85" t="s">
        <v>26</v>
      </c>
      <c r="C44" s="63">
        <v>151</v>
      </c>
      <c r="D44" s="107">
        <v>17</v>
      </c>
      <c r="E44" s="107">
        <v>49</v>
      </c>
      <c r="F44" s="108">
        <v>60</v>
      </c>
      <c r="G44" s="107">
        <v>14</v>
      </c>
      <c r="H44" s="108">
        <v>2</v>
      </c>
      <c r="I44" s="107">
        <v>9</v>
      </c>
      <c r="J44" s="107">
        <v>33</v>
      </c>
      <c r="K44" s="107">
        <v>62</v>
      </c>
      <c r="L44" s="108">
        <v>30</v>
      </c>
      <c r="M44" s="107">
        <v>4</v>
      </c>
      <c r="N44" s="108">
        <v>2</v>
      </c>
      <c r="O44" s="107">
        <v>20</v>
      </c>
    </row>
    <row r="45" spans="1:23" s="93" customFormat="1" ht="12" customHeight="1">
      <c r="A45" s="116"/>
      <c r="B45" s="68"/>
      <c r="C45" s="63">
        <v>100</v>
      </c>
      <c r="D45" s="91">
        <f t="shared" ref="D45:O45" si="19">D44/$C44*100</f>
        <v>11.258278145695364</v>
      </c>
      <c r="E45" s="91">
        <f t="shared" si="19"/>
        <v>32.450331125827816</v>
      </c>
      <c r="F45" s="91">
        <f t="shared" si="19"/>
        <v>39.735099337748345</v>
      </c>
      <c r="G45" s="75">
        <f t="shared" si="19"/>
        <v>9.2715231788079464</v>
      </c>
      <c r="H45" s="91">
        <f t="shared" si="19"/>
        <v>1.3245033112582782</v>
      </c>
      <c r="I45" s="75">
        <f t="shared" si="19"/>
        <v>5.9602649006622519</v>
      </c>
      <c r="J45" s="91">
        <f t="shared" si="19"/>
        <v>21.85430463576159</v>
      </c>
      <c r="K45" s="91">
        <f t="shared" si="19"/>
        <v>41.059602649006621</v>
      </c>
      <c r="L45" s="91">
        <f t="shared" si="19"/>
        <v>19.867549668874172</v>
      </c>
      <c r="M45" s="75">
        <f t="shared" si="19"/>
        <v>2.6490066225165565</v>
      </c>
      <c r="N45" s="91">
        <f t="shared" si="19"/>
        <v>1.3245033112582782</v>
      </c>
      <c r="O45" s="75">
        <f t="shared" si="19"/>
        <v>13.245033112582782</v>
      </c>
      <c r="T45" s="94"/>
      <c r="U45" s="94"/>
      <c r="V45" s="94"/>
      <c r="W45" s="94"/>
    </row>
    <row r="46" spans="1:23" s="94" customFormat="1" ht="12" customHeight="1">
      <c r="A46" s="116"/>
      <c r="B46" s="86" t="s">
        <v>27</v>
      </c>
      <c r="C46" s="104">
        <v>184</v>
      </c>
      <c r="D46" s="105">
        <v>21</v>
      </c>
      <c r="E46" s="105">
        <v>61</v>
      </c>
      <c r="F46" s="106">
        <v>66</v>
      </c>
      <c r="G46" s="105">
        <v>13</v>
      </c>
      <c r="H46" s="106">
        <v>2</v>
      </c>
      <c r="I46" s="105">
        <v>21</v>
      </c>
      <c r="J46" s="105">
        <v>41</v>
      </c>
      <c r="K46" s="105">
        <v>53</v>
      </c>
      <c r="L46" s="106">
        <v>47</v>
      </c>
      <c r="M46" s="105">
        <v>5</v>
      </c>
      <c r="N46" s="106">
        <v>2</v>
      </c>
      <c r="O46" s="105">
        <v>36</v>
      </c>
    </row>
    <row r="47" spans="1:23" s="93" customFormat="1" ht="12" customHeight="1">
      <c r="A47" s="116"/>
      <c r="B47" s="68"/>
      <c r="C47" s="64">
        <v>100</v>
      </c>
      <c r="D47" s="91">
        <f t="shared" ref="D47:O47" si="20">D46/$C46*100</f>
        <v>11.413043478260869</v>
      </c>
      <c r="E47" s="91">
        <f t="shared" si="20"/>
        <v>33.152173913043477</v>
      </c>
      <c r="F47" s="91">
        <f t="shared" si="20"/>
        <v>35.869565217391305</v>
      </c>
      <c r="G47" s="75">
        <f t="shared" si="20"/>
        <v>7.0652173913043477</v>
      </c>
      <c r="H47" s="91">
        <f t="shared" si="20"/>
        <v>1.0869565217391304</v>
      </c>
      <c r="I47" s="75">
        <f t="shared" si="20"/>
        <v>11.413043478260869</v>
      </c>
      <c r="J47" s="91">
        <f t="shared" si="20"/>
        <v>22.282608695652172</v>
      </c>
      <c r="K47" s="91">
        <f t="shared" si="20"/>
        <v>28.804347826086957</v>
      </c>
      <c r="L47" s="91">
        <f t="shared" si="20"/>
        <v>25.543478260869566</v>
      </c>
      <c r="M47" s="75">
        <f t="shared" si="20"/>
        <v>2.7173913043478262</v>
      </c>
      <c r="N47" s="91">
        <f t="shared" si="20"/>
        <v>1.0869565217391304</v>
      </c>
      <c r="O47" s="75">
        <f t="shared" si="20"/>
        <v>19.565217391304348</v>
      </c>
      <c r="T47" s="94"/>
      <c r="U47" s="94"/>
      <c r="V47" s="94"/>
      <c r="W47" s="94"/>
    </row>
    <row r="48" spans="1:23" s="94" customFormat="1" ht="12" customHeight="1">
      <c r="A48" s="116"/>
      <c r="B48" s="85" t="s">
        <v>28</v>
      </c>
      <c r="C48" s="63">
        <v>292</v>
      </c>
      <c r="D48" s="107">
        <v>20</v>
      </c>
      <c r="E48" s="107">
        <v>115</v>
      </c>
      <c r="F48" s="108">
        <v>96</v>
      </c>
      <c r="G48" s="107">
        <v>29</v>
      </c>
      <c r="H48" s="108">
        <v>7</v>
      </c>
      <c r="I48" s="107">
        <v>25</v>
      </c>
      <c r="J48" s="107">
        <v>80</v>
      </c>
      <c r="K48" s="107">
        <v>106</v>
      </c>
      <c r="L48" s="108">
        <v>62</v>
      </c>
      <c r="M48" s="107">
        <v>8</v>
      </c>
      <c r="N48" s="108">
        <v>1</v>
      </c>
      <c r="O48" s="107">
        <v>35</v>
      </c>
    </row>
    <row r="49" spans="1:23" s="93" customFormat="1" ht="12" customHeight="1">
      <c r="A49" s="116"/>
      <c r="B49" s="68"/>
      <c r="C49" s="63">
        <v>100</v>
      </c>
      <c r="D49" s="91">
        <f t="shared" ref="D49:O49" si="21">D48/$C48*100</f>
        <v>6.8493150684931505</v>
      </c>
      <c r="E49" s="91">
        <f t="shared" si="21"/>
        <v>39.38356164383562</v>
      </c>
      <c r="F49" s="91">
        <f t="shared" si="21"/>
        <v>32.87671232876712</v>
      </c>
      <c r="G49" s="75">
        <f t="shared" si="21"/>
        <v>9.9315068493150687</v>
      </c>
      <c r="H49" s="91">
        <f t="shared" si="21"/>
        <v>2.3972602739726026</v>
      </c>
      <c r="I49" s="75">
        <f t="shared" si="21"/>
        <v>8.5616438356164384</v>
      </c>
      <c r="J49" s="91">
        <f t="shared" si="21"/>
        <v>27.397260273972602</v>
      </c>
      <c r="K49" s="91">
        <f t="shared" si="21"/>
        <v>36.301369863013697</v>
      </c>
      <c r="L49" s="91">
        <f t="shared" si="21"/>
        <v>21.232876712328768</v>
      </c>
      <c r="M49" s="75">
        <f t="shared" si="21"/>
        <v>2.7397260273972601</v>
      </c>
      <c r="N49" s="91">
        <f t="shared" si="21"/>
        <v>0.34246575342465752</v>
      </c>
      <c r="O49" s="75">
        <f t="shared" si="21"/>
        <v>11.986301369863012</v>
      </c>
      <c r="T49" s="94"/>
      <c r="U49" s="94"/>
      <c r="V49" s="94"/>
      <c r="W49" s="94"/>
    </row>
    <row r="50" spans="1:23" s="94" customFormat="1" ht="12" customHeight="1">
      <c r="A50" s="116"/>
      <c r="B50" s="85" t="s">
        <v>29</v>
      </c>
      <c r="C50" s="104">
        <v>207</v>
      </c>
      <c r="D50" s="107">
        <v>19</v>
      </c>
      <c r="E50" s="107">
        <v>92</v>
      </c>
      <c r="F50" s="108">
        <v>72</v>
      </c>
      <c r="G50" s="107">
        <v>14</v>
      </c>
      <c r="H50" s="108">
        <v>3</v>
      </c>
      <c r="I50" s="107">
        <v>7</v>
      </c>
      <c r="J50" s="107">
        <v>54</v>
      </c>
      <c r="K50" s="107">
        <v>88</v>
      </c>
      <c r="L50" s="108">
        <v>34</v>
      </c>
      <c r="M50" s="107">
        <v>3</v>
      </c>
      <c r="N50" s="108">
        <v>2</v>
      </c>
      <c r="O50" s="107">
        <v>26</v>
      </c>
    </row>
    <row r="51" spans="1:23" s="93" customFormat="1" ht="12" customHeight="1">
      <c r="A51" s="116"/>
      <c r="B51" s="68"/>
      <c r="C51" s="64">
        <v>100</v>
      </c>
      <c r="D51" s="91">
        <f t="shared" ref="D51:O51" si="22">D50/$C50*100</f>
        <v>9.1787439613526569</v>
      </c>
      <c r="E51" s="91">
        <f t="shared" si="22"/>
        <v>44.444444444444443</v>
      </c>
      <c r="F51" s="91">
        <f t="shared" si="22"/>
        <v>34.782608695652172</v>
      </c>
      <c r="G51" s="75">
        <f t="shared" si="22"/>
        <v>6.7632850241545892</v>
      </c>
      <c r="H51" s="91">
        <f t="shared" si="22"/>
        <v>1.4492753623188406</v>
      </c>
      <c r="I51" s="75">
        <f t="shared" si="22"/>
        <v>3.3816425120772946</v>
      </c>
      <c r="J51" s="91">
        <f t="shared" si="22"/>
        <v>26.086956521739129</v>
      </c>
      <c r="K51" s="91">
        <f t="shared" si="22"/>
        <v>42.512077294685987</v>
      </c>
      <c r="L51" s="91">
        <f t="shared" si="22"/>
        <v>16.425120772946862</v>
      </c>
      <c r="M51" s="75">
        <f t="shared" si="22"/>
        <v>1.4492753623188406</v>
      </c>
      <c r="N51" s="91">
        <f t="shared" si="22"/>
        <v>0.96618357487922701</v>
      </c>
      <c r="O51" s="75">
        <f t="shared" si="22"/>
        <v>12.560386473429952</v>
      </c>
      <c r="T51" s="94"/>
      <c r="U51" s="94"/>
      <c r="V51" s="94"/>
      <c r="W51" s="94"/>
    </row>
    <row r="52" spans="1:23" s="94" customFormat="1" ht="12" customHeight="1">
      <c r="A52" s="116"/>
      <c r="B52" s="85" t="s">
        <v>11</v>
      </c>
      <c r="C52" s="63">
        <v>17</v>
      </c>
      <c r="D52" s="107">
        <v>2</v>
      </c>
      <c r="E52" s="107">
        <v>6</v>
      </c>
      <c r="F52" s="108">
        <v>3</v>
      </c>
      <c r="G52" s="107">
        <v>2</v>
      </c>
      <c r="H52" s="108">
        <v>0</v>
      </c>
      <c r="I52" s="107">
        <v>4</v>
      </c>
      <c r="J52" s="107">
        <v>0</v>
      </c>
      <c r="K52" s="107">
        <v>5</v>
      </c>
      <c r="L52" s="108">
        <v>1</v>
      </c>
      <c r="M52" s="107">
        <v>0</v>
      </c>
      <c r="N52" s="108">
        <v>0</v>
      </c>
      <c r="O52" s="107">
        <v>11</v>
      </c>
    </row>
    <row r="53" spans="1:23" s="93" customFormat="1" ht="12" customHeight="1">
      <c r="A53" s="117"/>
      <c r="B53" s="70"/>
      <c r="C53" s="63">
        <v>100</v>
      </c>
      <c r="D53" s="89">
        <f t="shared" ref="D53:O53" si="23">D52/$C52*100</f>
        <v>11.76470588235294</v>
      </c>
      <c r="E53" s="89">
        <f t="shared" si="23"/>
        <v>35.294117647058826</v>
      </c>
      <c r="F53" s="89">
        <f t="shared" si="23"/>
        <v>17.647058823529413</v>
      </c>
      <c r="G53" s="90">
        <f t="shared" si="23"/>
        <v>11.76470588235294</v>
      </c>
      <c r="H53" s="89">
        <f t="shared" si="23"/>
        <v>0</v>
      </c>
      <c r="I53" s="90">
        <f t="shared" si="23"/>
        <v>23.52941176470588</v>
      </c>
      <c r="J53" s="89">
        <f t="shared" si="23"/>
        <v>0</v>
      </c>
      <c r="K53" s="89">
        <f t="shared" si="23"/>
        <v>29.411764705882355</v>
      </c>
      <c r="L53" s="89">
        <f t="shared" si="23"/>
        <v>5.8823529411764701</v>
      </c>
      <c r="M53" s="90">
        <f t="shared" si="23"/>
        <v>0</v>
      </c>
      <c r="N53" s="89">
        <f t="shared" si="23"/>
        <v>0</v>
      </c>
      <c r="O53" s="90">
        <f t="shared" si="23"/>
        <v>64.705882352941174</v>
      </c>
      <c r="T53" s="94"/>
      <c r="U53" s="94"/>
      <c r="V53" s="94"/>
      <c r="W53" s="94"/>
    </row>
    <row r="54" spans="1:23" s="93" customFormat="1" ht="12" customHeight="1">
      <c r="A54" s="115" t="s">
        <v>40</v>
      </c>
      <c r="B54" s="72" t="s">
        <v>90</v>
      </c>
      <c r="C54" s="80">
        <v>683</v>
      </c>
      <c r="D54" s="83">
        <v>43</v>
      </c>
      <c r="E54" s="83">
        <v>216</v>
      </c>
      <c r="F54" s="84">
        <v>286</v>
      </c>
      <c r="G54" s="83">
        <v>85</v>
      </c>
      <c r="H54" s="84">
        <v>23</v>
      </c>
      <c r="I54" s="83">
        <v>30</v>
      </c>
      <c r="J54" s="83">
        <v>161</v>
      </c>
      <c r="K54" s="83">
        <v>258</v>
      </c>
      <c r="L54" s="84">
        <v>179</v>
      </c>
      <c r="M54" s="83">
        <v>20</v>
      </c>
      <c r="N54" s="84">
        <v>6</v>
      </c>
      <c r="O54" s="83">
        <v>59</v>
      </c>
      <c r="T54" s="94"/>
      <c r="U54" s="94"/>
      <c r="V54" s="94"/>
      <c r="W54" s="94"/>
    </row>
    <row r="55" spans="1:23" s="93" customFormat="1" ht="12" customHeight="1">
      <c r="A55" s="116"/>
      <c r="B55" s="71"/>
      <c r="C55" s="64">
        <v>100</v>
      </c>
      <c r="D55" s="91">
        <f t="shared" ref="D55:O55" si="24">D54/$C54*100</f>
        <v>6.2957540263543192</v>
      </c>
      <c r="E55" s="91">
        <f t="shared" si="24"/>
        <v>31.625183016105417</v>
      </c>
      <c r="F55" s="91">
        <f t="shared" si="24"/>
        <v>41.874084919472914</v>
      </c>
      <c r="G55" s="75">
        <f t="shared" si="24"/>
        <v>12.445095168374817</v>
      </c>
      <c r="H55" s="91">
        <f t="shared" si="24"/>
        <v>3.3674963396778916</v>
      </c>
      <c r="I55" s="75">
        <f t="shared" si="24"/>
        <v>4.3923865300146412</v>
      </c>
      <c r="J55" s="91">
        <f t="shared" si="24"/>
        <v>23.572474377745241</v>
      </c>
      <c r="K55" s="91">
        <f t="shared" si="24"/>
        <v>37.774524158125914</v>
      </c>
      <c r="L55" s="91">
        <f t="shared" si="24"/>
        <v>26.207906295754025</v>
      </c>
      <c r="M55" s="75">
        <f t="shared" si="24"/>
        <v>2.9282576866764276</v>
      </c>
      <c r="N55" s="91">
        <f t="shared" si="24"/>
        <v>0.87847730600292828</v>
      </c>
      <c r="O55" s="75">
        <f t="shared" si="24"/>
        <v>8.6383601756954622</v>
      </c>
      <c r="T55" s="94"/>
      <c r="U55" s="94"/>
      <c r="V55" s="94"/>
      <c r="W55" s="94"/>
    </row>
    <row r="56" spans="1:23" s="93" customFormat="1" ht="12" customHeight="1">
      <c r="A56" s="116"/>
      <c r="B56" s="72" t="s">
        <v>91</v>
      </c>
      <c r="C56" s="63">
        <v>103</v>
      </c>
      <c r="D56" s="107">
        <v>9</v>
      </c>
      <c r="E56" s="107">
        <v>44</v>
      </c>
      <c r="F56" s="108">
        <v>39</v>
      </c>
      <c r="G56" s="107">
        <v>4</v>
      </c>
      <c r="H56" s="108">
        <v>3</v>
      </c>
      <c r="I56" s="107">
        <v>4</v>
      </c>
      <c r="J56" s="107">
        <v>23</v>
      </c>
      <c r="K56" s="107">
        <v>40</v>
      </c>
      <c r="L56" s="108">
        <v>23</v>
      </c>
      <c r="M56" s="107">
        <v>4</v>
      </c>
      <c r="N56" s="108">
        <v>2</v>
      </c>
      <c r="O56" s="107">
        <v>11</v>
      </c>
      <c r="T56" s="94"/>
      <c r="U56" s="94"/>
      <c r="V56" s="94"/>
      <c r="W56" s="94"/>
    </row>
    <row r="57" spans="1:23" s="93" customFormat="1" ht="12" customHeight="1">
      <c r="A57" s="116"/>
      <c r="B57" s="71"/>
      <c r="C57" s="63">
        <v>100</v>
      </c>
      <c r="D57" s="91">
        <f t="shared" ref="D57:O57" si="25">D56/$C56*100</f>
        <v>8.7378640776699026</v>
      </c>
      <c r="E57" s="91">
        <f t="shared" si="25"/>
        <v>42.718446601941743</v>
      </c>
      <c r="F57" s="91">
        <f t="shared" si="25"/>
        <v>37.864077669902912</v>
      </c>
      <c r="G57" s="75">
        <f t="shared" si="25"/>
        <v>3.8834951456310676</v>
      </c>
      <c r="H57" s="91">
        <f t="shared" si="25"/>
        <v>2.912621359223301</v>
      </c>
      <c r="I57" s="75">
        <f t="shared" si="25"/>
        <v>3.8834951456310676</v>
      </c>
      <c r="J57" s="91">
        <f t="shared" si="25"/>
        <v>22.330097087378643</v>
      </c>
      <c r="K57" s="91">
        <f t="shared" si="25"/>
        <v>38.834951456310677</v>
      </c>
      <c r="L57" s="91">
        <f t="shared" si="25"/>
        <v>22.330097087378643</v>
      </c>
      <c r="M57" s="75">
        <f t="shared" si="25"/>
        <v>3.8834951456310676</v>
      </c>
      <c r="N57" s="91">
        <f t="shared" si="25"/>
        <v>1.9417475728155338</v>
      </c>
      <c r="O57" s="75">
        <f t="shared" si="25"/>
        <v>10.679611650485436</v>
      </c>
      <c r="T57" s="94"/>
      <c r="U57" s="94"/>
      <c r="V57" s="94"/>
      <c r="W57" s="94"/>
    </row>
    <row r="58" spans="1:23" s="93" customFormat="1" ht="12" customHeight="1">
      <c r="A58" s="116"/>
      <c r="B58" s="72" t="s">
        <v>92</v>
      </c>
      <c r="C58" s="104">
        <v>126</v>
      </c>
      <c r="D58" s="105">
        <v>11</v>
      </c>
      <c r="E58" s="105">
        <v>39</v>
      </c>
      <c r="F58" s="106">
        <v>54</v>
      </c>
      <c r="G58" s="105">
        <v>15</v>
      </c>
      <c r="H58" s="106">
        <v>3</v>
      </c>
      <c r="I58" s="105">
        <v>4</v>
      </c>
      <c r="J58" s="105">
        <v>27</v>
      </c>
      <c r="K58" s="105">
        <v>45</v>
      </c>
      <c r="L58" s="106">
        <v>28</v>
      </c>
      <c r="M58" s="105">
        <v>2</v>
      </c>
      <c r="N58" s="106">
        <v>1</v>
      </c>
      <c r="O58" s="105">
        <v>23</v>
      </c>
      <c r="T58" s="94"/>
      <c r="U58" s="94"/>
      <c r="V58" s="94"/>
      <c r="W58" s="94"/>
    </row>
    <row r="59" spans="1:23" s="93" customFormat="1" ht="12" customHeight="1">
      <c r="A59" s="116"/>
      <c r="B59" s="71"/>
      <c r="C59" s="64">
        <v>100</v>
      </c>
      <c r="D59" s="91">
        <f t="shared" ref="D59:O59" si="26">D58/$C58*100</f>
        <v>8.7301587301587293</v>
      </c>
      <c r="E59" s="91">
        <f t="shared" si="26"/>
        <v>30.952380952380953</v>
      </c>
      <c r="F59" s="91">
        <f t="shared" si="26"/>
        <v>42.857142857142854</v>
      </c>
      <c r="G59" s="75">
        <f t="shared" si="26"/>
        <v>11.904761904761903</v>
      </c>
      <c r="H59" s="91">
        <f t="shared" si="26"/>
        <v>2.3809523809523809</v>
      </c>
      <c r="I59" s="75">
        <f t="shared" si="26"/>
        <v>3.1746031746031744</v>
      </c>
      <c r="J59" s="91">
        <f t="shared" si="26"/>
        <v>21.428571428571427</v>
      </c>
      <c r="K59" s="91">
        <f t="shared" si="26"/>
        <v>35.714285714285715</v>
      </c>
      <c r="L59" s="91">
        <f t="shared" si="26"/>
        <v>22.222222222222221</v>
      </c>
      <c r="M59" s="75">
        <f t="shared" si="26"/>
        <v>1.5873015873015872</v>
      </c>
      <c r="N59" s="91">
        <f t="shared" si="26"/>
        <v>0.79365079365079361</v>
      </c>
      <c r="O59" s="75">
        <f t="shared" si="26"/>
        <v>18.253968253968253</v>
      </c>
      <c r="T59" s="94"/>
      <c r="U59" s="94"/>
      <c r="V59" s="94"/>
      <c r="W59" s="94"/>
    </row>
    <row r="60" spans="1:23" s="93" customFormat="1" ht="12" customHeight="1">
      <c r="A60" s="116"/>
      <c r="B60" s="72" t="s">
        <v>93</v>
      </c>
      <c r="C60" s="63">
        <v>387</v>
      </c>
      <c r="D60" s="107">
        <v>33</v>
      </c>
      <c r="E60" s="107">
        <v>140</v>
      </c>
      <c r="F60" s="108">
        <v>160</v>
      </c>
      <c r="G60" s="107">
        <v>33</v>
      </c>
      <c r="H60" s="108">
        <v>5</v>
      </c>
      <c r="I60" s="107">
        <v>16</v>
      </c>
      <c r="J60" s="107">
        <v>98</v>
      </c>
      <c r="K60" s="107">
        <v>146</v>
      </c>
      <c r="L60" s="108">
        <v>92</v>
      </c>
      <c r="M60" s="107">
        <v>7</v>
      </c>
      <c r="N60" s="108">
        <v>2</v>
      </c>
      <c r="O60" s="107">
        <v>42</v>
      </c>
      <c r="T60" s="94"/>
      <c r="U60" s="94"/>
      <c r="V60" s="94"/>
      <c r="W60" s="94"/>
    </row>
    <row r="61" spans="1:23" s="93" customFormat="1" ht="12" customHeight="1">
      <c r="A61" s="116"/>
      <c r="B61" s="71"/>
      <c r="C61" s="64">
        <v>100</v>
      </c>
      <c r="D61" s="91">
        <f t="shared" ref="D61:O61" si="27">D60/$C60*100</f>
        <v>8.5271317829457356</v>
      </c>
      <c r="E61" s="91">
        <f t="shared" si="27"/>
        <v>36.175710594315248</v>
      </c>
      <c r="F61" s="91">
        <f t="shared" si="27"/>
        <v>41.343669250645995</v>
      </c>
      <c r="G61" s="75">
        <f t="shared" si="27"/>
        <v>8.5271317829457356</v>
      </c>
      <c r="H61" s="91">
        <f t="shared" si="27"/>
        <v>1.2919896640826873</v>
      </c>
      <c r="I61" s="75">
        <f t="shared" si="27"/>
        <v>4.1343669250646</v>
      </c>
      <c r="J61" s="91">
        <f t="shared" si="27"/>
        <v>25.322997416020669</v>
      </c>
      <c r="K61" s="91">
        <f t="shared" si="27"/>
        <v>37.726098191214469</v>
      </c>
      <c r="L61" s="91">
        <f t="shared" si="27"/>
        <v>23.772609819121445</v>
      </c>
      <c r="M61" s="75">
        <f t="shared" si="27"/>
        <v>1.8087855297157622</v>
      </c>
      <c r="N61" s="91">
        <f t="shared" si="27"/>
        <v>0.516795865633075</v>
      </c>
      <c r="O61" s="75">
        <f t="shared" si="27"/>
        <v>10.852713178294573</v>
      </c>
      <c r="T61" s="94"/>
      <c r="U61" s="94"/>
      <c r="V61" s="94"/>
      <c r="W61" s="94"/>
    </row>
    <row r="62" spans="1:23" s="93" customFormat="1" ht="12" customHeight="1">
      <c r="A62" s="116"/>
      <c r="B62" s="72" t="s">
        <v>94</v>
      </c>
      <c r="C62" s="104">
        <v>513</v>
      </c>
      <c r="D62" s="107">
        <v>43</v>
      </c>
      <c r="E62" s="107">
        <v>207</v>
      </c>
      <c r="F62" s="108">
        <v>192</v>
      </c>
      <c r="G62" s="107">
        <v>35</v>
      </c>
      <c r="H62" s="108">
        <v>8</v>
      </c>
      <c r="I62" s="107">
        <v>28</v>
      </c>
      <c r="J62" s="107">
        <v>114</v>
      </c>
      <c r="K62" s="107">
        <v>203</v>
      </c>
      <c r="L62" s="108">
        <v>105</v>
      </c>
      <c r="M62" s="107">
        <v>7</v>
      </c>
      <c r="N62" s="108">
        <v>0</v>
      </c>
      <c r="O62" s="107">
        <v>84</v>
      </c>
      <c r="T62" s="94"/>
      <c r="U62" s="94"/>
      <c r="V62" s="94"/>
      <c r="W62" s="94"/>
    </row>
    <row r="63" spans="1:23" s="93" customFormat="1" ht="12" customHeight="1">
      <c r="A63" s="116"/>
      <c r="B63" s="71"/>
      <c r="C63" s="64">
        <v>100</v>
      </c>
      <c r="D63" s="91">
        <f t="shared" ref="D63:O63" si="28">D62/$C62*100</f>
        <v>8.3820662768031191</v>
      </c>
      <c r="E63" s="91">
        <f t="shared" si="28"/>
        <v>40.350877192982452</v>
      </c>
      <c r="F63" s="91">
        <f t="shared" si="28"/>
        <v>37.42690058479532</v>
      </c>
      <c r="G63" s="75">
        <f t="shared" si="28"/>
        <v>6.8226120857699799</v>
      </c>
      <c r="H63" s="91">
        <f t="shared" si="28"/>
        <v>1.5594541910331383</v>
      </c>
      <c r="I63" s="75">
        <f t="shared" si="28"/>
        <v>5.4580896686159841</v>
      </c>
      <c r="J63" s="91">
        <f t="shared" si="28"/>
        <v>22.222222222222221</v>
      </c>
      <c r="K63" s="91">
        <f t="shared" si="28"/>
        <v>39.571150097465882</v>
      </c>
      <c r="L63" s="91">
        <f t="shared" si="28"/>
        <v>20.467836257309941</v>
      </c>
      <c r="M63" s="75">
        <f t="shared" si="28"/>
        <v>1.364522417153996</v>
      </c>
      <c r="N63" s="91">
        <f t="shared" si="28"/>
        <v>0</v>
      </c>
      <c r="O63" s="75">
        <f t="shared" si="28"/>
        <v>16.374269005847953</v>
      </c>
      <c r="T63" s="94"/>
      <c r="U63" s="94"/>
      <c r="V63" s="94"/>
      <c r="W63" s="94"/>
    </row>
    <row r="64" spans="1:23" s="93" customFormat="1" ht="12" customHeight="1">
      <c r="A64" s="116"/>
      <c r="B64" s="74" t="s">
        <v>95</v>
      </c>
      <c r="C64" s="63">
        <v>63</v>
      </c>
      <c r="D64" s="107">
        <v>4</v>
      </c>
      <c r="E64" s="107">
        <v>27</v>
      </c>
      <c r="F64" s="108">
        <v>26</v>
      </c>
      <c r="G64" s="107">
        <v>5</v>
      </c>
      <c r="H64" s="108">
        <v>1</v>
      </c>
      <c r="I64" s="107">
        <v>0</v>
      </c>
      <c r="J64" s="107">
        <v>15</v>
      </c>
      <c r="K64" s="107">
        <v>21</v>
      </c>
      <c r="L64" s="108">
        <v>17</v>
      </c>
      <c r="M64" s="107">
        <v>2</v>
      </c>
      <c r="N64" s="108">
        <v>1</v>
      </c>
      <c r="O64" s="107">
        <v>7</v>
      </c>
      <c r="T64" s="94"/>
      <c r="U64" s="94"/>
      <c r="V64" s="94"/>
      <c r="W64" s="94"/>
    </row>
    <row r="65" spans="1:23" s="93" customFormat="1" ht="12" customHeight="1">
      <c r="A65" s="116"/>
      <c r="B65" s="71"/>
      <c r="C65" s="63">
        <v>100</v>
      </c>
      <c r="D65" s="91">
        <f t="shared" ref="D65:O65" si="29">D64/$C64*100</f>
        <v>6.3492063492063489</v>
      </c>
      <c r="E65" s="91">
        <f t="shared" si="29"/>
        <v>42.857142857142854</v>
      </c>
      <c r="F65" s="91">
        <f t="shared" si="29"/>
        <v>41.269841269841265</v>
      </c>
      <c r="G65" s="75">
        <f t="shared" si="29"/>
        <v>7.9365079365079358</v>
      </c>
      <c r="H65" s="91">
        <f t="shared" si="29"/>
        <v>1.5873015873015872</v>
      </c>
      <c r="I65" s="75">
        <f t="shared" si="29"/>
        <v>0</v>
      </c>
      <c r="J65" s="91">
        <f t="shared" si="29"/>
        <v>23.809523809523807</v>
      </c>
      <c r="K65" s="91">
        <f t="shared" si="29"/>
        <v>33.333333333333329</v>
      </c>
      <c r="L65" s="91">
        <f t="shared" si="29"/>
        <v>26.984126984126984</v>
      </c>
      <c r="M65" s="75">
        <f t="shared" si="29"/>
        <v>3.1746031746031744</v>
      </c>
      <c r="N65" s="91">
        <f t="shared" si="29"/>
        <v>1.5873015873015872</v>
      </c>
      <c r="O65" s="75">
        <f t="shared" si="29"/>
        <v>11.111111111111111</v>
      </c>
      <c r="T65" s="94"/>
      <c r="U65" s="94"/>
      <c r="V65" s="94"/>
      <c r="W65" s="94"/>
    </row>
    <row r="66" spans="1:23" s="93" customFormat="1" ht="12" customHeight="1">
      <c r="A66" s="116"/>
      <c r="B66" s="72" t="s">
        <v>96</v>
      </c>
      <c r="C66" s="104">
        <v>537</v>
      </c>
      <c r="D66" s="107">
        <v>57</v>
      </c>
      <c r="E66" s="107">
        <v>184</v>
      </c>
      <c r="F66" s="108">
        <v>185</v>
      </c>
      <c r="G66" s="107">
        <v>33</v>
      </c>
      <c r="H66" s="108">
        <v>4</v>
      </c>
      <c r="I66" s="107">
        <v>74</v>
      </c>
      <c r="J66" s="107">
        <v>124</v>
      </c>
      <c r="K66" s="107">
        <v>176</v>
      </c>
      <c r="L66" s="108">
        <v>85</v>
      </c>
      <c r="M66" s="107">
        <v>10</v>
      </c>
      <c r="N66" s="108">
        <v>4</v>
      </c>
      <c r="O66" s="107">
        <v>138</v>
      </c>
      <c r="T66" s="94"/>
      <c r="U66" s="94"/>
      <c r="V66" s="94"/>
      <c r="W66" s="94"/>
    </row>
    <row r="67" spans="1:23" s="93" customFormat="1" ht="12" customHeight="1">
      <c r="A67" s="116"/>
      <c r="B67" s="71"/>
      <c r="C67" s="64">
        <v>100</v>
      </c>
      <c r="D67" s="91">
        <f t="shared" ref="D67:O67" si="30">D66/$C66*100</f>
        <v>10.614525139664805</v>
      </c>
      <c r="E67" s="91">
        <f t="shared" si="30"/>
        <v>34.264432029795159</v>
      </c>
      <c r="F67" s="91">
        <f t="shared" si="30"/>
        <v>34.450651769087528</v>
      </c>
      <c r="G67" s="75">
        <f t="shared" si="30"/>
        <v>6.1452513966480442</v>
      </c>
      <c r="H67" s="91">
        <f t="shared" si="30"/>
        <v>0.74487895716945995</v>
      </c>
      <c r="I67" s="75">
        <f t="shared" si="30"/>
        <v>13.780260707635009</v>
      </c>
      <c r="J67" s="91">
        <f t="shared" si="30"/>
        <v>23.09124767225326</v>
      </c>
      <c r="K67" s="91">
        <f t="shared" si="30"/>
        <v>32.774674115456236</v>
      </c>
      <c r="L67" s="91">
        <f t="shared" si="30"/>
        <v>15.828677839851025</v>
      </c>
      <c r="M67" s="75">
        <f t="shared" si="30"/>
        <v>1.8621973929236499</v>
      </c>
      <c r="N67" s="91">
        <f t="shared" si="30"/>
        <v>0.74487895716945995</v>
      </c>
      <c r="O67" s="75">
        <f t="shared" si="30"/>
        <v>25.69832402234637</v>
      </c>
      <c r="T67" s="94"/>
      <c r="U67" s="94"/>
      <c r="V67" s="94"/>
      <c r="W67" s="94"/>
    </row>
    <row r="68" spans="1:23" s="93" customFormat="1" ht="12" customHeight="1">
      <c r="A68" s="116"/>
      <c r="B68" s="72" t="s">
        <v>97</v>
      </c>
      <c r="C68" s="104">
        <v>78</v>
      </c>
      <c r="D68" s="105">
        <v>8</v>
      </c>
      <c r="E68" s="105">
        <v>27</v>
      </c>
      <c r="F68" s="106">
        <v>32</v>
      </c>
      <c r="G68" s="105">
        <v>1</v>
      </c>
      <c r="H68" s="106">
        <v>3</v>
      </c>
      <c r="I68" s="105">
        <v>7</v>
      </c>
      <c r="J68" s="105">
        <v>21</v>
      </c>
      <c r="K68" s="105">
        <v>19</v>
      </c>
      <c r="L68" s="106">
        <v>24</v>
      </c>
      <c r="M68" s="105">
        <v>0</v>
      </c>
      <c r="N68" s="106">
        <v>0</v>
      </c>
      <c r="O68" s="105">
        <v>14</v>
      </c>
      <c r="T68" s="94"/>
      <c r="U68" s="94"/>
      <c r="V68" s="94"/>
      <c r="W68" s="94"/>
    </row>
    <row r="69" spans="1:23" s="93" customFormat="1" ht="12" customHeight="1">
      <c r="A69" s="116"/>
      <c r="B69" s="71"/>
      <c r="C69" s="64">
        <v>100</v>
      </c>
      <c r="D69" s="89">
        <f t="shared" ref="D69:O69" si="31">D68/$C68*100</f>
        <v>10.256410256410255</v>
      </c>
      <c r="E69" s="89">
        <f t="shared" si="31"/>
        <v>34.615384615384613</v>
      </c>
      <c r="F69" s="89">
        <f t="shared" si="31"/>
        <v>41.025641025641022</v>
      </c>
      <c r="G69" s="90">
        <f t="shared" si="31"/>
        <v>1.2820512820512819</v>
      </c>
      <c r="H69" s="89">
        <f t="shared" si="31"/>
        <v>3.8461538461538463</v>
      </c>
      <c r="I69" s="90">
        <f t="shared" si="31"/>
        <v>8.9743589743589745</v>
      </c>
      <c r="J69" s="89">
        <f t="shared" si="31"/>
        <v>26.923076923076923</v>
      </c>
      <c r="K69" s="89">
        <f t="shared" si="31"/>
        <v>24.358974358974358</v>
      </c>
      <c r="L69" s="89">
        <f t="shared" si="31"/>
        <v>30.76923076923077</v>
      </c>
      <c r="M69" s="90">
        <f t="shared" si="31"/>
        <v>0</v>
      </c>
      <c r="N69" s="89">
        <f t="shared" si="31"/>
        <v>0</v>
      </c>
      <c r="O69" s="90">
        <f t="shared" si="31"/>
        <v>17.948717948717949</v>
      </c>
      <c r="T69" s="94"/>
      <c r="U69" s="94"/>
      <c r="V69" s="94"/>
      <c r="W69" s="94"/>
    </row>
    <row r="70" spans="1:23" s="94" customFormat="1" ht="12" customHeight="1">
      <c r="A70" s="116"/>
      <c r="B70" s="72" t="s">
        <v>98</v>
      </c>
      <c r="C70" s="63">
        <v>20</v>
      </c>
      <c r="D70" s="107">
        <v>2</v>
      </c>
      <c r="E70" s="107">
        <v>10</v>
      </c>
      <c r="F70" s="108">
        <v>1</v>
      </c>
      <c r="G70" s="107">
        <v>3</v>
      </c>
      <c r="H70" s="108">
        <v>0</v>
      </c>
      <c r="I70" s="107">
        <v>4</v>
      </c>
      <c r="J70" s="107">
        <v>2</v>
      </c>
      <c r="K70" s="107">
        <v>3</v>
      </c>
      <c r="L70" s="108">
        <v>2</v>
      </c>
      <c r="M70" s="107">
        <v>1</v>
      </c>
      <c r="N70" s="108">
        <v>0</v>
      </c>
      <c r="O70" s="107">
        <v>12</v>
      </c>
    </row>
    <row r="71" spans="1:23" s="93" customFormat="1" ht="12" customHeight="1">
      <c r="A71" s="117"/>
      <c r="B71" s="73"/>
      <c r="C71" s="62">
        <v>100</v>
      </c>
      <c r="D71" s="48">
        <f t="shared" ref="D71:O71" si="32">D70/$C70*100</f>
        <v>10</v>
      </c>
      <c r="E71" s="48">
        <f t="shared" si="32"/>
        <v>50</v>
      </c>
      <c r="F71" s="48">
        <f t="shared" si="32"/>
        <v>5</v>
      </c>
      <c r="G71" s="87">
        <f t="shared" si="32"/>
        <v>15</v>
      </c>
      <c r="H71" s="48">
        <f t="shared" si="32"/>
        <v>0</v>
      </c>
      <c r="I71" s="87">
        <f t="shared" si="32"/>
        <v>20</v>
      </c>
      <c r="J71" s="48">
        <f t="shared" si="32"/>
        <v>10</v>
      </c>
      <c r="K71" s="48">
        <f t="shared" si="32"/>
        <v>15</v>
      </c>
      <c r="L71" s="48">
        <f t="shared" si="32"/>
        <v>10</v>
      </c>
      <c r="M71" s="87">
        <f t="shared" si="32"/>
        <v>5</v>
      </c>
      <c r="N71" s="48">
        <f t="shared" si="32"/>
        <v>0</v>
      </c>
      <c r="O71" s="87">
        <f t="shared" si="32"/>
        <v>60</v>
      </c>
      <c r="T71" s="94"/>
      <c r="U71" s="94"/>
      <c r="V71" s="94"/>
      <c r="W71" s="94"/>
    </row>
    <row r="72" spans="1:23" s="94" customFormat="1" ht="12" customHeight="1">
      <c r="A72" s="115" t="s">
        <v>52</v>
      </c>
      <c r="B72" s="82" t="s">
        <v>53</v>
      </c>
      <c r="C72" s="80">
        <v>1617</v>
      </c>
      <c r="D72" s="83">
        <v>130</v>
      </c>
      <c r="E72" s="83">
        <v>594</v>
      </c>
      <c r="F72" s="84">
        <v>641</v>
      </c>
      <c r="G72" s="83">
        <v>135</v>
      </c>
      <c r="H72" s="84">
        <v>31</v>
      </c>
      <c r="I72" s="83">
        <v>86</v>
      </c>
      <c r="J72" s="83">
        <v>390</v>
      </c>
      <c r="K72" s="83">
        <v>600</v>
      </c>
      <c r="L72" s="84">
        <v>361</v>
      </c>
      <c r="M72" s="83">
        <v>38</v>
      </c>
      <c r="N72" s="84">
        <v>6</v>
      </c>
      <c r="O72" s="83">
        <v>222</v>
      </c>
    </row>
    <row r="73" spans="1:23" s="93" customFormat="1" ht="12" customHeight="1">
      <c r="A73" s="116"/>
      <c r="B73" s="68"/>
      <c r="C73" s="63">
        <v>100</v>
      </c>
      <c r="D73" s="89">
        <f t="shared" ref="D73:O73" si="33">D72/$C72*100</f>
        <v>8.0395794681508974</v>
      </c>
      <c r="E73" s="89">
        <f t="shared" si="33"/>
        <v>36.734693877551024</v>
      </c>
      <c r="F73" s="89">
        <f t="shared" si="33"/>
        <v>39.641311069882498</v>
      </c>
      <c r="G73" s="90">
        <f t="shared" si="33"/>
        <v>8.3487940630797777</v>
      </c>
      <c r="H73" s="89">
        <f t="shared" si="33"/>
        <v>1.9171304885590601</v>
      </c>
      <c r="I73" s="90">
        <f t="shared" si="33"/>
        <v>5.3184910327767465</v>
      </c>
      <c r="J73" s="89">
        <f t="shared" si="33"/>
        <v>24.118738404452692</v>
      </c>
      <c r="K73" s="89">
        <f t="shared" si="33"/>
        <v>37.105751391465674</v>
      </c>
      <c r="L73" s="89">
        <f t="shared" si="33"/>
        <v>22.325293753865182</v>
      </c>
      <c r="M73" s="90">
        <f t="shared" si="33"/>
        <v>2.350030921459493</v>
      </c>
      <c r="N73" s="89">
        <f t="shared" si="33"/>
        <v>0.3710575139146568</v>
      </c>
      <c r="O73" s="90">
        <f t="shared" si="33"/>
        <v>13.729128014842301</v>
      </c>
      <c r="T73" s="94"/>
      <c r="U73" s="94"/>
      <c r="V73" s="94"/>
      <c r="W73" s="94"/>
    </row>
    <row r="74" spans="1:23" s="94" customFormat="1" ht="12" customHeight="1">
      <c r="A74" s="116"/>
      <c r="B74" s="85" t="s">
        <v>99</v>
      </c>
      <c r="C74" s="104">
        <v>121</v>
      </c>
      <c r="D74" s="107">
        <v>9</v>
      </c>
      <c r="E74" s="107">
        <v>41</v>
      </c>
      <c r="F74" s="108">
        <v>49</v>
      </c>
      <c r="G74" s="107">
        <v>12</v>
      </c>
      <c r="H74" s="108">
        <v>5</v>
      </c>
      <c r="I74" s="107">
        <v>5</v>
      </c>
      <c r="J74" s="107">
        <v>33</v>
      </c>
      <c r="K74" s="107">
        <v>48</v>
      </c>
      <c r="L74" s="108">
        <v>33</v>
      </c>
      <c r="M74" s="107">
        <v>1</v>
      </c>
      <c r="N74" s="108">
        <v>0</v>
      </c>
      <c r="O74" s="107">
        <v>6</v>
      </c>
    </row>
    <row r="75" spans="1:23" s="93" customFormat="1" ht="12" customHeight="1">
      <c r="A75" s="116"/>
      <c r="B75" s="68"/>
      <c r="C75" s="64">
        <v>100</v>
      </c>
      <c r="D75" s="91">
        <f t="shared" ref="D75:O75" si="34">D74/$C74*100</f>
        <v>7.4380165289256199</v>
      </c>
      <c r="E75" s="91">
        <f t="shared" si="34"/>
        <v>33.884297520661157</v>
      </c>
      <c r="F75" s="91">
        <f t="shared" si="34"/>
        <v>40.495867768595041</v>
      </c>
      <c r="G75" s="75">
        <f t="shared" si="34"/>
        <v>9.9173553719008272</v>
      </c>
      <c r="H75" s="91">
        <f t="shared" si="34"/>
        <v>4.1322314049586781</v>
      </c>
      <c r="I75" s="75">
        <f t="shared" si="34"/>
        <v>4.1322314049586781</v>
      </c>
      <c r="J75" s="91">
        <f t="shared" si="34"/>
        <v>27.27272727272727</v>
      </c>
      <c r="K75" s="91">
        <f t="shared" si="34"/>
        <v>39.669421487603309</v>
      </c>
      <c r="L75" s="91">
        <f t="shared" si="34"/>
        <v>27.27272727272727</v>
      </c>
      <c r="M75" s="75">
        <f t="shared" si="34"/>
        <v>0.82644628099173556</v>
      </c>
      <c r="N75" s="91">
        <f t="shared" si="34"/>
        <v>0</v>
      </c>
      <c r="O75" s="75">
        <f t="shared" si="34"/>
        <v>4.9586776859504136</v>
      </c>
      <c r="T75" s="94"/>
      <c r="U75" s="94"/>
      <c r="V75" s="94"/>
      <c r="W75" s="94"/>
    </row>
    <row r="76" spans="1:23" s="94" customFormat="1" ht="12" customHeight="1">
      <c r="A76" s="116"/>
      <c r="B76" s="85" t="s">
        <v>100</v>
      </c>
      <c r="C76" s="63">
        <v>138</v>
      </c>
      <c r="D76" s="105">
        <v>14</v>
      </c>
      <c r="E76" s="105">
        <v>48</v>
      </c>
      <c r="F76" s="106">
        <v>54</v>
      </c>
      <c r="G76" s="105">
        <v>15</v>
      </c>
      <c r="H76" s="106">
        <v>3</v>
      </c>
      <c r="I76" s="105">
        <v>4</v>
      </c>
      <c r="J76" s="105">
        <v>38</v>
      </c>
      <c r="K76" s="105">
        <v>50</v>
      </c>
      <c r="L76" s="106">
        <v>29</v>
      </c>
      <c r="M76" s="105">
        <v>3</v>
      </c>
      <c r="N76" s="106">
        <v>2</v>
      </c>
      <c r="O76" s="105">
        <v>16</v>
      </c>
    </row>
    <row r="77" spans="1:23" s="93" customFormat="1" ht="12" customHeight="1">
      <c r="A77" s="116"/>
      <c r="B77" s="68"/>
      <c r="C77" s="63">
        <v>100</v>
      </c>
      <c r="D77" s="91">
        <f t="shared" ref="D77:O77" si="35">D76/$C76*100</f>
        <v>10.144927536231885</v>
      </c>
      <c r="E77" s="91">
        <f t="shared" si="35"/>
        <v>34.782608695652172</v>
      </c>
      <c r="F77" s="91">
        <f t="shared" si="35"/>
        <v>39.130434782608695</v>
      </c>
      <c r="G77" s="75">
        <f t="shared" si="35"/>
        <v>10.869565217391305</v>
      </c>
      <c r="H77" s="91">
        <f t="shared" si="35"/>
        <v>2.1739130434782608</v>
      </c>
      <c r="I77" s="75">
        <f t="shared" si="35"/>
        <v>2.8985507246376812</v>
      </c>
      <c r="J77" s="91">
        <f t="shared" si="35"/>
        <v>27.536231884057973</v>
      </c>
      <c r="K77" s="91">
        <f t="shared" si="35"/>
        <v>36.231884057971016</v>
      </c>
      <c r="L77" s="91">
        <f t="shared" si="35"/>
        <v>21.014492753623188</v>
      </c>
      <c r="M77" s="75">
        <f t="shared" si="35"/>
        <v>2.1739130434782608</v>
      </c>
      <c r="N77" s="91">
        <f t="shared" si="35"/>
        <v>1.4492753623188406</v>
      </c>
      <c r="O77" s="75">
        <f t="shared" si="35"/>
        <v>11.594202898550725</v>
      </c>
      <c r="T77" s="94"/>
      <c r="U77" s="94"/>
      <c r="V77" s="94"/>
      <c r="W77" s="94"/>
    </row>
    <row r="78" spans="1:23" s="94" customFormat="1" ht="12" customHeight="1">
      <c r="A78" s="116"/>
      <c r="B78" s="85" t="s">
        <v>101</v>
      </c>
      <c r="C78" s="104">
        <v>224</v>
      </c>
      <c r="D78" s="107">
        <v>17</v>
      </c>
      <c r="E78" s="107">
        <v>87</v>
      </c>
      <c r="F78" s="108">
        <v>90</v>
      </c>
      <c r="G78" s="107">
        <v>21</v>
      </c>
      <c r="H78" s="108">
        <v>5</v>
      </c>
      <c r="I78" s="107">
        <v>4</v>
      </c>
      <c r="J78" s="107">
        <v>57</v>
      </c>
      <c r="K78" s="107">
        <v>84</v>
      </c>
      <c r="L78" s="108">
        <v>52</v>
      </c>
      <c r="M78" s="107">
        <v>3</v>
      </c>
      <c r="N78" s="108">
        <v>2</v>
      </c>
      <c r="O78" s="107">
        <v>26</v>
      </c>
    </row>
    <row r="79" spans="1:23" s="93" customFormat="1" ht="12" customHeight="1">
      <c r="A79" s="116"/>
      <c r="B79" s="68"/>
      <c r="C79" s="64">
        <v>100</v>
      </c>
      <c r="D79" s="91">
        <f t="shared" ref="D79:O79" si="36">D78/$C78*100</f>
        <v>7.5892857142857135</v>
      </c>
      <c r="E79" s="91">
        <f t="shared" si="36"/>
        <v>38.839285714285715</v>
      </c>
      <c r="F79" s="91">
        <f t="shared" si="36"/>
        <v>40.178571428571431</v>
      </c>
      <c r="G79" s="75">
        <f t="shared" si="36"/>
        <v>9.375</v>
      </c>
      <c r="H79" s="91">
        <f t="shared" si="36"/>
        <v>2.2321428571428572</v>
      </c>
      <c r="I79" s="75">
        <f t="shared" si="36"/>
        <v>1.7857142857142856</v>
      </c>
      <c r="J79" s="91">
        <f t="shared" si="36"/>
        <v>25.446428571428569</v>
      </c>
      <c r="K79" s="91">
        <f t="shared" si="36"/>
        <v>37.5</v>
      </c>
      <c r="L79" s="91">
        <f t="shared" si="36"/>
        <v>23.214285714285715</v>
      </c>
      <c r="M79" s="75">
        <f t="shared" si="36"/>
        <v>1.3392857142857142</v>
      </c>
      <c r="N79" s="91">
        <f t="shared" si="36"/>
        <v>0.89285714285714279</v>
      </c>
      <c r="O79" s="75">
        <f t="shared" si="36"/>
        <v>11.607142857142858</v>
      </c>
      <c r="T79" s="94"/>
      <c r="U79" s="94"/>
      <c r="V79" s="94"/>
      <c r="W79" s="94"/>
    </row>
    <row r="80" spans="1:23" s="94" customFormat="1" ht="12" customHeight="1">
      <c r="A80" s="116"/>
      <c r="B80" s="85" t="s">
        <v>102</v>
      </c>
      <c r="C80" s="104">
        <v>123</v>
      </c>
      <c r="D80" s="107">
        <v>4</v>
      </c>
      <c r="E80" s="107">
        <v>38</v>
      </c>
      <c r="F80" s="108">
        <v>61</v>
      </c>
      <c r="G80" s="107">
        <v>11</v>
      </c>
      <c r="H80" s="108">
        <v>3</v>
      </c>
      <c r="I80" s="107">
        <v>6</v>
      </c>
      <c r="J80" s="107">
        <v>26</v>
      </c>
      <c r="K80" s="107">
        <v>50</v>
      </c>
      <c r="L80" s="108">
        <v>38</v>
      </c>
      <c r="M80" s="107">
        <v>1</v>
      </c>
      <c r="N80" s="108">
        <v>0</v>
      </c>
      <c r="O80" s="107">
        <v>8</v>
      </c>
    </row>
    <row r="81" spans="1:23" s="93" customFormat="1" ht="12" customHeight="1">
      <c r="A81" s="116"/>
      <c r="B81" s="68"/>
      <c r="C81" s="64">
        <v>100</v>
      </c>
      <c r="D81" s="91">
        <f t="shared" ref="D81:O81" si="37">D80/$C80*100</f>
        <v>3.2520325203252036</v>
      </c>
      <c r="E81" s="91">
        <f t="shared" si="37"/>
        <v>30.894308943089431</v>
      </c>
      <c r="F81" s="91">
        <f t="shared" si="37"/>
        <v>49.59349593495935</v>
      </c>
      <c r="G81" s="75">
        <f t="shared" si="37"/>
        <v>8.9430894308943092</v>
      </c>
      <c r="H81" s="91">
        <f t="shared" si="37"/>
        <v>2.4390243902439024</v>
      </c>
      <c r="I81" s="75">
        <f t="shared" si="37"/>
        <v>4.8780487804878048</v>
      </c>
      <c r="J81" s="91">
        <f t="shared" si="37"/>
        <v>21.138211382113823</v>
      </c>
      <c r="K81" s="91">
        <f t="shared" si="37"/>
        <v>40.650406504065039</v>
      </c>
      <c r="L81" s="91">
        <f t="shared" si="37"/>
        <v>30.894308943089431</v>
      </c>
      <c r="M81" s="75">
        <f t="shared" si="37"/>
        <v>0.81300813008130091</v>
      </c>
      <c r="N81" s="91">
        <f t="shared" si="37"/>
        <v>0</v>
      </c>
      <c r="O81" s="75">
        <f t="shared" si="37"/>
        <v>6.5040650406504072</v>
      </c>
      <c r="T81" s="94"/>
      <c r="U81" s="94"/>
      <c r="V81" s="94"/>
      <c r="W81" s="94"/>
    </row>
    <row r="82" spans="1:23" s="94" customFormat="1" ht="12" customHeight="1">
      <c r="A82" s="116"/>
      <c r="B82" s="85" t="s">
        <v>103</v>
      </c>
      <c r="C82" s="63">
        <v>143</v>
      </c>
      <c r="D82" s="107">
        <v>11</v>
      </c>
      <c r="E82" s="107">
        <v>53</v>
      </c>
      <c r="F82" s="108">
        <v>63</v>
      </c>
      <c r="G82" s="107">
        <v>8</v>
      </c>
      <c r="H82" s="108">
        <v>5</v>
      </c>
      <c r="I82" s="107">
        <v>3</v>
      </c>
      <c r="J82" s="107">
        <v>30</v>
      </c>
      <c r="K82" s="107">
        <v>54</v>
      </c>
      <c r="L82" s="108">
        <v>36</v>
      </c>
      <c r="M82" s="107">
        <v>4</v>
      </c>
      <c r="N82" s="108">
        <v>2</v>
      </c>
      <c r="O82" s="107">
        <v>17</v>
      </c>
    </row>
    <row r="83" spans="1:23" s="93" customFormat="1" ht="12" customHeight="1">
      <c r="A83" s="116"/>
      <c r="B83" s="68"/>
      <c r="C83" s="63">
        <v>100</v>
      </c>
      <c r="D83" s="91">
        <f t="shared" ref="D83:O83" si="38">D82/$C82*100</f>
        <v>7.6923076923076925</v>
      </c>
      <c r="E83" s="91">
        <f t="shared" si="38"/>
        <v>37.06293706293706</v>
      </c>
      <c r="F83" s="91">
        <f t="shared" si="38"/>
        <v>44.05594405594406</v>
      </c>
      <c r="G83" s="75">
        <f t="shared" si="38"/>
        <v>5.5944055944055942</v>
      </c>
      <c r="H83" s="91">
        <f t="shared" si="38"/>
        <v>3.4965034965034967</v>
      </c>
      <c r="I83" s="75">
        <f t="shared" si="38"/>
        <v>2.0979020979020979</v>
      </c>
      <c r="J83" s="91">
        <f t="shared" si="38"/>
        <v>20.97902097902098</v>
      </c>
      <c r="K83" s="91">
        <f t="shared" si="38"/>
        <v>37.76223776223776</v>
      </c>
      <c r="L83" s="91">
        <f t="shared" si="38"/>
        <v>25.174825174825177</v>
      </c>
      <c r="M83" s="75">
        <f t="shared" si="38"/>
        <v>2.7972027972027971</v>
      </c>
      <c r="N83" s="91">
        <f t="shared" si="38"/>
        <v>1.3986013986013985</v>
      </c>
      <c r="O83" s="75">
        <f t="shared" si="38"/>
        <v>11.888111888111888</v>
      </c>
      <c r="T83" s="94"/>
      <c r="U83" s="94"/>
      <c r="V83" s="94"/>
      <c r="W83" s="94"/>
    </row>
    <row r="84" spans="1:23" s="94" customFormat="1" ht="12" customHeight="1">
      <c r="A84" s="116"/>
      <c r="B84" s="85" t="s">
        <v>104</v>
      </c>
      <c r="C84" s="104">
        <v>124</v>
      </c>
      <c r="D84" s="107">
        <v>10</v>
      </c>
      <c r="E84" s="107">
        <v>47</v>
      </c>
      <c r="F84" s="108">
        <v>53</v>
      </c>
      <c r="G84" s="107">
        <v>9</v>
      </c>
      <c r="H84" s="108">
        <v>2</v>
      </c>
      <c r="I84" s="107">
        <v>3</v>
      </c>
      <c r="J84" s="107">
        <v>28</v>
      </c>
      <c r="K84" s="107">
        <v>49</v>
      </c>
      <c r="L84" s="108">
        <v>30</v>
      </c>
      <c r="M84" s="107">
        <v>3</v>
      </c>
      <c r="N84" s="108">
        <v>0</v>
      </c>
      <c r="O84" s="107">
        <v>14</v>
      </c>
    </row>
    <row r="85" spans="1:23" s="93" customFormat="1" ht="12" customHeight="1">
      <c r="A85" s="116"/>
      <c r="B85" s="68"/>
      <c r="C85" s="64">
        <v>100</v>
      </c>
      <c r="D85" s="91">
        <f t="shared" ref="D85:O85" si="39">D84/$C84*100</f>
        <v>8.064516129032258</v>
      </c>
      <c r="E85" s="91">
        <f t="shared" si="39"/>
        <v>37.903225806451616</v>
      </c>
      <c r="F85" s="91">
        <f t="shared" si="39"/>
        <v>42.741935483870968</v>
      </c>
      <c r="G85" s="75">
        <f t="shared" si="39"/>
        <v>7.2580645161290329</v>
      </c>
      <c r="H85" s="91">
        <f t="shared" si="39"/>
        <v>1.6129032258064515</v>
      </c>
      <c r="I85" s="75">
        <f t="shared" si="39"/>
        <v>2.4193548387096775</v>
      </c>
      <c r="J85" s="91">
        <f t="shared" si="39"/>
        <v>22.58064516129032</v>
      </c>
      <c r="K85" s="91">
        <f t="shared" si="39"/>
        <v>39.516129032258064</v>
      </c>
      <c r="L85" s="91">
        <f t="shared" si="39"/>
        <v>24.193548387096776</v>
      </c>
      <c r="M85" s="75">
        <f t="shared" si="39"/>
        <v>2.4193548387096775</v>
      </c>
      <c r="N85" s="91">
        <f t="shared" si="39"/>
        <v>0</v>
      </c>
      <c r="O85" s="75">
        <f t="shared" si="39"/>
        <v>11.29032258064516</v>
      </c>
      <c r="T85" s="94"/>
      <c r="U85" s="94"/>
      <c r="V85" s="94"/>
      <c r="W85" s="94"/>
    </row>
    <row r="86" spans="1:23" s="94" customFormat="1" ht="12" customHeight="1">
      <c r="A86" s="116"/>
      <c r="B86" s="85" t="s">
        <v>105</v>
      </c>
      <c r="C86" s="104">
        <v>332</v>
      </c>
      <c r="D86" s="105">
        <v>29</v>
      </c>
      <c r="E86" s="105">
        <v>123</v>
      </c>
      <c r="F86" s="106">
        <v>123</v>
      </c>
      <c r="G86" s="105">
        <v>27</v>
      </c>
      <c r="H86" s="106">
        <v>5</v>
      </c>
      <c r="I86" s="105">
        <v>25</v>
      </c>
      <c r="J86" s="105">
        <v>75</v>
      </c>
      <c r="K86" s="105">
        <v>120</v>
      </c>
      <c r="L86" s="106">
        <v>73</v>
      </c>
      <c r="M86" s="105">
        <v>8</v>
      </c>
      <c r="N86" s="106">
        <v>2</v>
      </c>
      <c r="O86" s="105">
        <v>54</v>
      </c>
    </row>
    <row r="87" spans="1:23" s="93" customFormat="1" ht="12" customHeight="1">
      <c r="A87" s="116"/>
      <c r="B87" s="68"/>
      <c r="C87" s="64">
        <v>100</v>
      </c>
      <c r="D87" s="89">
        <f t="shared" ref="D87:O87" si="40">D86/$C86*100</f>
        <v>8.7349397590361448</v>
      </c>
      <c r="E87" s="89">
        <f t="shared" si="40"/>
        <v>37.048192771084338</v>
      </c>
      <c r="F87" s="89">
        <f t="shared" si="40"/>
        <v>37.048192771084338</v>
      </c>
      <c r="G87" s="90">
        <f t="shared" si="40"/>
        <v>8.1325301204819276</v>
      </c>
      <c r="H87" s="89">
        <f t="shared" si="40"/>
        <v>1.5060240963855422</v>
      </c>
      <c r="I87" s="90">
        <f t="shared" si="40"/>
        <v>7.5301204819277112</v>
      </c>
      <c r="J87" s="89">
        <f t="shared" si="40"/>
        <v>22.590361445783135</v>
      </c>
      <c r="K87" s="89">
        <f t="shared" si="40"/>
        <v>36.144578313253014</v>
      </c>
      <c r="L87" s="89">
        <f t="shared" si="40"/>
        <v>21.987951807228914</v>
      </c>
      <c r="M87" s="90">
        <f t="shared" si="40"/>
        <v>2.4096385542168677</v>
      </c>
      <c r="N87" s="89">
        <f t="shared" si="40"/>
        <v>0.60240963855421692</v>
      </c>
      <c r="O87" s="90">
        <f t="shared" si="40"/>
        <v>16.265060240963855</v>
      </c>
      <c r="T87" s="94"/>
      <c r="U87" s="94"/>
      <c r="V87" s="94"/>
      <c r="W87" s="94"/>
    </row>
    <row r="88" spans="1:23" s="94" customFormat="1" ht="12" customHeight="1">
      <c r="A88" s="116"/>
      <c r="B88" s="85" t="s">
        <v>106</v>
      </c>
      <c r="C88" s="104">
        <v>523</v>
      </c>
      <c r="D88" s="107">
        <v>43</v>
      </c>
      <c r="E88" s="107">
        <v>191</v>
      </c>
      <c r="F88" s="108">
        <v>208</v>
      </c>
      <c r="G88" s="107">
        <v>41</v>
      </c>
      <c r="H88" s="108">
        <v>9</v>
      </c>
      <c r="I88" s="107">
        <v>31</v>
      </c>
      <c r="J88" s="107">
        <v>114</v>
      </c>
      <c r="K88" s="107">
        <v>207</v>
      </c>
      <c r="L88" s="108">
        <v>114</v>
      </c>
      <c r="M88" s="107">
        <v>10</v>
      </c>
      <c r="N88" s="108">
        <v>5</v>
      </c>
      <c r="O88" s="107">
        <v>73</v>
      </c>
    </row>
    <row r="89" spans="1:23" s="93" customFormat="1" ht="12" customHeight="1">
      <c r="A89" s="116"/>
      <c r="B89" s="68"/>
      <c r="C89" s="64">
        <v>100</v>
      </c>
      <c r="D89" s="91">
        <f t="shared" ref="D89:O89" si="41">D88/$C88*100</f>
        <v>8.2217973231357551</v>
      </c>
      <c r="E89" s="91">
        <f t="shared" si="41"/>
        <v>36.520076481835559</v>
      </c>
      <c r="F89" s="91">
        <f t="shared" si="41"/>
        <v>39.770554493307841</v>
      </c>
      <c r="G89" s="75">
        <f t="shared" si="41"/>
        <v>7.8393881453154872</v>
      </c>
      <c r="H89" s="91">
        <f t="shared" si="41"/>
        <v>1.7208413001912046</v>
      </c>
      <c r="I89" s="75">
        <f t="shared" si="41"/>
        <v>5.9273422562141489</v>
      </c>
      <c r="J89" s="91">
        <f t="shared" si="41"/>
        <v>21.79732313575526</v>
      </c>
      <c r="K89" s="91">
        <f t="shared" si="41"/>
        <v>39.579349904397702</v>
      </c>
      <c r="L89" s="91">
        <f t="shared" si="41"/>
        <v>21.79732313575526</v>
      </c>
      <c r="M89" s="75">
        <f t="shared" si="41"/>
        <v>1.9120458891013385</v>
      </c>
      <c r="N89" s="91">
        <f t="shared" si="41"/>
        <v>0.95602294455066927</v>
      </c>
      <c r="O89" s="75">
        <f t="shared" si="41"/>
        <v>13.957934990439771</v>
      </c>
      <c r="T89" s="94"/>
      <c r="U89" s="94"/>
      <c r="V89" s="94"/>
      <c r="W89" s="94"/>
    </row>
    <row r="90" spans="1:23" s="94" customFormat="1" ht="12" customHeight="1">
      <c r="A90" s="116"/>
      <c r="B90" s="85" t="s">
        <v>107</v>
      </c>
      <c r="C90" s="104">
        <v>391</v>
      </c>
      <c r="D90" s="107">
        <v>40</v>
      </c>
      <c r="E90" s="107">
        <v>121</v>
      </c>
      <c r="F90" s="108">
        <v>150</v>
      </c>
      <c r="G90" s="107">
        <v>37</v>
      </c>
      <c r="H90" s="108">
        <v>7</v>
      </c>
      <c r="I90" s="107">
        <v>36</v>
      </c>
      <c r="J90" s="107">
        <v>91</v>
      </c>
      <c r="K90" s="107">
        <v>131</v>
      </c>
      <c r="L90" s="108">
        <v>89</v>
      </c>
      <c r="M90" s="107">
        <v>7</v>
      </c>
      <c r="N90" s="108">
        <v>4</v>
      </c>
      <c r="O90" s="107">
        <v>69</v>
      </c>
    </row>
    <row r="91" spans="1:23" s="93" customFormat="1" ht="12" customHeight="1">
      <c r="A91" s="116"/>
      <c r="B91" s="68"/>
      <c r="C91" s="64">
        <v>100</v>
      </c>
      <c r="D91" s="91">
        <f t="shared" ref="D91:O91" si="42">D90/$C90*100</f>
        <v>10.230179028132993</v>
      </c>
      <c r="E91" s="91">
        <f t="shared" si="42"/>
        <v>30.946291560102303</v>
      </c>
      <c r="F91" s="91">
        <f t="shared" si="42"/>
        <v>38.363171355498721</v>
      </c>
      <c r="G91" s="75">
        <f t="shared" si="42"/>
        <v>9.4629156010230187</v>
      </c>
      <c r="H91" s="91">
        <f t="shared" si="42"/>
        <v>1.7902813299232736</v>
      </c>
      <c r="I91" s="75">
        <f t="shared" si="42"/>
        <v>9.2071611253196934</v>
      </c>
      <c r="J91" s="91">
        <f t="shared" si="42"/>
        <v>23.273657289002557</v>
      </c>
      <c r="K91" s="91">
        <f t="shared" si="42"/>
        <v>33.503836317135551</v>
      </c>
      <c r="L91" s="91">
        <f t="shared" si="42"/>
        <v>22.762148337595907</v>
      </c>
      <c r="M91" s="75">
        <f t="shared" si="42"/>
        <v>1.7902813299232736</v>
      </c>
      <c r="N91" s="91">
        <f t="shared" si="42"/>
        <v>1.0230179028132993</v>
      </c>
      <c r="O91" s="75">
        <f t="shared" si="42"/>
        <v>17.647058823529413</v>
      </c>
      <c r="T91" s="94"/>
      <c r="U91" s="94"/>
      <c r="V91" s="94"/>
      <c r="W91" s="94"/>
    </row>
    <row r="92" spans="1:23" s="94" customFormat="1" ht="12" customHeight="1">
      <c r="A92" s="116"/>
      <c r="B92" s="85" t="s">
        <v>98</v>
      </c>
      <c r="C92" s="63">
        <v>31</v>
      </c>
      <c r="D92" s="107">
        <v>2</v>
      </c>
      <c r="E92" s="107">
        <v>13</v>
      </c>
      <c r="F92" s="108">
        <v>6</v>
      </c>
      <c r="G92" s="107">
        <v>3</v>
      </c>
      <c r="H92" s="108">
        <v>0</v>
      </c>
      <c r="I92" s="107">
        <v>7</v>
      </c>
      <c r="J92" s="107">
        <v>4</v>
      </c>
      <c r="K92" s="107">
        <v>5</v>
      </c>
      <c r="L92" s="108">
        <v>4</v>
      </c>
      <c r="M92" s="107">
        <v>0</v>
      </c>
      <c r="N92" s="108">
        <v>0</v>
      </c>
      <c r="O92" s="107">
        <v>18</v>
      </c>
    </row>
    <row r="93" spans="1:23" s="93" customFormat="1" ht="12" customHeight="1">
      <c r="A93" s="117"/>
      <c r="B93" s="70"/>
      <c r="C93" s="62">
        <v>100</v>
      </c>
      <c r="D93" s="48">
        <f t="shared" ref="D93:O93" si="43">D92/$C92*100</f>
        <v>6.4516129032258061</v>
      </c>
      <c r="E93" s="48">
        <f t="shared" si="43"/>
        <v>41.935483870967744</v>
      </c>
      <c r="F93" s="48">
        <f t="shared" si="43"/>
        <v>19.35483870967742</v>
      </c>
      <c r="G93" s="87">
        <f t="shared" si="43"/>
        <v>9.67741935483871</v>
      </c>
      <c r="H93" s="48">
        <f t="shared" si="43"/>
        <v>0</v>
      </c>
      <c r="I93" s="87">
        <f t="shared" si="43"/>
        <v>22.58064516129032</v>
      </c>
      <c r="J93" s="48">
        <f t="shared" si="43"/>
        <v>12.903225806451612</v>
      </c>
      <c r="K93" s="48">
        <f t="shared" si="43"/>
        <v>16.129032258064516</v>
      </c>
      <c r="L93" s="48">
        <f t="shared" si="43"/>
        <v>12.903225806451612</v>
      </c>
      <c r="M93" s="87">
        <f t="shared" si="43"/>
        <v>0</v>
      </c>
      <c r="N93" s="48">
        <f t="shared" si="43"/>
        <v>0</v>
      </c>
      <c r="O93" s="87">
        <f t="shared" si="43"/>
        <v>58.064516129032263</v>
      </c>
      <c r="T93" s="94"/>
      <c r="U93" s="94"/>
      <c r="V93" s="94"/>
      <c r="W93" s="94"/>
    </row>
    <row r="94" spans="1:23" ht="13.5" customHeight="1">
      <c r="A94" s="112" t="s">
        <v>67</v>
      </c>
      <c r="B94" s="82" t="s">
        <v>55</v>
      </c>
      <c r="C94" s="80">
        <v>770</v>
      </c>
      <c r="D94" s="83">
        <v>50</v>
      </c>
      <c r="E94" s="83">
        <v>268</v>
      </c>
      <c r="F94" s="84">
        <v>324</v>
      </c>
      <c r="G94" s="83">
        <v>67</v>
      </c>
      <c r="H94" s="84">
        <v>21</v>
      </c>
      <c r="I94" s="83">
        <v>40</v>
      </c>
      <c r="J94" s="83">
        <v>195</v>
      </c>
      <c r="K94" s="83">
        <v>286</v>
      </c>
      <c r="L94" s="84">
        <v>175</v>
      </c>
      <c r="M94" s="83">
        <v>11</v>
      </c>
      <c r="N94" s="84">
        <v>6</v>
      </c>
      <c r="O94" s="83">
        <v>97</v>
      </c>
      <c r="T94" s="94"/>
      <c r="U94" s="94"/>
      <c r="V94" s="94"/>
      <c r="W94" s="94"/>
    </row>
    <row r="95" spans="1:23" ht="11.25">
      <c r="A95" s="113"/>
      <c r="B95" s="69"/>
      <c r="C95" s="63">
        <v>100</v>
      </c>
      <c r="D95" s="89">
        <f t="shared" ref="D95:O95" si="44">D94/$C94*100</f>
        <v>6.4935064935064926</v>
      </c>
      <c r="E95" s="89">
        <f t="shared" si="44"/>
        <v>34.805194805194809</v>
      </c>
      <c r="F95" s="89">
        <f t="shared" si="44"/>
        <v>42.077922077922075</v>
      </c>
      <c r="G95" s="90">
        <f t="shared" si="44"/>
        <v>8.7012987012987022</v>
      </c>
      <c r="H95" s="89">
        <f t="shared" si="44"/>
        <v>2.7272727272727271</v>
      </c>
      <c r="I95" s="90">
        <f t="shared" si="44"/>
        <v>5.1948051948051948</v>
      </c>
      <c r="J95" s="89">
        <f t="shared" si="44"/>
        <v>25.324675324675322</v>
      </c>
      <c r="K95" s="89">
        <f t="shared" si="44"/>
        <v>37.142857142857146</v>
      </c>
      <c r="L95" s="89">
        <f t="shared" si="44"/>
        <v>22.727272727272727</v>
      </c>
      <c r="M95" s="90">
        <f t="shared" si="44"/>
        <v>1.4285714285714286</v>
      </c>
      <c r="N95" s="89">
        <f t="shared" si="44"/>
        <v>0.77922077922077926</v>
      </c>
      <c r="O95" s="90">
        <f t="shared" si="44"/>
        <v>12.597402597402596</v>
      </c>
      <c r="T95" s="94"/>
      <c r="U95" s="94"/>
      <c r="V95" s="94"/>
      <c r="W95" s="94"/>
    </row>
    <row r="96" spans="1:23" ht="11.25">
      <c r="A96" s="113"/>
      <c r="B96" s="85" t="s">
        <v>56</v>
      </c>
      <c r="C96" s="104">
        <v>1726</v>
      </c>
      <c r="D96" s="107">
        <v>159</v>
      </c>
      <c r="E96" s="107">
        <v>620</v>
      </c>
      <c r="F96" s="108">
        <v>650</v>
      </c>
      <c r="G96" s="107">
        <v>145</v>
      </c>
      <c r="H96" s="108">
        <v>29</v>
      </c>
      <c r="I96" s="107">
        <v>123</v>
      </c>
      <c r="J96" s="107">
        <v>389</v>
      </c>
      <c r="K96" s="107">
        <v>622</v>
      </c>
      <c r="L96" s="108">
        <v>378</v>
      </c>
      <c r="M96" s="107">
        <v>42</v>
      </c>
      <c r="N96" s="108">
        <v>10</v>
      </c>
      <c r="O96" s="107">
        <v>285</v>
      </c>
      <c r="T96" s="94"/>
      <c r="U96" s="94"/>
      <c r="V96" s="94"/>
      <c r="W96" s="94"/>
    </row>
    <row r="97" spans="1:23" ht="11.25">
      <c r="A97" s="113"/>
      <c r="B97" s="68"/>
      <c r="C97" s="64">
        <v>100</v>
      </c>
      <c r="D97" s="91">
        <f t="shared" ref="D97:O97" si="45">D96/$C96*100</f>
        <v>9.2120509849362691</v>
      </c>
      <c r="E97" s="91">
        <f t="shared" si="45"/>
        <v>35.921205098493623</v>
      </c>
      <c r="F97" s="91">
        <f t="shared" si="45"/>
        <v>37.659327925840088</v>
      </c>
      <c r="G97" s="75">
        <f t="shared" si="45"/>
        <v>8.4009269988412516</v>
      </c>
      <c r="H97" s="91">
        <f t="shared" si="45"/>
        <v>1.6801853997682505</v>
      </c>
      <c r="I97" s="75">
        <f t="shared" si="45"/>
        <v>7.12630359212051</v>
      </c>
      <c r="J97" s="91">
        <f t="shared" si="45"/>
        <v>22.537659327925841</v>
      </c>
      <c r="K97" s="91">
        <f t="shared" si="45"/>
        <v>36.037079953650057</v>
      </c>
      <c r="L97" s="91">
        <f t="shared" si="45"/>
        <v>21.90034762456547</v>
      </c>
      <c r="M97" s="75">
        <f t="shared" si="45"/>
        <v>2.4333719582850524</v>
      </c>
      <c r="N97" s="91">
        <f t="shared" si="45"/>
        <v>0.57937427578215528</v>
      </c>
      <c r="O97" s="75">
        <f t="shared" si="45"/>
        <v>16.512166859791424</v>
      </c>
      <c r="T97" s="94"/>
      <c r="U97" s="94"/>
      <c r="V97" s="94"/>
      <c r="W97" s="94"/>
    </row>
    <row r="98" spans="1:23" ht="11.25" customHeight="1">
      <c r="A98" s="113"/>
      <c r="B98" s="85" t="s">
        <v>11</v>
      </c>
      <c r="C98" s="104">
        <v>14</v>
      </c>
      <c r="D98" s="105">
        <v>1</v>
      </c>
      <c r="E98" s="105">
        <v>6</v>
      </c>
      <c r="F98" s="106">
        <v>1</v>
      </c>
      <c r="G98" s="105">
        <v>2</v>
      </c>
      <c r="H98" s="106">
        <v>0</v>
      </c>
      <c r="I98" s="105">
        <v>4</v>
      </c>
      <c r="J98" s="105">
        <v>1</v>
      </c>
      <c r="K98" s="105">
        <v>3</v>
      </c>
      <c r="L98" s="106">
        <v>2</v>
      </c>
      <c r="M98" s="105">
        <v>0</v>
      </c>
      <c r="N98" s="106">
        <v>0</v>
      </c>
      <c r="O98" s="105">
        <v>8</v>
      </c>
      <c r="T98" s="94"/>
      <c r="U98" s="94"/>
      <c r="V98" s="94"/>
      <c r="W98" s="94"/>
    </row>
    <row r="99" spans="1:23" ht="11.25">
      <c r="A99" s="114"/>
      <c r="B99" s="70"/>
      <c r="C99" s="62">
        <v>100</v>
      </c>
      <c r="D99" s="91">
        <f t="shared" ref="D99:O99" si="46">D98/$C98*100</f>
        <v>7.1428571428571423</v>
      </c>
      <c r="E99" s="91">
        <f t="shared" si="46"/>
        <v>42.857142857142854</v>
      </c>
      <c r="F99" s="91">
        <f t="shared" si="46"/>
        <v>7.1428571428571423</v>
      </c>
      <c r="G99" s="75">
        <f t="shared" si="46"/>
        <v>14.285714285714285</v>
      </c>
      <c r="H99" s="91">
        <f t="shared" si="46"/>
        <v>0</v>
      </c>
      <c r="I99" s="75">
        <f t="shared" si="46"/>
        <v>28.571428571428569</v>
      </c>
      <c r="J99" s="91">
        <f t="shared" si="46"/>
        <v>7.1428571428571423</v>
      </c>
      <c r="K99" s="91">
        <f t="shared" si="46"/>
        <v>21.428571428571427</v>
      </c>
      <c r="L99" s="91">
        <f t="shared" si="46"/>
        <v>14.285714285714285</v>
      </c>
      <c r="M99" s="75">
        <f t="shared" si="46"/>
        <v>0</v>
      </c>
      <c r="N99" s="91">
        <f t="shared" si="46"/>
        <v>0</v>
      </c>
      <c r="O99" s="75">
        <f t="shared" si="46"/>
        <v>57.142857142857139</v>
      </c>
      <c r="T99" s="94"/>
      <c r="U99" s="94"/>
      <c r="V99" s="94"/>
      <c r="W99" s="94"/>
    </row>
    <row r="100" spans="1:23" ht="11.25">
      <c r="A100" s="113" t="s">
        <v>68</v>
      </c>
      <c r="B100" s="86" t="s">
        <v>57</v>
      </c>
      <c r="C100" s="63">
        <v>37</v>
      </c>
      <c r="D100" s="83">
        <v>2</v>
      </c>
      <c r="E100" s="83">
        <v>12</v>
      </c>
      <c r="F100" s="84">
        <v>17</v>
      </c>
      <c r="G100" s="83">
        <v>1</v>
      </c>
      <c r="H100" s="84">
        <v>0</v>
      </c>
      <c r="I100" s="83">
        <v>5</v>
      </c>
      <c r="J100" s="83">
        <v>4</v>
      </c>
      <c r="K100" s="83">
        <v>13</v>
      </c>
      <c r="L100" s="84">
        <v>10</v>
      </c>
      <c r="M100" s="83">
        <v>1</v>
      </c>
      <c r="N100" s="84">
        <v>0</v>
      </c>
      <c r="O100" s="83">
        <v>9</v>
      </c>
      <c r="T100" s="94"/>
      <c r="U100" s="94"/>
      <c r="V100" s="94"/>
      <c r="W100" s="94"/>
    </row>
    <row r="101" spans="1:23" ht="11.25">
      <c r="A101" s="113"/>
      <c r="B101" s="69"/>
      <c r="C101" s="63">
        <v>100</v>
      </c>
      <c r="D101" s="89">
        <f t="shared" ref="D101:O101" si="47">D100/$C100*100</f>
        <v>5.4054054054054053</v>
      </c>
      <c r="E101" s="89">
        <f t="shared" si="47"/>
        <v>32.432432432432435</v>
      </c>
      <c r="F101" s="89">
        <f t="shared" si="47"/>
        <v>45.945945945945951</v>
      </c>
      <c r="G101" s="90">
        <f t="shared" si="47"/>
        <v>2.7027027027027026</v>
      </c>
      <c r="H101" s="89">
        <f t="shared" si="47"/>
        <v>0</v>
      </c>
      <c r="I101" s="90">
        <f t="shared" si="47"/>
        <v>13.513513513513514</v>
      </c>
      <c r="J101" s="89">
        <f t="shared" si="47"/>
        <v>10.810810810810811</v>
      </c>
      <c r="K101" s="89">
        <f t="shared" si="47"/>
        <v>35.135135135135137</v>
      </c>
      <c r="L101" s="89">
        <f t="shared" si="47"/>
        <v>27.027027027027028</v>
      </c>
      <c r="M101" s="90">
        <f t="shared" si="47"/>
        <v>2.7027027027027026</v>
      </c>
      <c r="N101" s="89">
        <f t="shared" si="47"/>
        <v>0</v>
      </c>
      <c r="O101" s="90">
        <f t="shared" si="47"/>
        <v>24.324324324324326</v>
      </c>
      <c r="T101" s="94"/>
      <c r="U101" s="94"/>
      <c r="V101" s="94"/>
      <c r="W101" s="94"/>
    </row>
    <row r="102" spans="1:23" ht="11.25">
      <c r="A102" s="113"/>
      <c r="B102" s="88" t="s">
        <v>58</v>
      </c>
      <c r="C102" s="104">
        <v>76</v>
      </c>
      <c r="D102" s="107">
        <v>6</v>
      </c>
      <c r="E102" s="107">
        <v>31</v>
      </c>
      <c r="F102" s="108">
        <v>26</v>
      </c>
      <c r="G102" s="107">
        <v>9</v>
      </c>
      <c r="H102" s="108">
        <v>2</v>
      </c>
      <c r="I102" s="107">
        <v>2</v>
      </c>
      <c r="J102" s="107">
        <v>18</v>
      </c>
      <c r="K102" s="107">
        <v>27</v>
      </c>
      <c r="L102" s="108">
        <v>20</v>
      </c>
      <c r="M102" s="107">
        <v>2</v>
      </c>
      <c r="N102" s="108">
        <v>0</v>
      </c>
      <c r="O102" s="107">
        <v>9</v>
      </c>
      <c r="T102" s="94"/>
      <c r="U102" s="94"/>
      <c r="V102" s="94"/>
      <c r="W102" s="94"/>
    </row>
    <row r="103" spans="1:23" ht="11.25">
      <c r="A103" s="113"/>
      <c r="B103" s="71"/>
      <c r="C103" s="64">
        <v>100</v>
      </c>
      <c r="D103" s="91">
        <f t="shared" ref="D103:O103" si="48">D102/$C102*100</f>
        <v>7.8947368421052628</v>
      </c>
      <c r="E103" s="91">
        <f t="shared" si="48"/>
        <v>40.789473684210527</v>
      </c>
      <c r="F103" s="91">
        <f t="shared" si="48"/>
        <v>34.210526315789473</v>
      </c>
      <c r="G103" s="75">
        <f t="shared" si="48"/>
        <v>11.842105263157894</v>
      </c>
      <c r="H103" s="91">
        <f t="shared" si="48"/>
        <v>2.6315789473684208</v>
      </c>
      <c r="I103" s="75">
        <f t="shared" si="48"/>
        <v>2.6315789473684208</v>
      </c>
      <c r="J103" s="91">
        <f t="shared" si="48"/>
        <v>23.684210526315788</v>
      </c>
      <c r="K103" s="91">
        <f t="shared" si="48"/>
        <v>35.526315789473685</v>
      </c>
      <c r="L103" s="91">
        <f t="shared" si="48"/>
        <v>26.315789473684209</v>
      </c>
      <c r="M103" s="75">
        <f t="shared" si="48"/>
        <v>2.6315789473684208</v>
      </c>
      <c r="N103" s="91">
        <f t="shared" si="48"/>
        <v>0</v>
      </c>
      <c r="O103" s="75">
        <f t="shared" si="48"/>
        <v>11.842105263157894</v>
      </c>
      <c r="T103" s="94"/>
      <c r="U103" s="94"/>
      <c r="V103" s="94"/>
      <c r="W103" s="94"/>
    </row>
    <row r="104" spans="1:23" ht="11.25">
      <c r="A104" s="113"/>
      <c r="B104" s="88" t="s">
        <v>108</v>
      </c>
      <c r="C104" s="63">
        <v>52</v>
      </c>
      <c r="D104" s="105">
        <v>6</v>
      </c>
      <c r="E104" s="105">
        <v>18</v>
      </c>
      <c r="F104" s="106">
        <v>21</v>
      </c>
      <c r="G104" s="105">
        <v>4</v>
      </c>
      <c r="H104" s="106">
        <v>1</v>
      </c>
      <c r="I104" s="105">
        <v>2</v>
      </c>
      <c r="J104" s="105">
        <v>14</v>
      </c>
      <c r="K104" s="105">
        <v>16</v>
      </c>
      <c r="L104" s="106">
        <v>13</v>
      </c>
      <c r="M104" s="105">
        <v>0</v>
      </c>
      <c r="N104" s="106">
        <v>1</v>
      </c>
      <c r="O104" s="105">
        <v>8</v>
      </c>
      <c r="T104" s="94"/>
      <c r="U104" s="94"/>
      <c r="V104" s="94"/>
      <c r="W104" s="94"/>
    </row>
    <row r="105" spans="1:23" ht="11.25">
      <c r="A105" s="113"/>
      <c r="B105" s="71"/>
      <c r="C105" s="64">
        <v>100</v>
      </c>
      <c r="D105" s="91">
        <f t="shared" ref="D105:O105" si="49">D104/$C104*100</f>
        <v>11.538461538461538</v>
      </c>
      <c r="E105" s="91">
        <f t="shared" si="49"/>
        <v>34.615384615384613</v>
      </c>
      <c r="F105" s="91">
        <f t="shared" si="49"/>
        <v>40.384615384615387</v>
      </c>
      <c r="G105" s="75">
        <f t="shared" si="49"/>
        <v>7.6923076923076925</v>
      </c>
      <c r="H105" s="91">
        <f t="shared" si="49"/>
        <v>1.9230769230769231</v>
      </c>
      <c r="I105" s="75">
        <f t="shared" si="49"/>
        <v>3.8461538461538463</v>
      </c>
      <c r="J105" s="91">
        <f t="shared" si="49"/>
        <v>26.923076923076923</v>
      </c>
      <c r="K105" s="91">
        <f t="shared" si="49"/>
        <v>30.76923076923077</v>
      </c>
      <c r="L105" s="91">
        <f t="shared" si="49"/>
        <v>25</v>
      </c>
      <c r="M105" s="75">
        <f t="shared" si="49"/>
        <v>0</v>
      </c>
      <c r="N105" s="91">
        <f t="shared" si="49"/>
        <v>1.9230769230769231</v>
      </c>
      <c r="O105" s="75">
        <f t="shared" si="49"/>
        <v>15.384615384615385</v>
      </c>
      <c r="T105" s="94"/>
      <c r="U105" s="94"/>
      <c r="V105" s="94"/>
      <c r="W105" s="94"/>
    </row>
    <row r="106" spans="1:23" ht="11.25">
      <c r="A106" s="113"/>
      <c r="B106" s="88" t="s">
        <v>60</v>
      </c>
      <c r="C106" s="104">
        <v>122</v>
      </c>
      <c r="D106" s="107">
        <v>6</v>
      </c>
      <c r="E106" s="107">
        <v>53</v>
      </c>
      <c r="F106" s="108">
        <v>42</v>
      </c>
      <c r="G106" s="107">
        <v>12</v>
      </c>
      <c r="H106" s="108">
        <v>1</v>
      </c>
      <c r="I106" s="107">
        <v>8</v>
      </c>
      <c r="J106" s="107">
        <v>34</v>
      </c>
      <c r="K106" s="107">
        <v>46</v>
      </c>
      <c r="L106" s="108">
        <v>27</v>
      </c>
      <c r="M106" s="107">
        <v>2</v>
      </c>
      <c r="N106" s="108">
        <v>0</v>
      </c>
      <c r="O106" s="107">
        <v>13</v>
      </c>
      <c r="T106" s="94"/>
      <c r="U106" s="94"/>
      <c r="V106" s="94"/>
      <c r="W106" s="94"/>
    </row>
    <row r="107" spans="1:23" ht="11.25">
      <c r="A107" s="113"/>
      <c r="B107" s="71"/>
      <c r="C107" s="64">
        <v>100</v>
      </c>
      <c r="D107" s="91">
        <f t="shared" ref="D107:O107" si="50">D106/$C106*100</f>
        <v>4.918032786885246</v>
      </c>
      <c r="E107" s="91">
        <f t="shared" si="50"/>
        <v>43.442622950819668</v>
      </c>
      <c r="F107" s="91">
        <f t="shared" si="50"/>
        <v>34.42622950819672</v>
      </c>
      <c r="G107" s="75">
        <f t="shared" si="50"/>
        <v>9.8360655737704921</v>
      </c>
      <c r="H107" s="91">
        <f t="shared" si="50"/>
        <v>0.81967213114754101</v>
      </c>
      <c r="I107" s="75">
        <f t="shared" si="50"/>
        <v>6.557377049180328</v>
      </c>
      <c r="J107" s="91">
        <f t="shared" si="50"/>
        <v>27.868852459016392</v>
      </c>
      <c r="K107" s="91">
        <f t="shared" si="50"/>
        <v>37.704918032786885</v>
      </c>
      <c r="L107" s="91">
        <f t="shared" si="50"/>
        <v>22.131147540983605</v>
      </c>
      <c r="M107" s="75">
        <f t="shared" si="50"/>
        <v>1.639344262295082</v>
      </c>
      <c r="N107" s="91">
        <f t="shared" si="50"/>
        <v>0</v>
      </c>
      <c r="O107" s="75">
        <f t="shared" si="50"/>
        <v>10.655737704918032</v>
      </c>
      <c r="T107" s="94"/>
      <c r="U107" s="94"/>
      <c r="V107" s="94"/>
      <c r="W107" s="94"/>
    </row>
    <row r="108" spans="1:23" ht="11.25">
      <c r="A108" s="113"/>
      <c r="B108" s="88" t="s">
        <v>109</v>
      </c>
      <c r="C108" s="63">
        <v>297</v>
      </c>
      <c r="D108" s="107">
        <v>34</v>
      </c>
      <c r="E108" s="107">
        <v>100</v>
      </c>
      <c r="F108" s="108">
        <v>118</v>
      </c>
      <c r="G108" s="107">
        <v>28</v>
      </c>
      <c r="H108" s="108">
        <v>6</v>
      </c>
      <c r="I108" s="107">
        <v>11</v>
      </c>
      <c r="J108" s="107">
        <v>75</v>
      </c>
      <c r="K108" s="107">
        <v>99</v>
      </c>
      <c r="L108" s="108">
        <v>77</v>
      </c>
      <c r="M108" s="107">
        <v>7</v>
      </c>
      <c r="N108" s="108">
        <v>3</v>
      </c>
      <c r="O108" s="107">
        <v>36</v>
      </c>
      <c r="T108" s="94"/>
      <c r="U108" s="94"/>
      <c r="V108" s="94"/>
      <c r="W108" s="94"/>
    </row>
    <row r="109" spans="1:23" ht="11.25">
      <c r="A109" s="113"/>
      <c r="B109" s="71"/>
      <c r="C109" s="64">
        <v>100</v>
      </c>
      <c r="D109" s="91">
        <f t="shared" ref="D109:O109" si="51">D108/$C108*100</f>
        <v>11.447811447811448</v>
      </c>
      <c r="E109" s="91">
        <f t="shared" si="51"/>
        <v>33.670033670033675</v>
      </c>
      <c r="F109" s="91">
        <f t="shared" si="51"/>
        <v>39.73063973063973</v>
      </c>
      <c r="G109" s="75">
        <f t="shared" si="51"/>
        <v>9.4276094276094273</v>
      </c>
      <c r="H109" s="91">
        <f t="shared" si="51"/>
        <v>2.0202020202020203</v>
      </c>
      <c r="I109" s="75">
        <f t="shared" si="51"/>
        <v>3.7037037037037033</v>
      </c>
      <c r="J109" s="91">
        <f t="shared" si="51"/>
        <v>25.252525252525253</v>
      </c>
      <c r="K109" s="91">
        <f t="shared" si="51"/>
        <v>33.333333333333329</v>
      </c>
      <c r="L109" s="91">
        <f t="shared" si="51"/>
        <v>25.925925925925924</v>
      </c>
      <c r="M109" s="75">
        <f t="shared" si="51"/>
        <v>2.3569023569023568</v>
      </c>
      <c r="N109" s="91">
        <f t="shared" si="51"/>
        <v>1.0101010101010102</v>
      </c>
      <c r="O109" s="75">
        <f t="shared" si="51"/>
        <v>12.121212121212121</v>
      </c>
      <c r="T109" s="94"/>
      <c r="U109" s="94"/>
      <c r="V109" s="94"/>
      <c r="W109" s="94"/>
    </row>
    <row r="110" spans="1:23" ht="11.25">
      <c r="A110" s="113"/>
      <c r="B110" s="88" t="s">
        <v>62</v>
      </c>
      <c r="C110" s="104">
        <v>433</v>
      </c>
      <c r="D110" s="107">
        <v>30</v>
      </c>
      <c r="E110" s="107">
        <v>160</v>
      </c>
      <c r="F110" s="108">
        <v>172</v>
      </c>
      <c r="G110" s="107">
        <v>39</v>
      </c>
      <c r="H110" s="108">
        <v>9</v>
      </c>
      <c r="I110" s="107">
        <v>23</v>
      </c>
      <c r="J110" s="107">
        <v>106</v>
      </c>
      <c r="K110" s="107">
        <v>156</v>
      </c>
      <c r="L110" s="108">
        <v>94</v>
      </c>
      <c r="M110" s="107">
        <v>18</v>
      </c>
      <c r="N110" s="108">
        <v>4</v>
      </c>
      <c r="O110" s="107">
        <v>55</v>
      </c>
      <c r="T110" s="94"/>
      <c r="U110" s="94"/>
      <c r="V110" s="94"/>
      <c r="W110" s="94"/>
    </row>
    <row r="111" spans="1:23" ht="11.25">
      <c r="A111" s="113"/>
      <c r="B111" s="71"/>
      <c r="C111" s="64">
        <v>100</v>
      </c>
      <c r="D111" s="91">
        <f t="shared" ref="D111:O111" si="52">D110/$C110*100</f>
        <v>6.9284064665127012</v>
      </c>
      <c r="E111" s="91">
        <f t="shared" si="52"/>
        <v>36.951501154734409</v>
      </c>
      <c r="F111" s="91">
        <f t="shared" si="52"/>
        <v>39.722863741339495</v>
      </c>
      <c r="G111" s="75">
        <f t="shared" si="52"/>
        <v>9.006928406466514</v>
      </c>
      <c r="H111" s="91">
        <f t="shared" si="52"/>
        <v>2.0785219399538106</v>
      </c>
      <c r="I111" s="75">
        <f t="shared" si="52"/>
        <v>5.3117782909930717</v>
      </c>
      <c r="J111" s="91">
        <f t="shared" si="52"/>
        <v>24.480369515011546</v>
      </c>
      <c r="K111" s="91">
        <f t="shared" si="52"/>
        <v>36.027713625866056</v>
      </c>
      <c r="L111" s="91">
        <f t="shared" si="52"/>
        <v>21.709006928406467</v>
      </c>
      <c r="M111" s="75">
        <f t="shared" si="52"/>
        <v>4.1570438799076213</v>
      </c>
      <c r="N111" s="91">
        <f t="shared" si="52"/>
        <v>0.92378752886836024</v>
      </c>
      <c r="O111" s="75">
        <f t="shared" si="52"/>
        <v>12.702078521939955</v>
      </c>
      <c r="T111" s="94"/>
      <c r="U111" s="94"/>
      <c r="V111" s="94"/>
      <c r="W111" s="94"/>
    </row>
    <row r="112" spans="1:23" ht="11.25">
      <c r="A112" s="113"/>
      <c r="B112" s="88" t="s">
        <v>110</v>
      </c>
      <c r="C112" s="63">
        <v>1454</v>
      </c>
      <c r="D112" s="107">
        <v>125</v>
      </c>
      <c r="E112" s="107">
        <v>504</v>
      </c>
      <c r="F112" s="108">
        <v>567</v>
      </c>
      <c r="G112" s="107">
        <v>117</v>
      </c>
      <c r="H112" s="108">
        <v>31</v>
      </c>
      <c r="I112" s="107">
        <v>110</v>
      </c>
      <c r="J112" s="107">
        <v>333</v>
      </c>
      <c r="K112" s="107">
        <v>540</v>
      </c>
      <c r="L112" s="108">
        <v>305</v>
      </c>
      <c r="M112" s="107">
        <v>23</v>
      </c>
      <c r="N112" s="108">
        <v>8</v>
      </c>
      <c r="O112" s="107">
        <v>245</v>
      </c>
      <c r="T112" s="94"/>
      <c r="U112" s="94"/>
      <c r="V112" s="94"/>
      <c r="W112" s="94"/>
    </row>
    <row r="113" spans="1:25" ht="11.25">
      <c r="A113" s="113"/>
      <c r="B113" s="71"/>
      <c r="C113" s="64">
        <v>100</v>
      </c>
      <c r="D113" s="91">
        <f t="shared" ref="D113:O113" si="53">D112/$C112*100</f>
        <v>8.5969738651994501</v>
      </c>
      <c r="E113" s="91">
        <f t="shared" si="53"/>
        <v>34.662998624484182</v>
      </c>
      <c r="F113" s="91">
        <f t="shared" si="53"/>
        <v>38.995873452544707</v>
      </c>
      <c r="G113" s="75">
        <f t="shared" si="53"/>
        <v>8.0467675378266854</v>
      </c>
      <c r="H113" s="91">
        <f t="shared" si="53"/>
        <v>2.1320495185694637</v>
      </c>
      <c r="I113" s="75">
        <f t="shared" si="53"/>
        <v>7.5653370013755161</v>
      </c>
      <c r="J113" s="91">
        <f t="shared" si="53"/>
        <v>22.902338376891336</v>
      </c>
      <c r="K113" s="91">
        <f t="shared" si="53"/>
        <v>37.138927097661622</v>
      </c>
      <c r="L113" s="91">
        <f t="shared" si="53"/>
        <v>20.976616231086659</v>
      </c>
      <c r="M113" s="75">
        <f t="shared" si="53"/>
        <v>1.5818431911966988</v>
      </c>
      <c r="N113" s="91">
        <f t="shared" si="53"/>
        <v>0.55020632737276476</v>
      </c>
      <c r="O113" s="75">
        <f t="shared" si="53"/>
        <v>16.850068775790923</v>
      </c>
      <c r="T113" s="94"/>
      <c r="U113" s="94"/>
      <c r="V113" s="94"/>
      <c r="W113" s="94"/>
    </row>
    <row r="114" spans="1:25" ht="11.25">
      <c r="A114" s="113"/>
      <c r="B114" s="86" t="s">
        <v>11</v>
      </c>
      <c r="C114" s="63">
        <v>39</v>
      </c>
      <c r="D114" s="105">
        <v>1</v>
      </c>
      <c r="E114" s="105">
        <v>16</v>
      </c>
      <c r="F114" s="106">
        <v>12</v>
      </c>
      <c r="G114" s="105">
        <v>4</v>
      </c>
      <c r="H114" s="106">
        <v>0</v>
      </c>
      <c r="I114" s="105">
        <v>6</v>
      </c>
      <c r="J114" s="105">
        <v>1</v>
      </c>
      <c r="K114" s="105">
        <v>14</v>
      </c>
      <c r="L114" s="106">
        <v>9</v>
      </c>
      <c r="M114" s="105">
        <v>0</v>
      </c>
      <c r="N114" s="106">
        <v>0</v>
      </c>
      <c r="O114" s="105">
        <v>15</v>
      </c>
      <c r="T114" s="94"/>
      <c r="U114" s="94"/>
      <c r="V114" s="94"/>
      <c r="W114" s="94"/>
    </row>
    <row r="115" spans="1:25" ht="11.25">
      <c r="A115" s="114"/>
      <c r="B115" s="70"/>
      <c r="C115" s="62">
        <v>100</v>
      </c>
      <c r="D115" s="89">
        <f t="shared" ref="D115:O115" si="54">D114/$C114*100</f>
        <v>2.5641025641025639</v>
      </c>
      <c r="E115" s="89">
        <f t="shared" si="54"/>
        <v>41.025641025641022</v>
      </c>
      <c r="F115" s="89">
        <f t="shared" si="54"/>
        <v>30.76923076923077</v>
      </c>
      <c r="G115" s="90">
        <f t="shared" si="54"/>
        <v>10.256410256410255</v>
      </c>
      <c r="H115" s="89">
        <f t="shared" si="54"/>
        <v>0</v>
      </c>
      <c r="I115" s="90">
        <f t="shared" si="54"/>
        <v>15.384615384615385</v>
      </c>
      <c r="J115" s="89">
        <f t="shared" si="54"/>
        <v>2.5641025641025639</v>
      </c>
      <c r="K115" s="89">
        <f t="shared" si="54"/>
        <v>35.897435897435898</v>
      </c>
      <c r="L115" s="89">
        <f t="shared" si="54"/>
        <v>23.076923076923077</v>
      </c>
      <c r="M115" s="90">
        <f t="shared" si="54"/>
        <v>0</v>
      </c>
      <c r="N115" s="89">
        <f t="shared" si="54"/>
        <v>0</v>
      </c>
      <c r="O115" s="90">
        <f t="shared" si="54"/>
        <v>38.461538461538467</v>
      </c>
      <c r="T115" s="94"/>
      <c r="U115" s="94"/>
      <c r="V115" s="94"/>
      <c r="W115" s="94"/>
    </row>
    <row r="116" spans="1:25" ht="11.25" customHeight="1">
      <c r="A116" s="113" t="s">
        <v>69</v>
      </c>
      <c r="B116" s="86" t="s">
        <v>57</v>
      </c>
      <c r="C116" s="63">
        <v>126</v>
      </c>
      <c r="D116" s="83">
        <v>11</v>
      </c>
      <c r="E116" s="83">
        <v>37</v>
      </c>
      <c r="F116" s="84">
        <v>55</v>
      </c>
      <c r="G116" s="83">
        <v>9</v>
      </c>
      <c r="H116" s="84">
        <v>2</v>
      </c>
      <c r="I116" s="83">
        <v>12</v>
      </c>
      <c r="J116" s="83">
        <v>25</v>
      </c>
      <c r="K116" s="83">
        <v>49</v>
      </c>
      <c r="L116" s="84">
        <v>30</v>
      </c>
      <c r="M116" s="83">
        <v>1</v>
      </c>
      <c r="N116" s="84">
        <v>0</v>
      </c>
      <c r="O116" s="83">
        <v>21</v>
      </c>
      <c r="T116" s="94"/>
      <c r="U116" s="94"/>
      <c r="V116" s="94"/>
      <c r="W116" s="94"/>
    </row>
    <row r="117" spans="1:25" ht="11.25">
      <c r="A117" s="113"/>
      <c r="B117" s="69"/>
      <c r="C117" s="63">
        <v>100</v>
      </c>
      <c r="D117" s="89">
        <f t="shared" ref="D117:O117" si="55">D116/$C116*100</f>
        <v>8.7301587301587293</v>
      </c>
      <c r="E117" s="89">
        <f t="shared" si="55"/>
        <v>29.365079365079367</v>
      </c>
      <c r="F117" s="89">
        <f t="shared" si="55"/>
        <v>43.650793650793652</v>
      </c>
      <c r="G117" s="90">
        <f t="shared" si="55"/>
        <v>7.1428571428571423</v>
      </c>
      <c r="H117" s="89">
        <f t="shared" si="55"/>
        <v>1.5873015873015872</v>
      </c>
      <c r="I117" s="90">
        <f t="shared" si="55"/>
        <v>9.5238095238095237</v>
      </c>
      <c r="J117" s="89">
        <f t="shared" si="55"/>
        <v>19.841269841269842</v>
      </c>
      <c r="K117" s="89">
        <f t="shared" si="55"/>
        <v>38.888888888888893</v>
      </c>
      <c r="L117" s="89">
        <f t="shared" si="55"/>
        <v>23.809523809523807</v>
      </c>
      <c r="M117" s="90">
        <f t="shared" si="55"/>
        <v>0.79365079365079361</v>
      </c>
      <c r="N117" s="89">
        <f t="shared" si="55"/>
        <v>0</v>
      </c>
      <c r="O117" s="90">
        <f t="shared" si="55"/>
        <v>16.666666666666664</v>
      </c>
      <c r="T117" s="94"/>
      <c r="U117" s="94"/>
      <c r="V117" s="94"/>
      <c r="W117" s="94"/>
    </row>
    <row r="118" spans="1:25" ht="11.25">
      <c r="A118" s="113"/>
      <c r="B118" s="88" t="s">
        <v>58</v>
      </c>
      <c r="C118" s="104">
        <v>254</v>
      </c>
      <c r="D118" s="107">
        <v>22</v>
      </c>
      <c r="E118" s="107">
        <v>89</v>
      </c>
      <c r="F118" s="108">
        <v>105</v>
      </c>
      <c r="G118" s="107">
        <v>19</v>
      </c>
      <c r="H118" s="108">
        <v>8</v>
      </c>
      <c r="I118" s="107">
        <v>11</v>
      </c>
      <c r="J118" s="107">
        <v>66</v>
      </c>
      <c r="K118" s="107">
        <v>84</v>
      </c>
      <c r="L118" s="108">
        <v>75</v>
      </c>
      <c r="M118" s="107">
        <v>6</v>
      </c>
      <c r="N118" s="108">
        <v>2</v>
      </c>
      <c r="O118" s="107">
        <v>21</v>
      </c>
      <c r="T118" s="94"/>
      <c r="U118" s="94"/>
      <c r="V118" s="94"/>
      <c r="W118" s="94"/>
    </row>
    <row r="119" spans="1:25" ht="11.25">
      <c r="A119" s="113"/>
      <c r="B119" s="71"/>
      <c r="C119" s="64">
        <v>100</v>
      </c>
      <c r="D119" s="91">
        <f t="shared" ref="D119:O119" si="56">D118/$C118*100</f>
        <v>8.6614173228346463</v>
      </c>
      <c r="E119" s="91">
        <f t="shared" si="56"/>
        <v>35.039370078740156</v>
      </c>
      <c r="F119" s="91">
        <f t="shared" si="56"/>
        <v>41.338582677165356</v>
      </c>
      <c r="G119" s="75">
        <f t="shared" si="56"/>
        <v>7.4803149606299222</v>
      </c>
      <c r="H119" s="91">
        <f t="shared" si="56"/>
        <v>3.1496062992125982</v>
      </c>
      <c r="I119" s="75">
        <f t="shared" si="56"/>
        <v>4.3307086614173231</v>
      </c>
      <c r="J119" s="91">
        <f t="shared" si="56"/>
        <v>25.984251968503933</v>
      </c>
      <c r="K119" s="91">
        <f t="shared" si="56"/>
        <v>33.070866141732289</v>
      </c>
      <c r="L119" s="91">
        <f t="shared" si="56"/>
        <v>29.527559055118108</v>
      </c>
      <c r="M119" s="75">
        <f t="shared" si="56"/>
        <v>2.3622047244094486</v>
      </c>
      <c r="N119" s="91">
        <f t="shared" si="56"/>
        <v>0.78740157480314954</v>
      </c>
      <c r="O119" s="75">
        <f t="shared" si="56"/>
        <v>8.2677165354330722</v>
      </c>
      <c r="T119" s="94"/>
      <c r="U119" s="94"/>
      <c r="V119" s="94"/>
      <c r="W119" s="94"/>
    </row>
    <row r="120" spans="1:25" ht="11.25">
      <c r="A120" s="113"/>
      <c r="B120" s="88" t="s">
        <v>108</v>
      </c>
      <c r="C120" s="63">
        <v>174</v>
      </c>
      <c r="D120" s="107">
        <v>11</v>
      </c>
      <c r="E120" s="107">
        <v>56</v>
      </c>
      <c r="F120" s="108">
        <v>71</v>
      </c>
      <c r="G120" s="107">
        <v>23</v>
      </c>
      <c r="H120" s="108">
        <v>5</v>
      </c>
      <c r="I120" s="107">
        <v>8</v>
      </c>
      <c r="J120" s="107">
        <v>42</v>
      </c>
      <c r="K120" s="107">
        <v>66</v>
      </c>
      <c r="L120" s="108">
        <v>39</v>
      </c>
      <c r="M120" s="107">
        <v>2</v>
      </c>
      <c r="N120" s="108">
        <v>1</v>
      </c>
      <c r="O120" s="107">
        <v>24</v>
      </c>
      <c r="T120" s="94"/>
      <c r="U120" s="94"/>
      <c r="V120" s="94"/>
      <c r="W120" s="94"/>
    </row>
    <row r="121" spans="1:25" ht="11.25">
      <c r="A121" s="113"/>
      <c r="B121" s="71"/>
      <c r="C121" s="64">
        <v>100</v>
      </c>
      <c r="D121" s="91">
        <f t="shared" ref="D121:O121" si="57">D120/$C120*100</f>
        <v>6.3218390804597711</v>
      </c>
      <c r="E121" s="91">
        <f t="shared" si="57"/>
        <v>32.183908045977013</v>
      </c>
      <c r="F121" s="91">
        <f t="shared" si="57"/>
        <v>40.804597701149426</v>
      </c>
      <c r="G121" s="75">
        <f t="shared" si="57"/>
        <v>13.218390804597702</v>
      </c>
      <c r="H121" s="91">
        <f t="shared" si="57"/>
        <v>2.8735632183908044</v>
      </c>
      <c r="I121" s="75">
        <f t="shared" si="57"/>
        <v>4.5977011494252871</v>
      </c>
      <c r="J121" s="91">
        <f t="shared" si="57"/>
        <v>24.137931034482758</v>
      </c>
      <c r="K121" s="91">
        <f t="shared" si="57"/>
        <v>37.931034482758619</v>
      </c>
      <c r="L121" s="91">
        <f t="shared" si="57"/>
        <v>22.413793103448278</v>
      </c>
      <c r="M121" s="75">
        <f t="shared" si="57"/>
        <v>1.1494252873563218</v>
      </c>
      <c r="N121" s="91">
        <f t="shared" si="57"/>
        <v>0.57471264367816088</v>
      </c>
      <c r="O121" s="75">
        <f t="shared" si="57"/>
        <v>13.793103448275861</v>
      </c>
      <c r="T121" s="94"/>
      <c r="U121" s="94"/>
      <c r="V121" s="94"/>
      <c r="W121" s="94"/>
      <c r="Y121" s="101"/>
    </row>
    <row r="122" spans="1:25" ht="11.25">
      <c r="A122" s="113"/>
      <c r="B122" s="88" t="s">
        <v>60</v>
      </c>
      <c r="C122" s="104">
        <v>307</v>
      </c>
      <c r="D122" s="107">
        <v>18</v>
      </c>
      <c r="E122" s="107">
        <v>110</v>
      </c>
      <c r="F122" s="108">
        <v>126</v>
      </c>
      <c r="G122" s="107">
        <v>34</v>
      </c>
      <c r="H122" s="108">
        <v>3</v>
      </c>
      <c r="I122" s="107">
        <v>16</v>
      </c>
      <c r="J122" s="107">
        <v>69</v>
      </c>
      <c r="K122" s="107">
        <v>111</v>
      </c>
      <c r="L122" s="108">
        <v>75</v>
      </c>
      <c r="M122" s="107">
        <v>8</v>
      </c>
      <c r="N122" s="108">
        <v>2</v>
      </c>
      <c r="O122" s="107">
        <v>42</v>
      </c>
      <c r="T122" s="94"/>
      <c r="U122" s="94"/>
      <c r="V122" s="94"/>
      <c r="W122" s="94"/>
    </row>
    <row r="123" spans="1:25" ht="11.25">
      <c r="A123" s="113"/>
      <c r="B123" s="71"/>
      <c r="C123" s="64">
        <v>100</v>
      </c>
      <c r="D123" s="91">
        <f t="shared" ref="D123:O123" si="58">D122/$C122*100</f>
        <v>5.8631921824104234</v>
      </c>
      <c r="E123" s="91">
        <f t="shared" si="58"/>
        <v>35.830618892508141</v>
      </c>
      <c r="F123" s="91">
        <f t="shared" si="58"/>
        <v>41.042345276872965</v>
      </c>
      <c r="G123" s="75">
        <f t="shared" si="58"/>
        <v>11.074918566775244</v>
      </c>
      <c r="H123" s="91">
        <f t="shared" si="58"/>
        <v>0.97719869706840379</v>
      </c>
      <c r="I123" s="75">
        <f t="shared" si="58"/>
        <v>5.2117263843648214</v>
      </c>
      <c r="J123" s="91">
        <f t="shared" si="58"/>
        <v>22.475570032573287</v>
      </c>
      <c r="K123" s="91">
        <f t="shared" si="58"/>
        <v>36.156351791530945</v>
      </c>
      <c r="L123" s="91">
        <f t="shared" si="58"/>
        <v>24.429967426710096</v>
      </c>
      <c r="M123" s="75">
        <f t="shared" si="58"/>
        <v>2.6058631921824107</v>
      </c>
      <c r="N123" s="91">
        <f t="shared" si="58"/>
        <v>0.65146579804560267</v>
      </c>
      <c r="O123" s="75">
        <f t="shared" si="58"/>
        <v>13.680781758957655</v>
      </c>
      <c r="T123" s="94"/>
      <c r="U123" s="94"/>
      <c r="V123" s="94"/>
      <c r="W123" s="94"/>
    </row>
    <row r="124" spans="1:25" ht="11.25">
      <c r="A124" s="113"/>
      <c r="B124" s="88" t="s">
        <v>109</v>
      </c>
      <c r="C124" s="63">
        <v>517</v>
      </c>
      <c r="D124" s="107">
        <v>53</v>
      </c>
      <c r="E124" s="107">
        <v>187</v>
      </c>
      <c r="F124" s="108">
        <v>189</v>
      </c>
      <c r="G124" s="107">
        <v>48</v>
      </c>
      <c r="H124" s="108">
        <v>14</v>
      </c>
      <c r="I124" s="107">
        <v>26</v>
      </c>
      <c r="J124" s="107">
        <v>133</v>
      </c>
      <c r="K124" s="107">
        <v>185</v>
      </c>
      <c r="L124" s="108">
        <v>116</v>
      </c>
      <c r="M124" s="107">
        <v>10</v>
      </c>
      <c r="N124" s="108">
        <v>5</v>
      </c>
      <c r="O124" s="107">
        <v>68</v>
      </c>
      <c r="T124" s="94"/>
      <c r="U124" s="94"/>
      <c r="V124" s="94"/>
      <c r="W124" s="94"/>
    </row>
    <row r="125" spans="1:25" ht="11.25">
      <c r="A125" s="113"/>
      <c r="B125" s="71"/>
      <c r="C125" s="64">
        <v>100</v>
      </c>
      <c r="D125" s="91">
        <f t="shared" ref="D125:O125" si="59">D124/$C124*100</f>
        <v>10.251450676982591</v>
      </c>
      <c r="E125" s="91">
        <f t="shared" si="59"/>
        <v>36.170212765957451</v>
      </c>
      <c r="F125" s="91">
        <f t="shared" si="59"/>
        <v>36.557059961315282</v>
      </c>
      <c r="G125" s="75">
        <f t="shared" si="59"/>
        <v>9.2843326885880089</v>
      </c>
      <c r="H125" s="91">
        <f t="shared" si="59"/>
        <v>2.7079303675048356</v>
      </c>
      <c r="I125" s="75">
        <f t="shared" si="59"/>
        <v>5.029013539651837</v>
      </c>
      <c r="J125" s="91">
        <f t="shared" si="59"/>
        <v>25.72533849129594</v>
      </c>
      <c r="K125" s="91">
        <f t="shared" si="59"/>
        <v>35.783365570599614</v>
      </c>
      <c r="L125" s="91">
        <f t="shared" si="59"/>
        <v>22.437137330754354</v>
      </c>
      <c r="M125" s="75">
        <f t="shared" si="59"/>
        <v>1.9342359767891684</v>
      </c>
      <c r="N125" s="91">
        <f t="shared" si="59"/>
        <v>0.96711798839458418</v>
      </c>
      <c r="O125" s="75">
        <f t="shared" si="59"/>
        <v>13.152804642166343</v>
      </c>
      <c r="T125" s="94"/>
      <c r="U125" s="94"/>
      <c r="V125" s="94"/>
      <c r="W125" s="94"/>
    </row>
    <row r="126" spans="1:25" ht="11.25">
      <c r="A126" s="113"/>
      <c r="B126" s="88" t="s">
        <v>62</v>
      </c>
      <c r="C126" s="104">
        <v>446</v>
      </c>
      <c r="D126" s="107">
        <v>29</v>
      </c>
      <c r="E126" s="107">
        <v>159</v>
      </c>
      <c r="F126" s="108">
        <v>180</v>
      </c>
      <c r="G126" s="107">
        <v>36</v>
      </c>
      <c r="H126" s="108">
        <v>8</v>
      </c>
      <c r="I126" s="107">
        <v>34</v>
      </c>
      <c r="J126" s="107">
        <v>104</v>
      </c>
      <c r="K126" s="107">
        <v>170</v>
      </c>
      <c r="L126" s="108">
        <v>95</v>
      </c>
      <c r="M126" s="107">
        <v>14</v>
      </c>
      <c r="N126" s="108">
        <v>4</v>
      </c>
      <c r="O126" s="107">
        <v>59</v>
      </c>
      <c r="T126" s="94"/>
      <c r="U126" s="94"/>
      <c r="V126" s="94"/>
      <c r="W126" s="94"/>
    </row>
    <row r="127" spans="1:25" ht="11.25">
      <c r="A127" s="113"/>
      <c r="B127" s="71"/>
      <c r="C127" s="64">
        <v>100</v>
      </c>
      <c r="D127" s="91">
        <f t="shared" ref="D127:O127" si="60">D126/$C126*100</f>
        <v>6.5022421524663674</v>
      </c>
      <c r="E127" s="91">
        <f t="shared" si="60"/>
        <v>35.650224215246631</v>
      </c>
      <c r="F127" s="91">
        <f t="shared" si="60"/>
        <v>40.358744394618832</v>
      </c>
      <c r="G127" s="75">
        <f t="shared" si="60"/>
        <v>8.071748878923767</v>
      </c>
      <c r="H127" s="91">
        <f t="shared" si="60"/>
        <v>1.7937219730941705</v>
      </c>
      <c r="I127" s="75">
        <f t="shared" si="60"/>
        <v>7.623318385650224</v>
      </c>
      <c r="J127" s="91">
        <f t="shared" si="60"/>
        <v>23.318385650224215</v>
      </c>
      <c r="K127" s="91">
        <f t="shared" si="60"/>
        <v>38.116591928251118</v>
      </c>
      <c r="L127" s="91">
        <f t="shared" si="60"/>
        <v>21.300448430493272</v>
      </c>
      <c r="M127" s="75">
        <f t="shared" si="60"/>
        <v>3.1390134529147984</v>
      </c>
      <c r="N127" s="91">
        <f t="shared" si="60"/>
        <v>0.89686098654708524</v>
      </c>
      <c r="O127" s="75">
        <f t="shared" si="60"/>
        <v>13.228699551569505</v>
      </c>
      <c r="T127" s="94"/>
      <c r="U127" s="94"/>
      <c r="V127" s="94"/>
      <c r="W127" s="94"/>
    </row>
    <row r="128" spans="1:25" ht="11.25">
      <c r="A128" s="113"/>
      <c r="B128" s="88" t="s">
        <v>110</v>
      </c>
      <c r="C128" s="63">
        <v>671</v>
      </c>
      <c r="D128" s="107">
        <v>64</v>
      </c>
      <c r="E128" s="107">
        <v>249</v>
      </c>
      <c r="F128" s="108">
        <v>248</v>
      </c>
      <c r="G128" s="107">
        <v>43</v>
      </c>
      <c r="H128" s="108">
        <v>10</v>
      </c>
      <c r="I128" s="107">
        <v>57</v>
      </c>
      <c r="J128" s="107">
        <v>145</v>
      </c>
      <c r="K128" s="107">
        <v>244</v>
      </c>
      <c r="L128" s="108">
        <v>123</v>
      </c>
      <c r="M128" s="107">
        <v>12</v>
      </c>
      <c r="N128" s="108">
        <v>2</v>
      </c>
      <c r="O128" s="107">
        <v>145</v>
      </c>
      <c r="T128" s="94"/>
      <c r="U128" s="94"/>
      <c r="V128" s="94"/>
      <c r="W128" s="94"/>
    </row>
    <row r="129" spans="1:23" ht="11.25">
      <c r="A129" s="113"/>
      <c r="B129" s="71"/>
      <c r="C129" s="64">
        <v>100</v>
      </c>
      <c r="D129" s="91">
        <f t="shared" ref="D129:O129" si="61">D128/$C128*100</f>
        <v>9.5380029806259312</v>
      </c>
      <c r="E129" s="91">
        <f t="shared" si="61"/>
        <v>37.108792846497764</v>
      </c>
      <c r="F129" s="91">
        <f t="shared" si="61"/>
        <v>36.959761549925489</v>
      </c>
      <c r="G129" s="75">
        <f t="shared" si="61"/>
        <v>6.4083457526080485</v>
      </c>
      <c r="H129" s="91">
        <f t="shared" si="61"/>
        <v>1.4903129657228018</v>
      </c>
      <c r="I129" s="75">
        <f t="shared" si="61"/>
        <v>8.49478390461997</v>
      </c>
      <c r="J129" s="91">
        <f t="shared" si="61"/>
        <v>21.609538002980628</v>
      </c>
      <c r="K129" s="91">
        <f t="shared" si="61"/>
        <v>36.363636363636367</v>
      </c>
      <c r="L129" s="91">
        <f t="shared" si="61"/>
        <v>18.330849478390462</v>
      </c>
      <c r="M129" s="75">
        <f t="shared" si="61"/>
        <v>1.7883755588673622</v>
      </c>
      <c r="N129" s="91">
        <f t="shared" si="61"/>
        <v>0.29806259314456035</v>
      </c>
      <c r="O129" s="75">
        <f t="shared" si="61"/>
        <v>21.609538002980628</v>
      </c>
      <c r="T129" s="94"/>
      <c r="U129" s="94"/>
      <c r="V129" s="94"/>
      <c r="W129" s="94"/>
    </row>
    <row r="130" spans="1:23" ht="11.25">
      <c r="A130" s="113"/>
      <c r="B130" s="86" t="s">
        <v>98</v>
      </c>
      <c r="C130" s="63">
        <v>15</v>
      </c>
      <c r="D130" s="107">
        <v>2</v>
      </c>
      <c r="E130" s="107">
        <v>7</v>
      </c>
      <c r="F130" s="108">
        <v>1</v>
      </c>
      <c r="G130" s="107">
        <v>2</v>
      </c>
      <c r="H130" s="108">
        <v>0</v>
      </c>
      <c r="I130" s="107">
        <v>3</v>
      </c>
      <c r="J130" s="107">
        <v>1</v>
      </c>
      <c r="K130" s="107">
        <v>2</v>
      </c>
      <c r="L130" s="108">
        <v>2</v>
      </c>
      <c r="M130" s="107">
        <v>0</v>
      </c>
      <c r="N130" s="108">
        <v>0</v>
      </c>
      <c r="O130" s="107">
        <v>10</v>
      </c>
      <c r="T130" s="94"/>
      <c r="U130" s="94"/>
      <c r="V130" s="94"/>
      <c r="W130" s="94"/>
    </row>
    <row r="131" spans="1:23" ht="11.25">
      <c r="A131" s="114"/>
      <c r="B131" s="70"/>
      <c r="C131" s="62">
        <v>100</v>
      </c>
      <c r="D131" s="89">
        <f t="shared" ref="D131:O131" si="62">D130/$C130*100</f>
        <v>13.333333333333334</v>
      </c>
      <c r="E131" s="89">
        <f t="shared" si="62"/>
        <v>46.666666666666664</v>
      </c>
      <c r="F131" s="89">
        <f t="shared" si="62"/>
        <v>6.666666666666667</v>
      </c>
      <c r="G131" s="90">
        <f t="shared" si="62"/>
        <v>13.333333333333334</v>
      </c>
      <c r="H131" s="89">
        <f t="shared" si="62"/>
        <v>0</v>
      </c>
      <c r="I131" s="90">
        <f t="shared" si="62"/>
        <v>20</v>
      </c>
      <c r="J131" s="89">
        <f t="shared" si="62"/>
        <v>6.666666666666667</v>
      </c>
      <c r="K131" s="89">
        <f t="shared" si="62"/>
        <v>13.333333333333334</v>
      </c>
      <c r="L131" s="89">
        <f t="shared" si="62"/>
        <v>13.333333333333334</v>
      </c>
      <c r="M131" s="90">
        <f t="shared" si="62"/>
        <v>0</v>
      </c>
      <c r="N131" s="89">
        <f t="shared" si="62"/>
        <v>0</v>
      </c>
      <c r="O131" s="90">
        <f t="shared" si="62"/>
        <v>66.666666666666657</v>
      </c>
      <c r="T131" s="94"/>
      <c r="U131" s="94"/>
      <c r="V131" s="94"/>
      <c r="W131" s="94"/>
    </row>
    <row r="132" spans="1:23" ht="11.25" customHeight="1">
      <c r="A132" s="112" t="s">
        <v>70</v>
      </c>
      <c r="B132" s="82" t="s">
        <v>63</v>
      </c>
      <c r="C132" s="80">
        <v>1267</v>
      </c>
      <c r="D132" s="83">
        <v>127</v>
      </c>
      <c r="E132" s="83">
        <v>497</v>
      </c>
      <c r="F132" s="84">
        <v>445</v>
      </c>
      <c r="G132" s="83">
        <v>89</v>
      </c>
      <c r="H132" s="84">
        <v>12</v>
      </c>
      <c r="I132" s="83">
        <v>97</v>
      </c>
      <c r="J132" s="83">
        <v>284</v>
      </c>
      <c r="K132" s="83">
        <v>490</v>
      </c>
      <c r="L132" s="84">
        <v>244</v>
      </c>
      <c r="M132" s="83">
        <v>17</v>
      </c>
      <c r="N132" s="84">
        <v>9</v>
      </c>
      <c r="O132" s="83">
        <v>223</v>
      </c>
      <c r="T132" s="94"/>
      <c r="U132" s="94"/>
      <c r="V132" s="94"/>
      <c r="W132" s="94"/>
    </row>
    <row r="133" spans="1:23" ht="11.25">
      <c r="A133" s="113"/>
      <c r="B133" s="69"/>
      <c r="C133" s="63">
        <v>100</v>
      </c>
      <c r="D133" s="89">
        <f t="shared" ref="D133:O133" si="63">D132/$C132*100</f>
        <v>10.023677979479084</v>
      </c>
      <c r="E133" s="89">
        <f t="shared" si="63"/>
        <v>39.226519337016576</v>
      </c>
      <c r="F133" s="89">
        <f t="shared" si="63"/>
        <v>35.122336227308601</v>
      </c>
      <c r="G133" s="90">
        <f t="shared" si="63"/>
        <v>7.0244672454617199</v>
      </c>
      <c r="H133" s="89">
        <f t="shared" si="63"/>
        <v>0.94711917916337818</v>
      </c>
      <c r="I133" s="90">
        <f t="shared" si="63"/>
        <v>7.6558800315706392</v>
      </c>
      <c r="J133" s="89">
        <f t="shared" si="63"/>
        <v>22.415153906866614</v>
      </c>
      <c r="K133" s="89">
        <f t="shared" si="63"/>
        <v>38.674033149171272</v>
      </c>
      <c r="L133" s="89">
        <f t="shared" si="63"/>
        <v>19.258089976322022</v>
      </c>
      <c r="M133" s="90">
        <f t="shared" si="63"/>
        <v>1.3417521704814523</v>
      </c>
      <c r="N133" s="89">
        <f t="shared" si="63"/>
        <v>0.71033938437253352</v>
      </c>
      <c r="O133" s="90">
        <f t="shared" si="63"/>
        <v>17.600631412786107</v>
      </c>
      <c r="T133" s="94"/>
      <c r="U133" s="94"/>
      <c r="V133" s="94"/>
      <c r="W133" s="94"/>
    </row>
    <row r="134" spans="1:23" ht="11.25">
      <c r="A134" s="113"/>
      <c r="B134" s="88" t="s">
        <v>111</v>
      </c>
      <c r="C134" s="104">
        <v>1534</v>
      </c>
      <c r="D134" s="107">
        <v>136</v>
      </c>
      <c r="E134" s="107">
        <v>571</v>
      </c>
      <c r="F134" s="108">
        <v>571</v>
      </c>
      <c r="G134" s="107">
        <v>119</v>
      </c>
      <c r="H134" s="108">
        <v>26</v>
      </c>
      <c r="I134" s="107">
        <v>111</v>
      </c>
      <c r="J134" s="107">
        <v>365</v>
      </c>
      <c r="K134" s="107">
        <v>579</v>
      </c>
      <c r="L134" s="108">
        <v>319</v>
      </c>
      <c r="M134" s="107">
        <v>26</v>
      </c>
      <c r="N134" s="108">
        <v>10</v>
      </c>
      <c r="O134" s="107">
        <v>235</v>
      </c>
      <c r="T134" s="94"/>
      <c r="U134" s="94"/>
      <c r="V134" s="94"/>
      <c r="W134" s="94"/>
    </row>
    <row r="135" spans="1:23" ht="11.25">
      <c r="A135" s="113"/>
      <c r="B135" s="71"/>
      <c r="C135" s="64">
        <v>100</v>
      </c>
      <c r="D135" s="91">
        <f t="shared" ref="D135:O135" si="64">D134/$C134*100</f>
        <v>8.865710560625816</v>
      </c>
      <c r="E135" s="91">
        <f t="shared" si="64"/>
        <v>37.222946544980445</v>
      </c>
      <c r="F135" s="91">
        <f t="shared" si="64"/>
        <v>37.222946544980445</v>
      </c>
      <c r="G135" s="75">
        <f t="shared" si="64"/>
        <v>7.7574967405475883</v>
      </c>
      <c r="H135" s="91">
        <f t="shared" si="64"/>
        <v>1.6949152542372881</v>
      </c>
      <c r="I135" s="75">
        <f t="shared" si="64"/>
        <v>7.2359843546284219</v>
      </c>
      <c r="J135" s="91">
        <f t="shared" si="64"/>
        <v>23.794002607561929</v>
      </c>
      <c r="K135" s="91">
        <f t="shared" si="64"/>
        <v>37.744458930899611</v>
      </c>
      <c r="L135" s="91">
        <f t="shared" si="64"/>
        <v>20.795306388526726</v>
      </c>
      <c r="M135" s="75">
        <f t="shared" si="64"/>
        <v>1.6949152542372881</v>
      </c>
      <c r="N135" s="91">
        <f t="shared" si="64"/>
        <v>0.65189048239895697</v>
      </c>
      <c r="O135" s="75">
        <f t="shared" si="64"/>
        <v>15.319426336375489</v>
      </c>
      <c r="T135" s="94"/>
      <c r="U135" s="94"/>
      <c r="V135" s="94"/>
      <c r="W135" s="94"/>
    </row>
    <row r="136" spans="1:23" ht="11.25">
      <c r="A136" s="113"/>
      <c r="B136" s="88" t="s">
        <v>112</v>
      </c>
      <c r="C136" s="63">
        <v>375</v>
      </c>
      <c r="D136" s="105">
        <v>37</v>
      </c>
      <c r="E136" s="105">
        <v>141</v>
      </c>
      <c r="F136" s="106">
        <v>135</v>
      </c>
      <c r="G136" s="105">
        <v>23</v>
      </c>
      <c r="H136" s="106">
        <v>3</v>
      </c>
      <c r="I136" s="105">
        <v>36</v>
      </c>
      <c r="J136" s="105">
        <v>74</v>
      </c>
      <c r="K136" s="105">
        <v>154</v>
      </c>
      <c r="L136" s="106">
        <v>73</v>
      </c>
      <c r="M136" s="105">
        <v>3</v>
      </c>
      <c r="N136" s="106">
        <v>2</v>
      </c>
      <c r="O136" s="105">
        <v>69</v>
      </c>
      <c r="T136" s="94"/>
      <c r="U136" s="94"/>
      <c r="V136" s="94"/>
      <c r="W136" s="94"/>
    </row>
    <row r="137" spans="1:23" ht="11.25">
      <c r="A137" s="113"/>
      <c r="B137" s="71"/>
      <c r="C137" s="64">
        <v>100</v>
      </c>
      <c r="D137" s="91">
        <f t="shared" ref="D137:O137" si="65">D136/$C136*100</f>
        <v>9.8666666666666671</v>
      </c>
      <c r="E137" s="91">
        <f t="shared" si="65"/>
        <v>37.6</v>
      </c>
      <c r="F137" s="91">
        <f t="shared" si="65"/>
        <v>36</v>
      </c>
      <c r="G137" s="75">
        <f t="shared" si="65"/>
        <v>6.1333333333333329</v>
      </c>
      <c r="H137" s="91">
        <f t="shared" si="65"/>
        <v>0.8</v>
      </c>
      <c r="I137" s="75">
        <f t="shared" si="65"/>
        <v>9.6</v>
      </c>
      <c r="J137" s="91">
        <f t="shared" si="65"/>
        <v>19.733333333333334</v>
      </c>
      <c r="K137" s="91">
        <f t="shared" si="65"/>
        <v>41.06666666666667</v>
      </c>
      <c r="L137" s="91">
        <f t="shared" si="65"/>
        <v>19.466666666666665</v>
      </c>
      <c r="M137" s="75">
        <f t="shared" si="65"/>
        <v>0.8</v>
      </c>
      <c r="N137" s="91">
        <f t="shared" si="65"/>
        <v>0.53333333333333333</v>
      </c>
      <c r="O137" s="75">
        <f t="shared" si="65"/>
        <v>18.399999999999999</v>
      </c>
      <c r="T137" s="94"/>
      <c r="U137" s="94"/>
      <c r="V137" s="94"/>
      <c r="W137" s="94"/>
    </row>
    <row r="138" spans="1:23" ht="11.25">
      <c r="A138" s="113"/>
      <c r="B138" s="88" t="s">
        <v>113</v>
      </c>
      <c r="C138" s="104">
        <v>849</v>
      </c>
      <c r="D138" s="107">
        <v>64</v>
      </c>
      <c r="E138" s="107">
        <v>320</v>
      </c>
      <c r="F138" s="108">
        <v>347</v>
      </c>
      <c r="G138" s="107">
        <v>81</v>
      </c>
      <c r="H138" s="108">
        <v>16</v>
      </c>
      <c r="I138" s="107">
        <v>21</v>
      </c>
      <c r="J138" s="107">
        <v>238</v>
      </c>
      <c r="K138" s="107">
        <v>340</v>
      </c>
      <c r="L138" s="108">
        <v>183</v>
      </c>
      <c r="M138" s="107">
        <v>20</v>
      </c>
      <c r="N138" s="108">
        <v>5</v>
      </c>
      <c r="O138" s="107">
        <v>63</v>
      </c>
      <c r="T138" s="94"/>
      <c r="U138" s="94"/>
      <c r="V138" s="94"/>
      <c r="W138" s="94"/>
    </row>
    <row r="139" spans="1:23" ht="11.25">
      <c r="A139" s="113"/>
      <c r="B139" s="71"/>
      <c r="C139" s="64">
        <v>100</v>
      </c>
      <c r="D139" s="91">
        <f t="shared" ref="D139:O139" si="66">D138/$C138*100</f>
        <v>7.5382803297997638</v>
      </c>
      <c r="E139" s="91">
        <f t="shared" si="66"/>
        <v>37.69140164899882</v>
      </c>
      <c r="F139" s="91">
        <f t="shared" si="66"/>
        <v>40.871613663133097</v>
      </c>
      <c r="G139" s="75">
        <f t="shared" si="66"/>
        <v>9.5406360424028271</v>
      </c>
      <c r="H139" s="91">
        <f t="shared" si="66"/>
        <v>1.884570082449941</v>
      </c>
      <c r="I139" s="75">
        <f t="shared" si="66"/>
        <v>2.4734982332155475</v>
      </c>
      <c r="J139" s="91">
        <f t="shared" si="66"/>
        <v>28.032979976442874</v>
      </c>
      <c r="K139" s="91">
        <f t="shared" si="66"/>
        <v>40.047114252061249</v>
      </c>
      <c r="L139" s="91">
        <f t="shared" si="66"/>
        <v>21.554770318021202</v>
      </c>
      <c r="M139" s="75">
        <f t="shared" si="66"/>
        <v>2.3557126030624262</v>
      </c>
      <c r="N139" s="91">
        <f t="shared" si="66"/>
        <v>0.58892815076560656</v>
      </c>
      <c r="O139" s="75">
        <f t="shared" si="66"/>
        <v>7.4204946996466434</v>
      </c>
      <c r="T139" s="94"/>
      <c r="U139" s="94"/>
      <c r="V139" s="94"/>
      <c r="W139" s="94"/>
    </row>
    <row r="140" spans="1:23" ht="11.25">
      <c r="A140" s="113"/>
      <c r="B140" s="88" t="s">
        <v>114</v>
      </c>
      <c r="C140" s="63">
        <v>245</v>
      </c>
      <c r="D140" s="107">
        <v>20</v>
      </c>
      <c r="E140" s="107">
        <v>93</v>
      </c>
      <c r="F140" s="108">
        <v>95</v>
      </c>
      <c r="G140" s="107">
        <v>20</v>
      </c>
      <c r="H140" s="108">
        <v>7</v>
      </c>
      <c r="I140" s="107">
        <v>10</v>
      </c>
      <c r="J140" s="107">
        <v>83</v>
      </c>
      <c r="K140" s="107">
        <v>80</v>
      </c>
      <c r="L140" s="108">
        <v>58</v>
      </c>
      <c r="M140" s="107">
        <v>5</v>
      </c>
      <c r="N140" s="108">
        <v>2</v>
      </c>
      <c r="O140" s="107">
        <v>17</v>
      </c>
      <c r="T140" s="94"/>
      <c r="U140" s="94"/>
      <c r="V140" s="94"/>
      <c r="W140" s="94"/>
    </row>
    <row r="141" spans="1:23" ht="11.25">
      <c r="A141" s="113"/>
      <c r="B141" s="71"/>
      <c r="C141" s="64">
        <v>100</v>
      </c>
      <c r="D141" s="91">
        <f t="shared" ref="D141:O141" si="67">D140/$C140*100</f>
        <v>8.1632653061224492</v>
      </c>
      <c r="E141" s="91">
        <f t="shared" si="67"/>
        <v>37.95918367346939</v>
      </c>
      <c r="F141" s="91">
        <f t="shared" si="67"/>
        <v>38.775510204081634</v>
      </c>
      <c r="G141" s="75">
        <f t="shared" si="67"/>
        <v>8.1632653061224492</v>
      </c>
      <c r="H141" s="91">
        <f t="shared" si="67"/>
        <v>2.8571428571428572</v>
      </c>
      <c r="I141" s="75">
        <f t="shared" si="67"/>
        <v>4.0816326530612246</v>
      </c>
      <c r="J141" s="91">
        <f t="shared" si="67"/>
        <v>33.877551020408163</v>
      </c>
      <c r="K141" s="91">
        <f t="shared" si="67"/>
        <v>32.653061224489797</v>
      </c>
      <c r="L141" s="91">
        <f t="shared" si="67"/>
        <v>23.673469387755102</v>
      </c>
      <c r="M141" s="75">
        <f t="shared" si="67"/>
        <v>2.0408163265306123</v>
      </c>
      <c r="N141" s="91">
        <f t="shared" si="67"/>
        <v>0.81632653061224492</v>
      </c>
      <c r="O141" s="75">
        <f t="shared" si="67"/>
        <v>6.9387755102040813</v>
      </c>
      <c r="T141" s="94"/>
      <c r="U141" s="94"/>
      <c r="V141" s="94"/>
      <c r="W141" s="94"/>
    </row>
    <row r="142" spans="1:23" ht="11.25">
      <c r="A142" s="113"/>
      <c r="B142" s="88" t="s">
        <v>64</v>
      </c>
      <c r="C142" s="104">
        <v>1891</v>
      </c>
      <c r="D142" s="107">
        <v>161</v>
      </c>
      <c r="E142" s="107">
        <v>718</v>
      </c>
      <c r="F142" s="108">
        <v>730</v>
      </c>
      <c r="G142" s="107">
        <v>146</v>
      </c>
      <c r="H142" s="108">
        <v>26</v>
      </c>
      <c r="I142" s="107">
        <v>110</v>
      </c>
      <c r="J142" s="107">
        <v>443</v>
      </c>
      <c r="K142" s="107">
        <v>735</v>
      </c>
      <c r="L142" s="108">
        <v>387</v>
      </c>
      <c r="M142" s="107">
        <v>37</v>
      </c>
      <c r="N142" s="108">
        <v>6</v>
      </c>
      <c r="O142" s="107">
        <v>283</v>
      </c>
      <c r="T142" s="94"/>
      <c r="U142" s="94"/>
      <c r="V142" s="94"/>
      <c r="W142" s="94"/>
    </row>
    <row r="143" spans="1:23" ht="11.25">
      <c r="A143" s="113"/>
      <c r="B143" s="71"/>
      <c r="C143" s="64">
        <v>100</v>
      </c>
      <c r="D143" s="91">
        <f t="shared" ref="D143:O143" si="68">D142/$C142*100</f>
        <v>8.5140137493389734</v>
      </c>
      <c r="E143" s="91">
        <f t="shared" si="68"/>
        <v>37.969328397673188</v>
      </c>
      <c r="F143" s="91">
        <f t="shared" si="68"/>
        <v>38.603913273400323</v>
      </c>
      <c r="G143" s="75">
        <f t="shared" si="68"/>
        <v>7.7207826546800638</v>
      </c>
      <c r="H143" s="91">
        <f t="shared" si="68"/>
        <v>1.3749338974087784</v>
      </c>
      <c r="I143" s="75">
        <f t="shared" si="68"/>
        <v>5.8170280274986785</v>
      </c>
      <c r="J143" s="91">
        <f t="shared" si="68"/>
        <v>23.426758328926496</v>
      </c>
      <c r="K143" s="91">
        <f t="shared" si="68"/>
        <v>38.868323638286626</v>
      </c>
      <c r="L143" s="91">
        <f t="shared" si="68"/>
        <v>20.465362242199895</v>
      </c>
      <c r="M143" s="75">
        <f t="shared" si="68"/>
        <v>1.9566367001586462</v>
      </c>
      <c r="N143" s="91">
        <f t="shared" si="68"/>
        <v>0.31729243786356426</v>
      </c>
      <c r="O143" s="75">
        <f t="shared" si="68"/>
        <v>14.965626652564781</v>
      </c>
      <c r="T143" s="94"/>
      <c r="U143" s="94"/>
      <c r="V143" s="94"/>
      <c r="W143" s="94"/>
    </row>
    <row r="144" spans="1:23" ht="11.25">
      <c r="A144" s="113"/>
      <c r="B144" s="88" t="s">
        <v>115</v>
      </c>
      <c r="C144" s="63">
        <v>662</v>
      </c>
      <c r="D144" s="107">
        <v>63</v>
      </c>
      <c r="E144" s="107">
        <v>280</v>
      </c>
      <c r="F144" s="108">
        <v>231</v>
      </c>
      <c r="G144" s="107">
        <v>41</v>
      </c>
      <c r="H144" s="108">
        <v>7</v>
      </c>
      <c r="I144" s="107">
        <v>40</v>
      </c>
      <c r="J144" s="107">
        <v>169</v>
      </c>
      <c r="K144" s="107">
        <v>257</v>
      </c>
      <c r="L144" s="108">
        <v>128</v>
      </c>
      <c r="M144" s="107">
        <v>7</v>
      </c>
      <c r="N144" s="108">
        <v>3</v>
      </c>
      <c r="O144" s="107">
        <v>98</v>
      </c>
      <c r="T144" s="94"/>
      <c r="U144" s="94"/>
      <c r="V144" s="94"/>
      <c r="W144" s="94"/>
    </row>
    <row r="145" spans="1:23" ht="11.25">
      <c r="A145" s="113"/>
      <c r="B145" s="71"/>
      <c r="C145" s="64">
        <v>100</v>
      </c>
      <c r="D145" s="91">
        <f t="shared" ref="D145:O145" si="69">D144/$C144*100</f>
        <v>9.5166163141993962</v>
      </c>
      <c r="E145" s="91">
        <f t="shared" si="69"/>
        <v>42.296072507552864</v>
      </c>
      <c r="F145" s="91">
        <f t="shared" si="69"/>
        <v>34.894259818731115</v>
      </c>
      <c r="G145" s="75">
        <f t="shared" si="69"/>
        <v>6.1933534743202419</v>
      </c>
      <c r="H145" s="91">
        <f t="shared" si="69"/>
        <v>1.0574018126888218</v>
      </c>
      <c r="I145" s="75">
        <f t="shared" si="69"/>
        <v>6.0422960725075532</v>
      </c>
      <c r="J145" s="91">
        <f t="shared" si="69"/>
        <v>25.528700906344408</v>
      </c>
      <c r="K145" s="91">
        <f t="shared" si="69"/>
        <v>38.821752265861029</v>
      </c>
      <c r="L145" s="91">
        <f t="shared" si="69"/>
        <v>19.335347432024168</v>
      </c>
      <c r="M145" s="75">
        <f t="shared" si="69"/>
        <v>1.0574018126888218</v>
      </c>
      <c r="N145" s="91">
        <f t="shared" si="69"/>
        <v>0.45317220543806652</v>
      </c>
      <c r="O145" s="75">
        <f t="shared" si="69"/>
        <v>14.803625377643503</v>
      </c>
      <c r="T145" s="94"/>
      <c r="U145" s="94"/>
      <c r="V145" s="94"/>
      <c r="W145" s="94"/>
    </row>
    <row r="146" spans="1:23" ht="11.25">
      <c r="A146" s="113"/>
      <c r="B146" s="86" t="s">
        <v>116</v>
      </c>
      <c r="C146" s="63">
        <v>958</v>
      </c>
      <c r="D146" s="105">
        <v>99</v>
      </c>
      <c r="E146" s="105">
        <v>394</v>
      </c>
      <c r="F146" s="106">
        <v>347</v>
      </c>
      <c r="G146" s="105">
        <v>51</v>
      </c>
      <c r="H146" s="106">
        <v>9</v>
      </c>
      <c r="I146" s="105">
        <v>58</v>
      </c>
      <c r="J146" s="105">
        <v>226</v>
      </c>
      <c r="K146" s="105">
        <v>375</v>
      </c>
      <c r="L146" s="106">
        <v>188</v>
      </c>
      <c r="M146" s="105">
        <v>16</v>
      </c>
      <c r="N146" s="106">
        <v>2</v>
      </c>
      <c r="O146" s="105">
        <v>151</v>
      </c>
      <c r="T146" s="94"/>
      <c r="U146" s="94"/>
      <c r="V146" s="94"/>
      <c r="W146" s="94"/>
    </row>
    <row r="147" spans="1:23" ht="11.25">
      <c r="A147" s="113"/>
      <c r="B147" s="71"/>
      <c r="C147" s="64">
        <v>100</v>
      </c>
      <c r="D147" s="89">
        <f t="shared" ref="D147:O147" si="70">D146/$C146*100</f>
        <v>10.334029227557412</v>
      </c>
      <c r="E147" s="89">
        <f t="shared" si="70"/>
        <v>41.127348643006265</v>
      </c>
      <c r="F147" s="89">
        <f t="shared" si="70"/>
        <v>36.221294363256781</v>
      </c>
      <c r="G147" s="90">
        <f t="shared" si="70"/>
        <v>5.3235908141962422</v>
      </c>
      <c r="H147" s="89">
        <f t="shared" si="70"/>
        <v>0.93945720250521914</v>
      </c>
      <c r="I147" s="90">
        <f t="shared" si="70"/>
        <v>6.0542797494780798</v>
      </c>
      <c r="J147" s="89">
        <f t="shared" si="70"/>
        <v>23.590814196242171</v>
      </c>
      <c r="K147" s="89">
        <f t="shared" si="70"/>
        <v>39.144050104384135</v>
      </c>
      <c r="L147" s="89">
        <f t="shared" si="70"/>
        <v>19.624217118997915</v>
      </c>
      <c r="M147" s="90">
        <f t="shared" si="70"/>
        <v>1.6701461377870561</v>
      </c>
      <c r="N147" s="89">
        <f t="shared" si="70"/>
        <v>0.20876826722338201</v>
      </c>
      <c r="O147" s="90">
        <f t="shared" si="70"/>
        <v>15.762004175365343</v>
      </c>
      <c r="T147" s="94"/>
      <c r="U147" s="94"/>
      <c r="V147" s="94"/>
      <c r="W147" s="94"/>
    </row>
    <row r="148" spans="1:23" ht="11.25">
      <c r="A148" s="113"/>
      <c r="B148" s="92" t="s">
        <v>117</v>
      </c>
      <c r="C148" s="63">
        <v>544</v>
      </c>
      <c r="D148" s="107">
        <v>63</v>
      </c>
      <c r="E148" s="107">
        <v>196</v>
      </c>
      <c r="F148" s="108">
        <v>208</v>
      </c>
      <c r="G148" s="107">
        <v>40</v>
      </c>
      <c r="H148" s="108">
        <v>8</v>
      </c>
      <c r="I148" s="107">
        <v>29</v>
      </c>
      <c r="J148" s="107">
        <v>145</v>
      </c>
      <c r="K148" s="107">
        <v>225</v>
      </c>
      <c r="L148" s="108">
        <v>102</v>
      </c>
      <c r="M148" s="107">
        <v>7</v>
      </c>
      <c r="N148" s="108">
        <v>4</v>
      </c>
      <c r="O148" s="107">
        <v>61</v>
      </c>
      <c r="T148" s="94"/>
      <c r="U148" s="94"/>
      <c r="V148" s="94"/>
      <c r="W148" s="94"/>
    </row>
    <row r="149" spans="1:23" ht="11.25">
      <c r="A149" s="113"/>
      <c r="B149" s="71"/>
      <c r="C149" s="64">
        <v>100</v>
      </c>
      <c r="D149" s="91">
        <f t="shared" ref="D149:O149" si="71">D148/$C148*100</f>
        <v>11.580882352941178</v>
      </c>
      <c r="E149" s="91">
        <f t="shared" si="71"/>
        <v>36.029411764705884</v>
      </c>
      <c r="F149" s="91">
        <f t="shared" si="71"/>
        <v>38.235294117647058</v>
      </c>
      <c r="G149" s="75">
        <f t="shared" si="71"/>
        <v>7.3529411764705888</v>
      </c>
      <c r="H149" s="91">
        <f t="shared" si="71"/>
        <v>1.4705882352941175</v>
      </c>
      <c r="I149" s="75">
        <f t="shared" si="71"/>
        <v>5.3308823529411766</v>
      </c>
      <c r="J149" s="91">
        <f t="shared" si="71"/>
        <v>26.65441176470588</v>
      </c>
      <c r="K149" s="91">
        <f t="shared" si="71"/>
        <v>41.360294117647058</v>
      </c>
      <c r="L149" s="91">
        <f t="shared" si="71"/>
        <v>18.75</v>
      </c>
      <c r="M149" s="75">
        <f t="shared" si="71"/>
        <v>1.2867647058823528</v>
      </c>
      <c r="N149" s="91">
        <f t="shared" si="71"/>
        <v>0.73529411764705876</v>
      </c>
      <c r="O149" s="75">
        <f t="shared" si="71"/>
        <v>11.213235294117647</v>
      </c>
      <c r="T149" s="94"/>
      <c r="U149" s="94"/>
      <c r="V149" s="94"/>
      <c r="W149" s="94"/>
    </row>
    <row r="150" spans="1:23" ht="11.25">
      <c r="A150" s="113"/>
      <c r="B150" s="88" t="s">
        <v>97</v>
      </c>
      <c r="C150" s="104">
        <v>17</v>
      </c>
      <c r="D150" s="107">
        <v>1</v>
      </c>
      <c r="E150" s="107">
        <v>8</v>
      </c>
      <c r="F150" s="108">
        <v>5</v>
      </c>
      <c r="G150" s="107">
        <v>0</v>
      </c>
      <c r="H150" s="108">
        <v>2</v>
      </c>
      <c r="I150" s="107">
        <v>1</v>
      </c>
      <c r="J150" s="107">
        <v>5</v>
      </c>
      <c r="K150" s="107">
        <v>8</v>
      </c>
      <c r="L150" s="108">
        <v>2</v>
      </c>
      <c r="M150" s="107">
        <v>0</v>
      </c>
      <c r="N150" s="108">
        <v>0</v>
      </c>
      <c r="O150" s="107">
        <v>2</v>
      </c>
      <c r="T150" s="94"/>
      <c r="U150" s="94"/>
      <c r="V150" s="94"/>
      <c r="W150" s="94"/>
    </row>
    <row r="151" spans="1:23" ht="11.25">
      <c r="A151" s="113"/>
      <c r="B151" s="71"/>
      <c r="C151" s="64">
        <v>100</v>
      </c>
      <c r="D151" s="91">
        <f t="shared" ref="D151:O151" si="72">D150/$C150*100</f>
        <v>5.8823529411764701</v>
      </c>
      <c r="E151" s="91">
        <f t="shared" si="72"/>
        <v>47.058823529411761</v>
      </c>
      <c r="F151" s="91">
        <f t="shared" si="72"/>
        <v>29.411764705882355</v>
      </c>
      <c r="G151" s="75">
        <f t="shared" si="72"/>
        <v>0</v>
      </c>
      <c r="H151" s="91">
        <f t="shared" si="72"/>
        <v>11.76470588235294</v>
      </c>
      <c r="I151" s="75">
        <f t="shared" si="72"/>
        <v>5.8823529411764701</v>
      </c>
      <c r="J151" s="91">
        <f t="shared" si="72"/>
        <v>29.411764705882355</v>
      </c>
      <c r="K151" s="91">
        <f t="shared" si="72"/>
        <v>47.058823529411761</v>
      </c>
      <c r="L151" s="91">
        <f t="shared" si="72"/>
        <v>11.76470588235294</v>
      </c>
      <c r="M151" s="75">
        <f t="shared" si="72"/>
        <v>0</v>
      </c>
      <c r="N151" s="91">
        <f t="shared" si="72"/>
        <v>0</v>
      </c>
      <c r="O151" s="75">
        <f t="shared" si="72"/>
        <v>11.76470588235294</v>
      </c>
      <c r="T151" s="94"/>
      <c r="U151" s="94"/>
      <c r="V151" s="94"/>
      <c r="W151" s="94"/>
    </row>
    <row r="152" spans="1:23" ht="11.25">
      <c r="A152" s="113"/>
      <c r="B152" s="88" t="s">
        <v>118</v>
      </c>
      <c r="C152" s="63">
        <v>73</v>
      </c>
      <c r="D152" s="107">
        <v>5</v>
      </c>
      <c r="E152" s="107">
        <v>17</v>
      </c>
      <c r="F152" s="108">
        <v>38</v>
      </c>
      <c r="G152" s="107">
        <v>8</v>
      </c>
      <c r="H152" s="108">
        <v>1</v>
      </c>
      <c r="I152" s="107">
        <v>4</v>
      </c>
      <c r="J152" s="107">
        <v>16</v>
      </c>
      <c r="K152" s="107">
        <v>16</v>
      </c>
      <c r="L152" s="108">
        <v>23</v>
      </c>
      <c r="M152" s="107">
        <v>3</v>
      </c>
      <c r="N152" s="108">
        <v>4</v>
      </c>
      <c r="O152" s="107">
        <v>11</v>
      </c>
      <c r="T152" s="94"/>
      <c r="U152" s="94"/>
      <c r="V152" s="94"/>
      <c r="W152" s="94"/>
    </row>
    <row r="153" spans="1:23" ht="11.25">
      <c r="A153" s="113"/>
      <c r="B153" s="71"/>
      <c r="C153" s="64">
        <v>100</v>
      </c>
      <c r="D153" s="91">
        <f t="shared" ref="D153:O153" si="73">D152/$C152*100</f>
        <v>6.8493150684931505</v>
      </c>
      <c r="E153" s="91">
        <f t="shared" si="73"/>
        <v>23.287671232876711</v>
      </c>
      <c r="F153" s="91">
        <f t="shared" si="73"/>
        <v>52.054794520547944</v>
      </c>
      <c r="G153" s="75">
        <f t="shared" si="73"/>
        <v>10.95890410958904</v>
      </c>
      <c r="H153" s="91">
        <f t="shared" si="73"/>
        <v>1.3698630136986301</v>
      </c>
      <c r="I153" s="75">
        <f t="shared" si="73"/>
        <v>5.4794520547945202</v>
      </c>
      <c r="J153" s="91">
        <f t="shared" si="73"/>
        <v>21.917808219178081</v>
      </c>
      <c r="K153" s="91">
        <f t="shared" si="73"/>
        <v>21.917808219178081</v>
      </c>
      <c r="L153" s="91">
        <f t="shared" si="73"/>
        <v>31.506849315068493</v>
      </c>
      <c r="M153" s="75">
        <f t="shared" si="73"/>
        <v>4.10958904109589</v>
      </c>
      <c r="N153" s="91">
        <f t="shared" si="73"/>
        <v>5.4794520547945202</v>
      </c>
      <c r="O153" s="75">
        <f t="shared" si="73"/>
        <v>15.068493150684931</v>
      </c>
      <c r="T153" s="94"/>
      <c r="U153" s="94"/>
      <c r="V153" s="94"/>
      <c r="W153" s="94"/>
    </row>
    <row r="154" spans="1:23" ht="11.25">
      <c r="A154" s="113"/>
      <c r="B154" s="88" t="s">
        <v>66</v>
      </c>
      <c r="C154" s="104">
        <v>14</v>
      </c>
      <c r="D154" s="105">
        <v>1</v>
      </c>
      <c r="E154" s="105">
        <v>4</v>
      </c>
      <c r="F154" s="106">
        <v>2</v>
      </c>
      <c r="G154" s="105">
        <v>2</v>
      </c>
      <c r="H154" s="106">
        <v>0</v>
      </c>
      <c r="I154" s="105">
        <v>5</v>
      </c>
      <c r="J154" s="105">
        <v>0</v>
      </c>
      <c r="K154" s="105">
        <v>1</v>
      </c>
      <c r="L154" s="106">
        <v>3</v>
      </c>
      <c r="M154" s="105">
        <v>0</v>
      </c>
      <c r="N154" s="106">
        <v>0</v>
      </c>
      <c r="O154" s="105">
        <v>10</v>
      </c>
      <c r="T154" s="94"/>
      <c r="U154" s="94"/>
      <c r="V154" s="94"/>
      <c r="W154" s="94"/>
    </row>
    <row r="155" spans="1:23" ht="11.25">
      <c r="A155" s="114"/>
      <c r="B155" s="73"/>
      <c r="C155" s="62">
        <v>100</v>
      </c>
      <c r="D155" s="48">
        <f t="shared" ref="D155:O155" si="74">D154/$C154*100</f>
        <v>7.1428571428571423</v>
      </c>
      <c r="E155" s="48">
        <f t="shared" si="74"/>
        <v>28.571428571428569</v>
      </c>
      <c r="F155" s="48">
        <f t="shared" si="74"/>
        <v>14.285714285714285</v>
      </c>
      <c r="G155" s="87">
        <f t="shared" si="74"/>
        <v>14.285714285714285</v>
      </c>
      <c r="H155" s="48">
        <f t="shared" si="74"/>
        <v>0</v>
      </c>
      <c r="I155" s="87">
        <f t="shared" si="74"/>
        <v>35.714285714285715</v>
      </c>
      <c r="J155" s="48">
        <f t="shared" si="74"/>
        <v>0</v>
      </c>
      <c r="K155" s="48">
        <f t="shared" si="74"/>
        <v>7.1428571428571423</v>
      </c>
      <c r="L155" s="48">
        <f t="shared" si="74"/>
        <v>21.428571428571427</v>
      </c>
      <c r="M155" s="87">
        <f t="shared" si="74"/>
        <v>0</v>
      </c>
      <c r="N155" s="48">
        <f t="shared" si="74"/>
        <v>0</v>
      </c>
      <c r="O155" s="87">
        <f t="shared" si="74"/>
        <v>71.428571428571431</v>
      </c>
      <c r="T155" s="94"/>
      <c r="U155" s="94"/>
      <c r="V155" s="94"/>
      <c r="W155" s="94"/>
    </row>
    <row r="156" spans="1:23">
      <c r="C156" s="31">
        <f>SUM(D156:I156)</f>
        <v>0</v>
      </c>
    </row>
  </sheetData>
  <mergeCells count="13">
    <mergeCell ref="A132:A155"/>
    <mergeCell ref="A32:A53"/>
    <mergeCell ref="A54:A71"/>
    <mergeCell ref="A72:A93"/>
    <mergeCell ref="A94:A99"/>
    <mergeCell ref="A100:A115"/>
    <mergeCell ref="A116:A131"/>
    <mergeCell ref="A18:A31"/>
    <mergeCell ref="E7:I7"/>
    <mergeCell ref="K7:O7"/>
    <mergeCell ref="D8:I8"/>
    <mergeCell ref="J8:O8"/>
    <mergeCell ref="A12:A17"/>
  </mergeCells>
  <phoneticPr fontId="4"/>
  <pageMargins left="1.5748031496062993" right="0.19685039370078741" top="0.19685039370078741" bottom="0.27559055118110237" header="0.31496062992125984" footer="0.23622047244094491"/>
  <pageSetup paperSize="9" scale="56" orientation="landscape" useFirstPageNumber="1" r:id="rId1"/>
  <rowBreaks count="1" manualBreakCount="1"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58"/>
  <sheetViews>
    <sheetView showGridLines="0" view="pageBreakPreview" zoomScaleNormal="100" workbookViewId="0">
      <selection activeCell="G12" sqref="G12"/>
    </sheetView>
  </sheetViews>
  <sheetFormatPr defaultColWidth="10.375" defaultRowHeight="13.5"/>
  <cols>
    <col min="1" max="16" width="7.875" style="10" customWidth="1"/>
    <col min="17" max="16384" width="10.375" style="10"/>
  </cols>
  <sheetData>
    <row r="1" spans="1:17" ht="21" customHeight="1" thickBot="1">
      <c r="A1" s="27" t="s">
        <v>4</v>
      </c>
      <c r="B1" s="28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7" ht="15" customHeight="1">
      <c r="B4" s="12" t="s">
        <v>0</v>
      </c>
      <c r="E4" s="53" t="s">
        <v>30</v>
      </c>
    </row>
    <row r="5" spans="1:17" ht="15" customHeight="1">
      <c r="B5" s="12"/>
      <c r="E5" s="14"/>
    </row>
    <row r="6" spans="1:17" ht="15" customHeight="1">
      <c r="B6" s="11"/>
      <c r="E6" s="14"/>
    </row>
    <row r="7" spans="1:17" s="7" customFormat="1" ht="15" customHeight="1">
      <c r="B7" s="6" t="s">
        <v>273</v>
      </c>
      <c r="C7" s="15"/>
      <c r="D7" s="16"/>
      <c r="E7" s="55" t="s">
        <v>31</v>
      </c>
    </row>
    <row r="8" spans="1:17" s="7" customFormat="1" ht="15" customHeight="1">
      <c r="B8" s="6"/>
      <c r="C8" s="15"/>
      <c r="D8" s="16"/>
      <c r="E8" s="16"/>
    </row>
    <row r="9" spans="1:17" ht="15" customHeight="1">
      <c r="B9" s="11"/>
      <c r="E9" s="13"/>
    </row>
    <row r="10" spans="1:17" s="7" customFormat="1" ht="15" customHeight="1">
      <c r="B10" s="6" t="s">
        <v>3</v>
      </c>
      <c r="C10" s="17"/>
      <c r="E10" s="55" t="s">
        <v>46</v>
      </c>
    </row>
    <row r="11" spans="1:17" s="7" customFormat="1" ht="15" customHeight="1">
      <c r="B11" s="6"/>
      <c r="C11" s="17"/>
      <c r="E11" s="18"/>
    </row>
    <row r="12" spans="1:17" s="7" customFormat="1" ht="15" customHeight="1">
      <c r="B12" s="15"/>
      <c r="C12" s="17"/>
      <c r="E12" s="16"/>
    </row>
    <row r="13" spans="1:17" s="7" customFormat="1" ht="15" customHeight="1">
      <c r="B13" s="6" t="s">
        <v>1</v>
      </c>
      <c r="C13" s="17"/>
      <c r="E13" s="55" t="s">
        <v>32</v>
      </c>
    </row>
    <row r="14" spans="1:17" s="7" customFormat="1" ht="15" customHeight="1">
      <c r="B14" s="6"/>
      <c r="C14" s="17"/>
      <c r="E14" s="16"/>
    </row>
    <row r="15" spans="1:17" s="7" customFormat="1" ht="15" customHeight="1">
      <c r="B15" s="6"/>
      <c r="C15" s="17"/>
      <c r="E15" s="16"/>
    </row>
    <row r="16" spans="1:17" s="7" customFormat="1" ht="15" customHeight="1">
      <c r="B16" s="6" t="s">
        <v>38</v>
      </c>
      <c r="C16" s="17"/>
      <c r="E16" s="79" t="s">
        <v>274</v>
      </c>
    </row>
    <row r="17" spans="2:19" s="7" customFormat="1" ht="15" customHeight="1">
      <c r="B17" s="6"/>
      <c r="C17" s="17"/>
      <c r="E17" s="16"/>
    </row>
    <row r="18" spans="2:19" s="7" customFormat="1" ht="15" customHeight="1">
      <c r="B18" s="6"/>
      <c r="C18" s="17"/>
      <c r="E18" s="16"/>
    </row>
    <row r="19" spans="2:19" s="7" customFormat="1" ht="15" customHeight="1">
      <c r="B19" s="6" t="s">
        <v>39</v>
      </c>
      <c r="C19" s="17"/>
      <c r="E19" s="79" t="s">
        <v>275</v>
      </c>
    </row>
    <row r="20" spans="2:19" s="7" customFormat="1" ht="15" customHeight="1">
      <c r="B20" s="6"/>
      <c r="C20" s="17"/>
      <c r="E20" s="16"/>
    </row>
    <row r="21" spans="2:19" s="7" customFormat="1" ht="15" customHeight="1">
      <c r="B21" s="6"/>
      <c r="C21" s="17"/>
      <c r="E21" s="16"/>
    </row>
    <row r="22" spans="2:19" ht="15" customHeight="1">
      <c r="B22" s="12" t="s">
        <v>5</v>
      </c>
      <c r="C22" s="20"/>
      <c r="E22" s="79" t="s">
        <v>276</v>
      </c>
      <c r="P22" s="22"/>
      <c r="Q22" s="22"/>
      <c r="R22" s="22"/>
      <c r="S22" s="22"/>
    </row>
    <row r="23" spans="2:19" ht="15" customHeight="1">
      <c r="B23" s="12"/>
      <c r="C23" s="20"/>
      <c r="E23" s="53"/>
      <c r="P23" s="22"/>
      <c r="Q23" s="22"/>
      <c r="R23" s="22"/>
      <c r="S23" s="22"/>
    </row>
    <row r="24" spans="2:19" s="7" customFormat="1" ht="15" customHeight="1">
      <c r="B24" s="15"/>
      <c r="C24" s="17"/>
      <c r="E24" s="16"/>
    </row>
    <row r="25" spans="2:19" s="7" customFormat="1" ht="15" customHeight="1">
      <c r="B25" s="6" t="s">
        <v>2</v>
      </c>
      <c r="C25" s="17"/>
      <c r="E25" s="55" t="s">
        <v>277</v>
      </c>
      <c r="G25" s="16"/>
    </row>
    <row r="26" spans="2:19" s="7" customFormat="1" ht="15" customHeight="1">
      <c r="B26" s="6"/>
      <c r="C26" s="17"/>
      <c r="E26" s="49"/>
    </row>
    <row r="27" spans="2:19" ht="15" customHeight="1">
      <c r="B27" s="11"/>
      <c r="E27" s="50"/>
      <c r="F27" s="7"/>
      <c r="H27" s="60" t="s">
        <v>36</v>
      </c>
      <c r="I27" s="61" t="s">
        <v>37</v>
      </c>
      <c r="J27" s="7"/>
    </row>
    <row r="28" spans="2:19" ht="15" customHeight="1">
      <c r="B28" s="11"/>
      <c r="F28" s="110" t="s">
        <v>33</v>
      </c>
      <c r="G28" s="111"/>
      <c r="H28" s="57">
        <v>5000</v>
      </c>
      <c r="I28" s="56"/>
      <c r="J28"/>
      <c r="K28"/>
      <c r="L28"/>
    </row>
    <row r="29" spans="2:19" ht="15" customHeight="1">
      <c r="F29" s="110" t="s">
        <v>34</v>
      </c>
      <c r="G29" s="111"/>
      <c r="H29" s="57">
        <v>2510</v>
      </c>
      <c r="I29" s="58">
        <f>ROUND(H29/$H$28*100,1)</f>
        <v>50.2</v>
      </c>
      <c r="J29"/>
      <c r="K29"/>
      <c r="L29"/>
    </row>
    <row r="30" spans="2:19" ht="15" customHeight="1">
      <c r="F30" s="110" t="s">
        <v>35</v>
      </c>
      <c r="G30" s="111"/>
      <c r="H30" s="57">
        <v>2510</v>
      </c>
      <c r="I30" s="58">
        <f>ROUND(H30/$H$28*100,1)</f>
        <v>50.2</v>
      </c>
      <c r="J30"/>
      <c r="K30"/>
      <c r="L30"/>
    </row>
    <row r="31" spans="2:19" ht="15" customHeight="1">
      <c r="E31"/>
      <c r="F31"/>
      <c r="H31"/>
      <c r="I31" s="59"/>
      <c r="J31"/>
      <c r="K31"/>
      <c r="L31"/>
    </row>
    <row r="32" spans="2:19" ht="15" customHeight="1">
      <c r="E32" s="52"/>
      <c r="I32" s="19"/>
    </row>
    <row r="33" spans="1:19" ht="15" customHeight="1">
      <c r="B33" s="12"/>
      <c r="C33" s="20"/>
      <c r="E33" s="53"/>
      <c r="P33" s="22"/>
      <c r="Q33" s="22"/>
      <c r="R33" s="22"/>
      <c r="S33" s="22"/>
    </row>
    <row r="34" spans="1:19" ht="15" customHeight="1">
      <c r="A34" s="11"/>
      <c r="B34" s="20"/>
      <c r="D34" s="21"/>
      <c r="P34" s="22"/>
      <c r="Q34" s="22"/>
      <c r="R34" s="22"/>
      <c r="S34" s="22"/>
    </row>
    <row r="35" spans="1:19" ht="15" customHeight="1">
      <c r="A35" s="11"/>
    </row>
    <row r="36" spans="1:19" ht="15" customHeight="1">
      <c r="A36" s="23"/>
      <c r="C36" s="21"/>
      <c r="E36" s="21"/>
      <c r="P36" s="22"/>
      <c r="Q36" s="22"/>
      <c r="R36" s="22"/>
      <c r="S36" s="22"/>
    </row>
    <row r="37" spans="1:19" ht="15" customHeight="1">
      <c r="A37" s="23"/>
      <c r="C37" s="21"/>
      <c r="E37" s="21"/>
    </row>
    <row r="38" spans="1:19" ht="15" customHeight="1">
      <c r="A38" s="23"/>
      <c r="C38" s="21"/>
      <c r="E38" s="21"/>
    </row>
    <row r="39" spans="1:19" ht="15" customHeight="1"/>
    <row r="40" spans="1:19" ht="15" customHeight="1"/>
    <row r="41" spans="1:19" ht="15" customHeight="1"/>
    <row r="42" spans="1:19" ht="15" customHeight="1"/>
    <row r="43" spans="1:19" ht="15" customHeight="1"/>
    <row r="44" spans="1:19" ht="15" customHeight="1"/>
    <row r="45" spans="1:19" ht="15" customHeight="1">
      <c r="A45" s="24"/>
      <c r="C45" s="21"/>
      <c r="E45" s="21"/>
    </row>
    <row r="46" spans="1:19" ht="15" customHeight="1">
      <c r="A46" s="24"/>
    </row>
    <row r="47" spans="1:19" ht="15" customHeight="1">
      <c r="A47" s="24"/>
    </row>
    <row r="48" spans="1:19" ht="15" customHeight="1">
      <c r="A48" s="24"/>
      <c r="B48" s="25"/>
      <c r="C48" s="21"/>
    </row>
    <row r="49" spans="1:3" ht="15" customHeight="1">
      <c r="A49" s="26"/>
      <c r="B49" s="21"/>
      <c r="C49" s="21"/>
    </row>
    <row r="50" spans="1:3" ht="15" customHeight="1"/>
    <row r="51" spans="1:3" ht="15" customHeight="1"/>
    <row r="52" spans="1:3" ht="15" customHeight="1"/>
    <row r="53" spans="1:3" ht="15" customHeight="1"/>
    <row r="54" spans="1:3" ht="15" customHeight="1"/>
    <row r="55" spans="1:3" ht="15" customHeight="1"/>
    <row r="56" spans="1:3" ht="15" customHeight="1"/>
    <row r="57" spans="1:3" ht="15" customHeight="1"/>
    <row r="58" spans="1:3" ht="15" customHeight="1"/>
  </sheetData>
  <mergeCells count="3">
    <mergeCell ref="F28:G28"/>
    <mergeCell ref="F29:G29"/>
    <mergeCell ref="F30:G30"/>
  </mergeCells>
  <phoneticPr fontId="11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showGridLines="0" topLeftCell="D82" zoomScale="85" zoomScaleNormal="85" zoomScaleSheetLayoutView="85" workbookViewId="0">
      <selection activeCell="T82" sqref="T1:W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15" width="6.625" style="1" customWidth="1"/>
    <col min="16" max="70" width="4.625" style="1" customWidth="1"/>
    <col min="71" max="16384" width="9" style="1"/>
  </cols>
  <sheetData>
    <row r="1" spans="1:23" ht="22.5" customHeight="1" thickBot="1">
      <c r="A1" s="4" t="s">
        <v>85</v>
      </c>
      <c r="B1" s="3"/>
      <c r="C1" s="30"/>
      <c r="E1" s="3"/>
    </row>
    <row r="2" spans="1:23" ht="11.25" customHeight="1">
      <c r="D2" s="65"/>
    </row>
    <row r="3" spans="1:23" ht="11.25" customHeight="1">
      <c r="A3" s="67"/>
    </row>
    <row r="4" spans="1:23" ht="11.25">
      <c r="A4" s="76" t="s">
        <v>86</v>
      </c>
      <c r="B4" s="99"/>
      <c r="E4" s="100"/>
      <c r="K4" s="100"/>
    </row>
    <row r="5" spans="1:23" ht="11.25">
      <c r="A5" s="76" t="s">
        <v>87</v>
      </c>
      <c r="B5" s="99"/>
      <c r="E5" s="100"/>
      <c r="K5" s="100"/>
    </row>
    <row r="6" spans="1:23" ht="11.25">
      <c r="B6" s="99"/>
      <c r="E6" s="100"/>
      <c r="K6" s="100"/>
    </row>
    <row r="7" spans="1:23" ht="20.25" customHeight="1">
      <c r="B7" s="99"/>
      <c r="D7" s="102" t="s">
        <v>226</v>
      </c>
      <c r="E7" s="118" t="s">
        <v>227</v>
      </c>
      <c r="F7" s="118"/>
      <c r="G7" s="118"/>
      <c r="H7" s="118"/>
      <c r="I7" s="119"/>
      <c r="J7" s="102" t="s">
        <v>226</v>
      </c>
      <c r="K7" s="118" t="s">
        <v>227</v>
      </c>
      <c r="L7" s="118"/>
      <c r="M7" s="118"/>
      <c r="N7" s="118"/>
      <c r="O7" s="119"/>
    </row>
    <row r="8" spans="1:23" ht="24" customHeight="1">
      <c r="B8" s="99"/>
      <c r="D8" s="120" t="s">
        <v>88</v>
      </c>
      <c r="E8" s="121"/>
      <c r="F8" s="121"/>
      <c r="G8" s="121"/>
      <c r="H8" s="121"/>
      <c r="I8" s="122"/>
      <c r="J8" s="120" t="s">
        <v>89</v>
      </c>
      <c r="K8" s="121"/>
      <c r="L8" s="121"/>
      <c r="M8" s="121"/>
      <c r="N8" s="121"/>
      <c r="O8" s="122"/>
    </row>
    <row r="9" spans="1:23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  <c r="J9" s="81" t="s">
        <v>74</v>
      </c>
      <c r="K9" s="81" t="s">
        <v>75</v>
      </c>
      <c r="L9" s="81" t="s">
        <v>76</v>
      </c>
      <c r="M9" s="77" t="s">
        <v>77</v>
      </c>
      <c r="N9" s="81" t="s">
        <v>78</v>
      </c>
      <c r="O9" s="77" t="s">
        <v>51</v>
      </c>
    </row>
    <row r="10" spans="1:23" s="94" customFormat="1" ht="12" customHeight="1">
      <c r="A10" s="97"/>
      <c r="B10" s="96" t="s">
        <v>6</v>
      </c>
      <c r="C10" s="80">
        <v>2510</v>
      </c>
      <c r="D10" s="95">
        <v>113</v>
      </c>
      <c r="E10" s="95">
        <v>579</v>
      </c>
      <c r="F10" s="83">
        <v>1212</v>
      </c>
      <c r="G10" s="83">
        <v>304</v>
      </c>
      <c r="H10" s="83">
        <v>98</v>
      </c>
      <c r="I10" s="83">
        <v>204</v>
      </c>
      <c r="J10" s="95">
        <v>658</v>
      </c>
      <c r="K10" s="95">
        <v>732</v>
      </c>
      <c r="L10" s="83">
        <v>670</v>
      </c>
      <c r="M10" s="83">
        <v>65</v>
      </c>
      <c r="N10" s="83">
        <v>24</v>
      </c>
      <c r="O10" s="83">
        <v>361</v>
      </c>
    </row>
    <row r="11" spans="1:23" s="93" customFormat="1" ht="12" customHeight="1">
      <c r="A11" s="32"/>
      <c r="B11" s="66"/>
      <c r="C11" s="62">
        <v>100</v>
      </c>
      <c r="D11" s="48">
        <f>D10/$C$10*100</f>
        <v>4.5019920318725104</v>
      </c>
      <c r="E11" s="48">
        <f t="shared" ref="E11:I11" si="0">E10/$C$10*100</f>
        <v>23.067729083665338</v>
      </c>
      <c r="F11" s="48">
        <f t="shared" si="0"/>
        <v>48.286852589641434</v>
      </c>
      <c r="G11" s="48">
        <f t="shared" si="0"/>
        <v>12.111553784860558</v>
      </c>
      <c r="H11" s="48">
        <f t="shared" si="0"/>
        <v>3.904382470119522</v>
      </c>
      <c r="I11" s="48">
        <f t="shared" si="0"/>
        <v>8.1274900398406373</v>
      </c>
      <c r="J11" s="48">
        <f>J10/$C$10*100</f>
        <v>26.215139442231077</v>
      </c>
      <c r="K11" s="48">
        <f>K10/$C$10*100</f>
        <v>29.163346613545816</v>
      </c>
      <c r="L11" s="48">
        <f t="shared" ref="L11:O11" si="1">L10/$C$10*100</f>
        <v>26.693227091633464</v>
      </c>
      <c r="M11" s="87">
        <f t="shared" si="1"/>
        <v>2.5896414342629481</v>
      </c>
      <c r="N11" s="48">
        <f t="shared" si="1"/>
        <v>0.9561752988047808</v>
      </c>
      <c r="O11" s="87">
        <f t="shared" si="1"/>
        <v>14.382470119521912</v>
      </c>
      <c r="T11" s="94"/>
      <c r="U11" s="94"/>
      <c r="V11" s="94"/>
      <c r="W11" s="94"/>
    </row>
    <row r="12" spans="1:23" s="94" customFormat="1" ht="12" customHeight="1">
      <c r="A12" s="115" t="s">
        <v>17</v>
      </c>
      <c r="B12" s="82" t="s">
        <v>7</v>
      </c>
      <c r="C12" s="80">
        <v>1002</v>
      </c>
      <c r="D12" s="83">
        <v>46</v>
      </c>
      <c r="E12" s="83">
        <v>226</v>
      </c>
      <c r="F12" s="84">
        <v>481</v>
      </c>
      <c r="G12" s="83">
        <v>134</v>
      </c>
      <c r="H12" s="84">
        <v>52</v>
      </c>
      <c r="I12" s="83">
        <v>63</v>
      </c>
      <c r="J12" s="83">
        <v>246</v>
      </c>
      <c r="K12" s="83">
        <v>290</v>
      </c>
      <c r="L12" s="84">
        <v>284</v>
      </c>
      <c r="M12" s="83">
        <v>39</v>
      </c>
      <c r="N12" s="84">
        <v>13</v>
      </c>
      <c r="O12" s="83">
        <v>130</v>
      </c>
    </row>
    <row r="13" spans="1:23" s="93" customFormat="1" ht="12" customHeight="1">
      <c r="A13" s="116"/>
      <c r="B13" s="68"/>
      <c r="C13" s="63">
        <v>100</v>
      </c>
      <c r="D13" s="89">
        <f t="shared" ref="D13:O13" si="2">D12/$C12*100</f>
        <v>4.5908183632734527</v>
      </c>
      <c r="E13" s="89">
        <f t="shared" si="2"/>
        <v>22.554890219560878</v>
      </c>
      <c r="F13" s="89">
        <f t="shared" si="2"/>
        <v>48.003992015968066</v>
      </c>
      <c r="G13" s="90">
        <f t="shared" si="2"/>
        <v>13.373253493013973</v>
      </c>
      <c r="H13" s="89">
        <f t="shared" si="2"/>
        <v>5.1896207584830334</v>
      </c>
      <c r="I13" s="90">
        <f t="shared" si="2"/>
        <v>6.2874251497005984</v>
      </c>
      <c r="J13" s="89">
        <f t="shared" si="2"/>
        <v>24.550898203592812</v>
      </c>
      <c r="K13" s="89">
        <f t="shared" si="2"/>
        <v>28.942115768463072</v>
      </c>
      <c r="L13" s="89">
        <f t="shared" si="2"/>
        <v>28.343313373253494</v>
      </c>
      <c r="M13" s="90">
        <f t="shared" si="2"/>
        <v>3.8922155688622757</v>
      </c>
      <c r="N13" s="89">
        <f t="shared" si="2"/>
        <v>1.2974051896207583</v>
      </c>
      <c r="O13" s="90">
        <f t="shared" si="2"/>
        <v>12.974051896207584</v>
      </c>
      <c r="T13" s="94"/>
      <c r="U13" s="94"/>
      <c r="V13" s="94"/>
      <c r="W13" s="94"/>
    </row>
    <row r="14" spans="1:23" s="94" customFormat="1" ht="12" customHeight="1">
      <c r="A14" s="116"/>
      <c r="B14" s="85" t="s">
        <v>8</v>
      </c>
      <c r="C14" s="104">
        <v>1491</v>
      </c>
      <c r="D14" s="107">
        <v>67</v>
      </c>
      <c r="E14" s="107">
        <v>350</v>
      </c>
      <c r="F14" s="108">
        <v>725</v>
      </c>
      <c r="G14" s="107">
        <v>168</v>
      </c>
      <c r="H14" s="108">
        <v>46</v>
      </c>
      <c r="I14" s="107">
        <v>135</v>
      </c>
      <c r="J14" s="107">
        <v>411</v>
      </c>
      <c r="K14" s="107">
        <v>437</v>
      </c>
      <c r="L14" s="108">
        <v>382</v>
      </c>
      <c r="M14" s="107">
        <v>26</v>
      </c>
      <c r="N14" s="108">
        <v>11</v>
      </c>
      <c r="O14" s="107">
        <v>224</v>
      </c>
    </row>
    <row r="15" spans="1:23" s="93" customFormat="1" ht="12" customHeight="1">
      <c r="A15" s="116"/>
      <c r="B15" s="69"/>
      <c r="C15" s="64">
        <v>100</v>
      </c>
      <c r="D15" s="91">
        <f t="shared" ref="D15:O15" si="3">D14/$C14*100</f>
        <v>4.4936284372904094</v>
      </c>
      <c r="E15" s="91">
        <f t="shared" si="3"/>
        <v>23.474178403755868</v>
      </c>
      <c r="F15" s="91">
        <f t="shared" si="3"/>
        <v>48.625083836351443</v>
      </c>
      <c r="G15" s="75">
        <f t="shared" si="3"/>
        <v>11.267605633802818</v>
      </c>
      <c r="H15" s="91">
        <f t="shared" si="3"/>
        <v>3.0851777330650569</v>
      </c>
      <c r="I15" s="75">
        <f t="shared" si="3"/>
        <v>9.0543259557344058</v>
      </c>
      <c r="J15" s="91">
        <f t="shared" si="3"/>
        <v>27.565392354124747</v>
      </c>
      <c r="K15" s="91">
        <f t="shared" si="3"/>
        <v>29.309188464118041</v>
      </c>
      <c r="L15" s="91">
        <f t="shared" si="3"/>
        <v>25.620389000670691</v>
      </c>
      <c r="M15" s="75">
        <f t="shared" si="3"/>
        <v>1.7437961099932933</v>
      </c>
      <c r="N15" s="91">
        <f t="shared" si="3"/>
        <v>0.73775989268947018</v>
      </c>
      <c r="O15" s="75">
        <f t="shared" si="3"/>
        <v>15.023474178403756</v>
      </c>
      <c r="T15" s="94"/>
      <c r="U15" s="94"/>
      <c r="V15" s="94"/>
      <c r="W15" s="94"/>
    </row>
    <row r="16" spans="1:23" s="94" customFormat="1" ht="12" customHeight="1">
      <c r="A16" s="116"/>
      <c r="B16" s="85" t="s">
        <v>12</v>
      </c>
      <c r="C16" s="63">
        <v>17</v>
      </c>
      <c r="D16" s="105">
        <v>0</v>
      </c>
      <c r="E16" s="105">
        <v>3</v>
      </c>
      <c r="F16" s="106">
        <v>6</v>
      </c>
      <c r="G16" s="105">
        <v>2</v>
      </c>
      <c r="H16" s="106">
        <v>0</v>
      </c>
      <c r="I16" s="105">
        <v>6</v>
      </c>
      <c r="J16" s="105">
        <v>1</v>
      </c>
      <c r="K16" s="105">
        <v>5</v>
      </c>
      <c r="L16" s="106">
        <v>4</v>
      </c>
      <c r="M16" s="105">
        <v>0</v>
      </c>
      <c r="N16" s="106">
        <v>0</v>
      </c>
      <c r="O16" s="105">
        <v>7</v>
      </c>
    </row>
    <row r="17" spans="1:23" s="93" customFormat="1" ht="12" customHeight="1">
      <c r="A17" s="117"/>
      <c r="B17" s="70"/>
      <c r="C17" s="62">
        <v>100</v>
      </c>
      <c r="D17" s="89">
        <f t="shared" ref="D17:O17" si="4">D16/$C16*100</f>
        <v>0</v>
      </c>
      <c r="E17" s="89">
        <f t="shared" si="4"/>
        <v>17.647058823529413</v>
      </c>
      <c r="F17" s="89">
        <f t="shared" si="4"/>
        <v>35.294117647058826</v>
      </c>
      <c r="G17" s="90">
        <f t="shared" si="4"/>
        <v>11.76470588235294</v>
      </c>
      <c r="H17" s="89">
        <f t="shared" si="4"/>
        <v>0</v>
      </c>
      <c r="I17" s="90">
        <f t="shared" si="4"/>
        <v>35.294117647058826</v>
      </c>
      <c r="J17" s="89">
        <f t="shared" si="4"/>
        <v>5.8823529411764701</v>
      </c>
      <c r="K17" s="89">
        <f t="shared" si="4"/>
        <v>29.411764705882355</v>
      </c>
      <c r="L17" s="89">
        <f t="shared" si="4"/>
        <v>23.52941176470588</v>
      </c>
      <c r="M17" s="90">
        <f t="shared" si="4"/>
        <v>0</v>
      </c>
      <c r="N17" s="89">
        <f t="shared" si="4"/>
        <v>0</v>
      </c>
      <c r="O17" s="90">
        <f t="shared" si="4"/>
        <v>41.17647058823529</v>
      </c>
      <c r="T17" s="94"/>
      <c r="U17" s="94"/>
      <c r="V17" s="94"/>
      <c r="W17" s="94"/>
    </row>
    <row r="18" spans="1:23" s="94" customFormat="1" ht="12" customHeight="1">
      <c r="A18" s="116" t="s">
        <v>18</v>
      </c>
      <c r="B18" s="85" t="s">
        <v>48</v>
      </c>
      <c r="C18" s="104">
        <v>199</v>
      </c>
      <c r="D18" s="83">
        <v>12</v>
      </c>
      <c r="E18" s="83">
        <v>56</v>
      </c>
      <c r="F18" s="84">
        <v>95</v>
      </c>
      <c r="G18" s="83">
        <v>26</v>
      </c>
      <c r="H18" s="84">
        <v>10</v>
      </c>
      <c r="I18" s="83">
        <v>0</v>
      </c>
      <c r="J18" s="83">
        <v>81</v>
      </c>
      <c r="K18" s="83">
        <v>52</v>
      </c>
      <c r="L18" s="84">
        <v>49</v>
      </c>
      <c r="M18" s="83">
        <v>4</v>
      </c>
      <c r="N18" s="84">
        <v>2</v>
      </c>
      <c r="O18" s="83">
        <v>11</v>
      </c>
    </row>
    <row r="19" spans="1:23" s="93" customFormat="1" ht="12" customHeight="1">
      <c r="A19" s="116"/>
      <c r="B19" s="68"/>
      <c r="C19" s="64">
        <v>100</v>
      </c>
      <c r="D19" s="89">
        <f t="shared" ref="D19:O19" si="5">D18/$C18*100</f>
        <v>6.0301507537688437</v>
      </c>
      <c r="E19" s="89">
        <f t="shared" si="5"/>
        <v>28.140703517587941</v>
      </c>
      <c r="F19" s="89">
        <f t="shared" si="5"/>
        <v>47.738693467336688</v>
      </c>
      <c r="G19" s="90">
        <f t="shared" si="5"/>
        <v>13.06532663316583</v>
      </c>
      <c r="H19" s="89">
        <f t="shared" si="5"/>
        <v>5.025125628140704</v>
      </c>
      <c r="I19" s="90">
        <f t="shared" si="5"/>
        <v>0</v>
      </c>
      <c r="J19" s="89">
        <f t="shared" si="5"/>
        <v>40.7035175879397</v>
      </c>
      <c r="K19" s="89">
        <f t="shared" si="5"/>
        <v>26.13065326633166</v>
      </c>
      <c r="L19" s="89">
        <f t="shared" si="5"/>
        <v>24.623115577889447</v>
      </c>
      <c r="M19" s="90">
        <f t="shared" si="5"/>
        <v>2.0100502512562812</v>
      </c>
      <c r="N19" s="89">
        <f t="shared" si="5"/>
        <v>1.0050251256281406</v>
      </c>
      <c r="O19" s="90">
        <f t="shared" si="5"/>
        <v>5.5276381909547743</v>
      </c>
      <c r="T19" s="94"/>
      <c r="U19" s="94"/>
      <c r="V19" s="94"/>
      <c r="W19" s="94"/>
    </row>
    <row r="20" spans="1:23" s="94" customFormat="1" ht="12" customHeight="1">
      <c r="A20" s="116"/>
      <c r="B20" s="85" t="s">
        <v>13</v>
      </c>
      <c r="C20" s="104">
        <v>276</v>
      </c>
      <c r="D20" s="107">
        <v>15</v>
      </c>
      <c r="E20" s="107">
        <v>66</v>
      </c>
      <c r="F20" s="108">
        <v>122</v>
      </c>
      <c r="G20" s="107">
        <v>37</v>
      </c>
      <c r="H20" s="108">
        <v>27</v>
      </c>
      <c r="I20" s="107">
        <v>9</v>
      </c>
      <c r="J20" s="107">
        <v>120</v>
      </c>
      <c r="K20" s="107">
        <v>75</v>
      </c>
      <c r="L20" s="108">
        <v>62</v>
      </c>
      <c r="M20" s="107">
        <v>3</v>
      </c>
      <c r="N20" s="108">
        <v>4</v>
      </c>
      <c r="O20" s="107">
        <v>12</v>
      </c>
    </row>
    <row r="21" spans="1:23" s="93" customFormat="1" ht="12" customHeight="1">
      <c r="A21" s="116"/>
      <c r="B21" s="68"/>
      <c r="C21" s="64">
        <v>100</v>
      </c>
      <c r="D21" s="91">
        <f t="shared" ref="D21:O21" si="6">D20/$C20*100</f>
        <v>5.4347826086956523</v>
      </c>
      <c r="E21" s="91">
        <f t="shared" si="6"/>
        <v>23.913043478260871</v>
      </c>
      <c r="F21" s="91">
        <f t="shared" si="6"/>
        <v>44.20289855072464</v>
      </c>
      <c r="G21" s="75">
        <f t="shared" si="6"/>
        <v>13.405797101449277</v>
      </c>
      <c r="H21" s="91">
        <f t="shared" si="6"/>
        <v>9.7826086956521738</v>
      </c>
      <c r="I21" s="75">
        <f t="shared" si="6"/>
        <v>3.2608695652173911</v>
      </c>
      <c r="J21" s="91">
        <f t="shared" si="6"/>
        <v>43.478260869565219</v>
      </c>
      <c r="K21" s="91">
        <f t="shared" si="6"/>
        <v>27.173913043478258</v>
      </c>
      <c r="L21" s="91">
        <f t="shared" si="6"/>
        <v>22.463768115942027</v>
      </c>
      <c r="M21" s="75">
        <f t="shared" si="6"/>
        <v>1.0869565217391304</v>
      </c>
      <c r="N21" s="91">
        <f t="shared" si="6"/>
        <v>1.4492753623188406</v>
      </c>
      <c r="O21" s="75">
        <f t="shared" si="6"/>
        <v>4.3478260869565215</v>
      </c>
      <c r="T21" s="94"/>
      <c r="U21" s="94"/>
      <c r="V21" s="94"/>
      <c r="W21" s="94"/>
    </row>
    <row r="22" spans="1:23" s="94" customFormat="1" ht="12" customHeight="1">
      <c r="A22" s="116"/>
      <c r="B22" s="86" t="s">
        <v>14</v>
      </c>
      <c r="C22" s="104">
        <v>413</v>
      </c>
      <c r="D22" s="105">
        <v>16</v>
      </c>
      <c r="E22" s="105">
        <v>101</v>
      </c>
      <c r="F22" s="106">
        <v>225</v>
      </c>
      <c r="G22" s="105">
        <v>47</v>
      </c>
      <c r="H22" s="106">
        <v>13</v>
      </c>
      <c r="I22" s="105">
        <v>11</v>
      </c>
      <c r="J22" s="105">
        <v>98</v>
      </c>
      <c r="K22" s="105">
        <v>106</v>
      </c>
      <c r="L22" s="106">
        <v>147</v>
      </c>
      <c r="M22" s="105">
        <v>14</v>
      </c>
      <c r="N22" s="106">
        <v>8</v>
      </c>
      <c r="O22" s="105">
        <v>40</v>
      </c>
    </row>
    <row r="23" spans="1:23" s="93" customFormat="1" ht="12" customHeight="1">
      <c r="A23" s="116"/>
      <c r="B23" s="68"/>
      <c r="C23" s="63">
        <v>100</v>
      </c>
      <c r="D23" s="91">
        <f t="shared" ref="D23:O23" si="7">D22/$C22*100</f>
        <v>3.87409200968523</v>
      </c>
      <c r="E23" s="91">
        <f t="shared" si="7"/>
        <v>24.455205811138015</v>
      </c>
      <c r="F23" s="91">
        <f t="shared" si="7"/>
        <v>54.479418886198552</v>
      </c>
      <c r="G23" s="75">
        <f t="shared" si="7"/>
        <v>11.380145278450362</v>
      </c>
      <c r="H23" s="91">
        <f t="shared" si="7"/>
        <v>3.1476997578692498</v>
      </c>
      <c r="I23" s="75">
        <f t="shared" si="7"/>
        <v>2.6634382566585959</v>
      </c>
      <c r="J23" s="91">
        <f t="shared" si="7"/>
        <v>23.728813559322035</v>
      </c>
      <c r="K23" s="91">
        <f t="shared" si="7"/>
        <v>25.665859564164649</v>
      </c>
      <c r="L23" s="91">
        <f t="shared" si="7"/>
        <v>35.593220338983052</v>
      </c>
      <c r="M23" s="75">
        <f t="shared" si="7"/>
        <v>3.3898305084745761</v>
      </c>
      <c r="N23" s="91">
        <f t="shared" si="7"/>
        <v>1.937046004842615</v>
      </c>
      <c r="O23" s="75">
        <f t="shared" si="7"/>
        <v>9.6852300242130749</v>
      </c>
      <c r="T23" s="94"/>
      <c r="U23" s="94"/>
      <c r="V23" s="94"/>
      <c r="W23" s="94"/>
    </row>
    <row r="24" spans="1:23" s="94" customFormat="1" ht="12" customHeight="1">
      <c r="A24" s="116"/>
      <c r="B24" s="85" t="s">
        <v>15</v>
      </c>
      <c r="C24" s="104">
        <v>405</v>
      </c>
      <c r="D24" s="107">
        <v>13</v>
      </c>
      <c r="E24" s="107">
        <v>83</v>
      </c>
      <c r="F24" s="108">
        <v>238</v>
      </c>
      <c r="G24" s="107">
        <v>43</v>
      </c>
      <c r="H24" s="108">
        <v>14</v>
      </c>
      <c r="I24" s="107">
        <v>14</v>
      </c>
      <c r="J24" s="107">
        <v>90</v>
      </c>
      <c r="K24" s="107">
        <v>131</v>
      </c>
      <c r="L24" s="108">
        <v>133</v>
      </c>
      <c r="M24" s="107">
        <v>8</v>
      </c>
      <c r="N24" s="108">
        <v>4</v>
      </c>
      <c r="O24" s="107">
        <v>39</v>
      </c>
    </row>
    <row r="25" spans="1:23" s="93" customFormat="1" ht="12" customHeight="1">
      <c r="A25" s="116"/>
      <c r="B25" s="68"/>
      <c r="C25" s="64">
        <v>100</v>
      </c>
      <c r="D25" s="91">
        <f t="shared" ref="D25:O25" si="8">D24/$C24*100</f>
        <v>3.2098765432098766</v>
      </c>
      <c r="E25" s="91">
        <f t="shared" si="8"/>
        <v>20.493827160493826</v>
      </c>
      <c r="F25" s="91">
        <f t="shared" si="8"/>
        <v>58.765432098765437</v>
      </c>
      <c r="G25" s="75">
        <f t="shared" si="8"/>
        <v>10.617283950617285</v>
      </c>
      <c r="H25" s="91">
        <f t="shared" si="8"/>
        <v>3.4567901234567899</v>
      </c>
      <c r="I25" s="75">
        <f t="shared" si="8"/>
        <v>3.4567901234567899</v>
      </c>
      <c r="J25" s="91">
        <f t="shared" si="8"/>
        <v>22.222222222222221</v>
      </c>
      <c r="K25" s="91">
        <f t="shared" si="8"/>
        <v>32.345679012345677</v>
      </c>
      <c r="L25" s="91">
        <f t="shared" si="8"/>
        <v>32.839506172839506</v>
      </c>
      <c r="M25" s="75">
        <f t="shared" si="8"/>
        <v>1.9753086419753085</v>
      </c>
      <c r="N25" s="91">
        <f t="shared" si="8"/>
        <v>0.98765432098765427</v>
      </c>
      <c r="O25" s="75">
        <f t="shared" si="8"/>
        <v>9.6296296296296298</v>
      </c>
      <c r="T25" s="94"/>
      <c r="U25" s="94"/>
      <c r="V25" s="94"/>
      <c r="W25" s="94"/>
    </row>
    <row r="26" spans="1:23" s="94" customFormat="1" ht="12" customHeight="1">
      <c r="A26" s="116"/>
      <c r="B26" s="85" t="s">
        <v>16</v>
      </c>
      <c r="C26" s="104">
        <v>525</v>
      </c>
      <c r="D26" s="107">
        <v>19</v>
      </c>
      <c r="E26" s="107">
        <v>107</v>
      </c>
      <c r="F26" s="108">
        <v>262</v>
      </c>
      <c r="G26" s="107">
        <v>83</v>
      </c>
      <c r="H26" s="108">
        <v>17</v>
      </c>
      <c r="I26" s="107">
        <v>37</v>
      </c>
      <c r="J26" s="107">
        <v>116</v>
      </c>
      <c r="K26" s="107">
        <v>191</v>
      </c>
      <c r="L26" s="108">
        <v>137</v>
      </c>
      <c r="M26" s="107">
        <v>19</v>
      </c>
      <c r="N26" s="108">
        <v>3</v>
      </c>
      <c r="O26" s="107">
        <v>59</v>
      </c>
    </row>
    <row r="27" spans="1:23" s="93" customFormat="1" ht="12" customHeight="1">
      <c r="A27" s="116"/>
      <c r="B27" s="68"/>
      <c r="C27" s="63">
        <v>100</v>
      </c>
      <c r="D27" s="91">
        <f t="shared" ref="D27:O27" si="9">D26/$C26*100</f>
        <v>3.6190476190476191</v>
      </c>
      <c r="E27" s="91">
        <f t="shared" si="9"/>
        <v>20.38095238095238</v>
      </c>
      <c r="F27" s="91">
        <f t="shared" si="9"/>
        <v>49.904761904761905</v>
      </c>
      <c r="G27" s="75">
        <f t="shared" si="9"/>
        <v>15.80952380952381</v>
      </c>
      <c r="H27" s="91">
        <f t="shared" si="9"/>
        <v>3.2380952380952377</v>
      </c>
      <c r="I27" s="75">
        <f t="shared" si="9"/>
        <v>7.0476190476190474</v>
      </c>
      <c r="J27" s="91">
        <f t="shared" si="9"/>
        <v>22.095238095238095</v>
      </c>
      <c r="K27" s="91">
        <f t="shared" si="9"/>
        <v>36.38095238095238</v>
      </c>
      <c r="L27" s="91">
        <f t="shared" si="9"/>
        <v>26.095238095238095</v>
      </c>
      <c r="M27" s="75">
        <f t="shared" si="9"/>
        <v>3.6190476190476191</v>
      </c>
      <c r="N27" s="91">
        <f t="shared" si="9"/>
        <v>0.5714285714285714</v>
      </c>
      <c r="O27" s="75">
        <f t="shared" si="9"/>
        <v>11.238095238095239</v>
      </c>
      <c r="T27" s="94"/>
      <c r="U27" s="94"/>
      <c r="V27" s="94"/>
      <c r="W27" s="94"/>
    </row>
    <row r="28" spans="1:23" s="94" customFormat="1" ht="12" customHeight="1">
      <c r="A28" s="116"/>
      <c r="B28" s="86" t="s">
        <v>49</v>
      </c>
      <c r="C28" s="104">
        <v>683</v>
      </c>
      <c r="D28" s="107">
        <v>38</v>
      </c>
      <c r="E28" s="107">
        <v>164</v>
      </c>
      <c r="F28" s="108">
        <v>267</v>
      </c>
      <c r="G28" s="107">
        <v>67</v>
      </c>
      <c r="H28" s="108">
        <v>17</v>
      </c>
      <c r="I28" s="107">
        <v>130</v>
      </c>
      <c r="J28" s="107">
        <v>153</v>
      </c>
      <c r="K28" s="107">
        <v>175</v>
      </c>
      <c r="L28" s="108">
        <v>141</v>
      </c>
      <c r="M28" s="107">
        <v>17</v>
      </c>
      <c r="N28" s="108">
        <v>3</v>
      </c>
      <c r="O28" s="107">
        <v>194</v>
      </c>
    </row>
    <row r="29" spans="1:23" s="93" customFormat="1" ht="12" customHeight="1">
      <c r="A29" s="116"/>
      <c r="B29" s="68"/>
      <c r="C29" s="64">
        <v>100</v>
      </c>
      <c r="D29" s="89">
        <f t="shared" ref="D29:O29" si="10">D28/$C28*100</f>
        <v>5.5636896046852122</v>
      </c>
      <c r="E29" s="89">
        <f t="shared" si="10"/>
        <v>24.011713030746705</v>
      </c>
      <c r="F29" s="89">
        <f t="shared" si="10"/>
        <v>39.092240117130302</v>
      </c>
      <c r="G29" s="90">
        <f t="shared" si="10"/>
        <v>9.8096632503660324</v>
      </c>
      <c r="H29" s="89">
        <f t="shared" si="10"/>
        <v>2.4890190336749636</v>
      </c>
      <c r="I29" s="90">
        <f t="shared" si="10"/>
        <v>19.033674963396781</v>
      </c>
      <c r="J29" s="89">
        <f t="shared" si="10"/>
        <v>22.401171303074673</v>
      </c>
      <c r="K29" s="89">
        <f t="shared" si="10"/>
        <v>25.622254758418737</v>
      </c>
      <c r="L29" s="89">
        <f t="shared" si="10"/>
        <v>20.644216691068813</v>
      </c>
      <c r="M29" s="90">
        <f t="shared" si="10"/>
        <v>2.4890190336749636</v>
      </c>
      <c r="N29" s="89">
        <f t="shared" si="10"/>
        <v>0.43923865300146414</v>
      </c>
      <c r="O29" s="90">
        <f t="shared" si="10"/>
        <v>28.404099560761349</v>
      </c>
      <c r="T29" s="94"/>
      <c r="U29" s="94"/>
      <c r="V29" s="94"/>
      <c r="W29" s="94"/>
    </row>
    <row r="30" spans="1:23" s="94" customFormat="1" ht="12" customHeight="1">
      <c r="A30" s="116"/>
      <c r="B30" s="85" t="s">
        <v>11</v>
      </c>
      <c r="C30" s="104">
        <v>9</v>
      </c>
      <c r="D30" s="107">
        <v>0</v>
      </c>
      <c r="E30" s="107">
        <v>2</v>
      </c>
      <c r="F30" s="108">
        <v>3</v>
      </c>
      <c r="G30" s="107">
        <v>1</v>
      </c>
      <c r="H30" s="108">
        <v>0</v>
      </c>
      <c r="I30" s="107">
        <v>3</v>
      </c>
      <c r="J30" s="107">
        <v>0</v>
      </c>
      <c r="K30" s="107">
        <v>2</v>
      </c>
      <c r="L30" s="108">
        <v>1</v>
      </c>
      <c r="M30" s="107">
        <v>0</v>
      </c>
      <c r="N30" s="108">
        <v>0</v>
      </c>
      <c r="O30" s="107">
        <v>6</v>
      </c>
    </row>
    <row r="31" spans="1:23" s="93" customFormat="1" ht="12" customHeight="1">
      <c r="A31" s="117"/>
      <c r="B31" s="70"/>
      <c r="C31" s="62">
        <v>100</v>
      </c>
      <c r="D31" s="48">
        <f t="shared" ref="D31:O31" si="11">D30/$C30*100</f>
        <v>0</v>
      </c>
      <c r="E31" s="48">
        <f t="shared" si="11"/>
        <v>22.222222222222221</v>
      </c>
      <c r="F31" s="48">
        <f t="shared" si="11"/>
        <v>33.333333333333329</v>
      </c>
      <c r="G31" s="87">
        <f t="shared" si="11"/>
        <v>11.111111111111111</v>
      </c>
      <c r="H31" s="48">
        <f t="shared" si="11"/>
        <v>0</v>
      </c>
      <c r="I31" s="87">
        <f t="shared" si="11"/>
        <v>33.333333333333329</v>
      </c>
      <c r="J31" s="48">
        <f t="shared" si="11"/>
        <v>0</v>
      </c>
      <c r="K31" s="48">
        <f t="shared" si="11"/>
        <v>22.222222222222221</v>
      </c>
      <c r="L31" s="48">
        <f t="shared" si="11"/>
        <v>11.111111111111111</v>
      </c>
      <c r="M31" s="87">
        <f t="shared" si="11"/>
        <v>0</v>
      </c>
      <c r="N31" s="48">
        <f t="shared" si="11"/>
        <v>0</v>
      </c>
      <c r="O31" s="87">
        <f t="shared" si="11"/>
        <v>66.666666666666657</v>
      </c>
      <c r="T31" s="94"/>
      <c r="U31" s="94"/>
      <c r="V31" s="94"/>
      <c r="W31" s="94"/>
    </row>
    <row r="32" spans="1:23" s="94" customFormat="1" ht="12" customHeight="1">
      <c r="A32" s="115" t="s">
        <v>19</v>
      </c>
      <c r="B32" s="86" t="s">
        <v>20</v>
      </c>
      <c r="C32" s="80">
        <v>274</v>
      </c>
      <c r="D32" s="83">
        <v>9</v>
      </c>
      <c r="E32" s="83">
        <v>67</v>
      </c>
      <c r="F32" s="84">
        <v>137</v>
      </c>
      <c r="G32" s="83">
        <v>31</v>
      </c>
      <c r="H32" s="84">
        <v>9</v>
      </c>
      <c r="I32" s="83">
        <v>21</v>
      </c>
      <c r="J32" s="83">
        <v>67</v>
      </c>
      <c r="K32" s="83">
        <v>80</v>
      </c>
      <c r="L32" s="84">
        <v>73</v>
      </c>
      <c r="M32" s="83">
        <v>5</v>
      </c>
      <c r="N32" s="84">
        <v>2</v>
      </c>
      <c r="O32" s="83">
        <v>47</v>
      </c>
    </row>
    <row r="33" spans="1:23" s="93" customFormat="1" ht="12" customHeight="1">
      <c r="A33" s="116"/>
      <c r="B33" s="68"/>
      <c r="C33" s="63">
        <v>100</v>
      </c>
      <c r="D33" s="89">
        <f t="shared" ref="D33:O33" si="12">D32/$C32*100</f>
        <v>3.2846715328467155</v>
      </c>
      <c r="E33" s="89">
        <f t="shared" si="12"/>
        <v>24.45255474452555</v>
      </c>
      <c r="F33" s="89">
        <f t="shared" si="12"/>
        <v>50</v>
      </c>
      <c r="G33" s="90">
        <f t="shared" si="12"/>
        <v>11.313868613138686</v>
      </c>
      <c r="H33" s="89">
        <f t="shared" si="12"/>
        <v>3.2846715328467155</v>
      </c>
      <c r="I33" s="90">
        <f t="shared" si="12"/>
        <v>7.664233576642336</v>
      </c>
      <c r="J33" s="89">
        <f t="shared" si="12"/>
        <v>24.45255474452555</v>
      </c>
      <c r="K33" s="89">
        <f t="shared" si="12"/>
        <v>29.197080291970799</v>
      </c>
      <c r="L33" s="89">
        <f t="shared" si="12"/>
        <v>26.642335766423358</v>
      </c>
      <c r="M33" s="90">
        <f t="shared" si="12"/>
        <v>1.824817518248175</v>
      </c>
      <c r="N33" s="89">
        <f t="shared" si="12"/>
        <v>0.72992700729927007</v>
      </c>
      <c r="O33" s="90">
        <f t="shared" si="12"/>
        <v>17.153284671532848</v>
      </c>
      <c r="T33" s="94"/>
      <c r="U33" s="94"/>
      <c r="V33" s="94"/>
      <c r="W33" s="94"/>
    </row>
    <row r="34" spans="1:23" s="94" customFormat="1" ht="12" customHeight="1">
      <c r="A34" s="116"/>
      <c r="B34" s="86" t="s">
        <v>21</v>
      </c>
      <c r="C34" s="104">
        <v>346</v>
      </c>
      <c r="D34" s="107">
        <v>17</v>
      </c>
      <c r="E34" s="107">
        <v>71</v>
      </c>
      <c r="F34" s="108">
        <v>171</v>
      </c>
      <c r="G34" s="107">
        <v>37</v>
      </c>
      <c r="H34" s="108">
        <v>9</v>
      </c>
      <c r="I34" s="107">
        <v>41</v>
      </c>
      <c r="J34" s="107">
        <v>89</v>
      </c>
      <c r="K34" s="107">
        <v>104</v>
      </c>
      <c r="L34" s="108">
        <v>80</v>
      </c>
      <c r="M34" s="107">
        <v>9</v>
      </c>
      <c r="N34" s="108">
        <v>4</v>
      </c>
      <c r="O34" s="107">
        <v>60</v>
      </c>
    </row>
    <row r="35" spans="1:23" s="93" customFormat="1" ht="12" customHeight="1">
      <c r="A35" s="116"/>
      <c r="B35" s="68"/>
      <c r="C35" s="64">
        <v>100</v>
      </c>
      <c r="D35" s="91">
        <f t="shared" ref="D35:O35" si="13">D34/$C34*100</f>
        <v>4.9132947976878611</v>
      </c>
      <c r="E35" s="91">
        <f t="shared" si="13"/>
        <v>20.520231213872833</v>
      </c>
      <c r="F35" s="91">
        <f t="shared" si="13"/>
        <v>49.421965317919074</v>
      </c>
      <c r="G35" s="75">
        <f t="shared" si="13"/>
        <v>10.693641618497111</v>
      </c>
      <c r="H35" s="91">
        <f t="shared" si="13"/>
        <v>2.601156069364162</v>
      </c>
      <c r="I35" s="75">
        <f t="shared" si="13"/>
        <v>11.849710982658959</v>
      </c>
      <c r="J35" s="91">
        <f t="shared" si="13"/>
        <v>25.722543352601157</v>
      </c>
      <c r="K35" s="91">
        <f t="shared" si="13"/>
        <v>30.057803468208093</v>
      </c>
      <c r="L35" s="91">
        <f t="shared" si="13"/>
        <v>23.121387283236995</v>
      </c>
      <c r="M35" s="75">
        <f t="shared" si="13"/>
        <v>2.601156069364162</v>
      </c>
      <c r="N35" s="91">
        <f t="shared" si="13"/>
        <v>1.1560693641618496</v>
      </c>
      <c r="O35" s="75">
        <f t="shared" si="13"/>
        <v>17.341040462427745</v>
      </c>
      <c r="T35" s="94"/>
      <c r="U35" s="94"/>
      <c r="V35" s="94"/>
      <c r="W35" s="94"/>
    </row>
    <row r="36" spans="1:23" s="94" customFormat="1" ht="12" customHeight="1">
      <c r="A36" s="116"/>
      <c r="B36" s="85" t="s">
        <v>22</v>
      </c>
      <c r="C36" s="63">
        <v>314</v>
      </c>
      <c r="D36" s="105">
        <v>18</v>
      </c>
      <c r="E36" s="105">
        <v>73</v>
      </c>
      <c r="F36" s="106">
        <v>149</v>
      </c>
      <c r="G36" s="105">
        <v>43</v>
      </c>
      <c r="H36" s="106">
        <v>13</v>
      </c>
      <c r="I36" s="105">
        <v>18</v>
      </c>
      <c r="J36" s="105">
        <v>82</v>
      </c>
      <c r="K36" s="105">
        <v>85</v>
      </c>
      <c r="L36" s="106">
        <v>89</v>
      </c>
      <c r="M36" s="105">
        <v>6</v>
      </c>
      <c r="N36" s="106">
        <v>4</v>
      </c>
      <c r="O36" s="105">
        <v>48</v>
      </c>
    </row>
    <row r="37" spans="1:23" s="93" customFormat="1" ht="12" customHeight="1">
      <c r="A37" s="116"/>
      <c r="B37" s="68"/>
      <c r="C37" s="63">
        <v>100</v>
      </c>
      <c r="D37" s="91">
        <f t="shared" ref="D37:O37" si="14">D36/$C36*100</f>
        <v>5.7324840764331215</v>
      </c>
      <c r="E37" s="91">
        <f t="shared" si="14"/>
        <v>23.248407643312103</v>
      </c>
      <c r="F37" s="91">
        <f t="shared" si="14"/>
        <v>47.452229299363054</v>
      </c>
      <c r="G37" s="75">
        <f t="shared" si="14"/>
        <v>13.694267515923567</v>
      </c>
      <c r="H37" s="91">
        <f t="shared" si="14"/>
        <v>4.1401273885350314</v>
      </c>
      <c r="I37" s="75">
        <f t="shared" si="14"/>
        <v>5.7324840764331215</v>
      </c>
      <c r="J37" s="91">
        <f t="shared" si="14"/>
        <v>26.114649681528661</v>
      </c>
      <c r="K37" s="91">
        <f t="shared" si="14"/>
        <v>27.070063694267514</v>
      </c>
      <c r="L37" s="91">
        <f t="shared" si="14"/>
        <v>28.343949044585987</v>
      </c>
      <c r="M37" s="75">
        <f t="shared" si="14"/>
        <v>1.910828025477707</v>
      </c>
      <c r="N37" s="91">
        <f t="shared" si="14"/>
        <v>1.2738853503184715</v>
      </c>
      <c r="O37" s="75">
        <f t="shared" si="14"/>
        <v>15.286624203821656</v>
      </c>
      <c r="T37" s="94"/>
      <c r="U37" s="94"/>
      <c r="V37" s="94"/>
      <c r="W37" s="94"/>
    </row>
    <row r="38" spans="1:23" s="94" customFormat="1" ht="12" customHeight="1">
      <c r="A38" s="116"/>
      <c r="B38" s="85" t="s">
        <v>23</v>
      </c>
      <c r="C38" s="104">
        <v>276</v>
      </c>
      <c r="D38" s="107">
        <v>13</v>
      </c>
      <c r="E38" s="107">
        <v>59</v>
      </c>
      <c r="F38" s="108">
        <v>127</v>
      </c>
      <c r="G38" s="107">
        <v>42</v>
      </c>
      <c r="H38" s="108">
        <v>13</v>
      </c>
      <c r="I38" s="107">
        <v>22</v>
      </c>
      <c r="J38" s="107">
        <v>74</v>
      </c>
      <c r="K38" s="107">
        <v>88</v>
      </c>
      <c r="L38" s="108">
        <v>72</v>
      </c>
      <c r="M38" s="107">
        <v>6</v>
      </c>
      <c r="N38" s="108">
        <v>4</v>
      </c>
      <c r="O38" s="107">
        <v>32</v>
      </c>
    </row>
    <row r="39" spans="1:23" s="93" customFormat="1" ht="12" customHeight="1">
      <c r="A39" s="116"/>
      <c r="B39" s="68"/>
      <c r="C39" s="64">
        <v>100</v>
      </c>
      <c r="D39" s="91">
        <f t="shared" ref="D39:O39" si="15">D38/$C38*100</f>
        <v>4.7101449275362324</v>
      </c>
      <c r="E39" s="91">
        <f t="shared" si="15"/>
        <v>21.376811594202898</v>
      </c>
      <c r="F39" s="91">
        <f t="shared" si="15"/>
        <v>46.014492753623188</v>
      </c>
      <c r="G39" s="75">
        <f t="shared" si="15"/>
        <v>15.217391304347828</v>
      </c>
      <c r="H39" s="91">
        <f t="shared" si="15"/>
        <v>4.7101449275362324</v>
      </c>
      <c r="I39" s="75">
        <f t="shared" si="15"/>
        <v>7.9710144927536222</v>
      </c>
      <c r="J39" s="91">
        <f t="shared" si="15"/>
        <v>26.811594202898554</v>
      </c>
      <c r="K39" s="91">
        <f t="shared" si="15"/>
        <v>31.884057971014489</v>
      </c>
      <c r="L39" s="91">
        <f t="shared" si="15"/>
        <v>26.086956521739129</v>
      </c>
      <c r="M39" s="75">
        <f t="shared" si="15"/>
        <v>2.1739130434782608</v>
      </c>
      <c r="N39" s="91">
        <f t="shared" si="15"/>
        <v>1.4492753623188406</v>
      </c>
      <c r="O39" s="75">
        <f t="shared" si="15"/>
        <v>11.594202898550725</v>
      </c>
      <c r="T39" s="94"/>
      <c r="U39" s="94"/>
      <c r="V39" s="94"/>
      <c r="W39" s="94"/>
    </row>
    <row r="40" spans="1:23" s="94" customFormat="1" ht="12" customHeight="1">
      <c r="A40" s="116"/>
      <c r="B40" s="85" t="s">
        <v>24</v>
      </c>
      <c r="C40" s="63">
        <v>178</v>
      </c>
      <c r="D40" s="107">
        <v>6</v>
      </c>
      <c r="E40" s="107">
        <v>40</v>
      </c>
      <c r="F40" s="108">
        <v>87</v>
      </c>
      <c r="G40" s="107">
        <v>22</v>
      </c>
      <c r="H40" s="108">
        <v>11</v>
      </c>
      <c r="I40" s="107">
        <v>12</v>
      </c>
      <c r="J40" s="107">
        <v>49</v>
      </c>
      <c r="K40" s="107">
        <v>51</v>
      </c>
      <c r="L40" s="108">
        <v>44</v>
      </c>
      <c r="M40" s="107">
        <v>6</v>
      </c>
      <c r="N40" s="108">
        <v>2</v>
      </c>
      <c r="O40" s="107">
        <v>26</v>
      </c>
    </row>
    <row r="41" spans="1:23" s="93" customFormat="1" ht="12" customHeight="1">
      <c r="A41" s="116"/>
      <c r="B41" s="68"/>
      <c r="C41" s="63">
        <v>100</v>
      </c>
      <c r="D41" s="91">
        <f t="shared" ref="D41:O41" si="16">D40/$C40*100</f>
        <v>3.3707865168539324</v>
      </c>
      <c r="E41" s="91">
        <f t="shared" si="16"/>
        <v>22.471910112359549</v>
      </c>
      <c r="F41" s="91">
        <f t="shared" si="16"/>
        <v>48.876404494382022</v>
      </c>
      <c r="G41" s="75">
        <f t="shared" si="16"/>
        <v>12.359550561797752</v>
      </c>
      <c r="H41" s="91">
        <f t="shared" si="16"/>
        <v>6.179775280898876</v>
      </c>
      <c r="I41" s="75">
        <f t="shared" si="16"/>
        <v>6.7415730337078648</v>
      </c>
      <c r="J41" s="91">
        <f t="shared" si="16"/>
        <v>27.528089887640451</v>
      </c>
      <c r="K41" s="91">
        <f t="shared" si="16"/>
        <v>28.651685393258425</v>
      </c>
      <c r="L41" s="91">
        <f t="shared" si="16"/>
        <v>24.719101123595504</v>
      </c>
      <c r="M41" s="75">
        <f t="shared" si="16"/>
        <v>3.3707865168539324</v>
      </c>
      <c r="N41" s="91">
        <f t="shared" si="16"/>
        <v>1.1235955056179776</v>
      </c>
      <c r="O41" s="75">
        <f t="shared" si="16"/>
        <v>14.606741573033707</v>
      </c>
      <c r="T41" s="94"/>
      <c r="U41" s="94"/>
      <c r="V41" s="94"/>
      <c r="W41" s="94"/>
    </row>
    <row r="42" spans="1:23" s="94" customFormat="1" ht="12" customHeight="1">
      <c r="A42" s="116"/>
      <c r="B42" s="86" t="s">
        <v>25</v>
      </c>
      <c r="C42" s="104">
        <v>271</v>
      </c>
      <c r="D42" s="107">
        <v>11</v>
      </c>
      <c r="E42" s="107">
        <v>62</v>
      </c>
      <c r="F42" s="108">
        <v>142</v>
      </c>
      <c r="G42" s="107">
        <v>28</v>
      </c>
      <c r="H42" s="108">
        <v>11</v>
      </c>
      <c r="I42" s="107">
        <v>17</v>
      </c>
      <c r="J42" s="107">
        <v>73</v>
      </c>
      <c r="K42" s="107">
        <v>69</v>
      </c>
      <c r="L42" s="108">
        <v>83</v>
      </c>
      <c r="M42" s="107">
        <v>12</v>
      </c>
      <c r="N42" s="108">
        <v>2</v>
      </c>
      <c r="O42" s="107">
        <v>32</v>
      </c>
    </row>
    <row r="43" spans="1:23" s="93" customFormat="1" ht="12" customHeight="1">
      <c r="A43" s="116"/>
      <c r="B43" s="68"/>
      <c r="C43" s="64">
        <v>100</v>
      </c>
      <c r="D43" s="91">
        <f t="shared" ref="D43:O43" si="17">D42/$C42*100</f>
        <v>4.0590405904059041</v>
      </c>
      <c r="E43" s="91">
        <f t="shared" si="17"/>
        <v>22.878228782287824</v>
      </c>
      <c r="F43" s="91">
        <f t="shared" si="17"/>
        <v>52.398523985239855</v>
      </c>
      <c r="G43" s="75">
        <f t="shared" si="17"/>
        <v>10.332103321033211</v>
      </c>
      <c r="H43" s="91">
        <f t="shared" si="17"/>
        <v>4.0590405904059041</v>
      </c>
      <c r="I43" s="75">
        <f t="shared" si="17"/>
        <v>6.2730627306273057</v>
      </c>
      <c r="J43" s="91">
        <f t="shared" si="17"/>
        <v>26.937269372693727</v>
      </c>
      <c r="K43" s="91">
        <f t="shared" si="17"/>
        <v>25.461254612546124</v>
      </c>
      <c r="L43" s="91">
        <f t="shared" si="17"/>
        <v>30.627306273062732</v>
      </c>
      <c r="M43" s="75">
        <f t="shared" si="17"/>
        <v>4.428044280442804</v>
      </c>
      <c r="N43" s="91">
        <f t="shared" si="17"/>
        <v>0.73800738007380073</v>
      </c>
      <c r="O43" s="75">
        <f t="shared" si="17"/>
        <v>11.808118081180812</v>
      </c>
      <c r="T43" s="94"/>
      <c r="U43" s="94"/>
      <c r="V43" s="94"/>
      <c r="W43" s="94"/>
    </row>
    <row r="44" spans="1:23" s="94" customFormat="1" ht="12" customHeight="1">
      <c r="A44" s="116"/>
      <c r="B44" s="85" t="s">
        <v>26</v>
      </c>
      <c r="C44" s="63">
        <v>151</v>
      </c>
      <c r="D44" s="107">
        <v>7</v>
      </c>
      <c r="E44" s="107">
        <v>32</v>
      </c>
      <c r="F44" s="108">
        <v>78</v>
      </c>
      <c r="G44" s="107">
        <v>14</v>
      </c>
      <c r="H44" s="108">
        <v>9</v>
      </c>
      <c r="I44" s="107">
        <v>11</v>
      </c>
      <c r="J44" s="107">
        <v>36</v>
      </c>
      <c r="K44" s="107">
        <v>47</v>
      </c>
      <c r="L44" s="108">
        <v>44</v>
      </c>
      <c r="M44" s="107">
        <v>4</v>
      </c>
      <c r="N44" s="108">
        <v>1</v>
      </c>
      <c r="O44" s="107">
        <v>19</v>
      </c>
    </row>
    <row r="45" spans="1:23" s="93" customFormat="1" ht="12" customHeight="1">
      <c r="A45" s="116"/>
      <c r="B45" s="68"/>
      <c r="C45" s="63">
        <v>100</v>
      </c>
      <c r="D45" s="91">
        <f t="shared" ref="D45:O45" si="18">D44/$C44*100</f>
        <v>4.6357615894039732</v>
      </c>
      <c r="E45" s="91">
        <f t="shared" si="18"/>
        <v>21.192052980132452</v>
      </c>
      <c r="F45" s="91">
        <f t="shared" si="18"/>
        <v>51.655629139072843</v>
      </c>
      <c r="G45" s="75">
        <f t="shared" si="18"/>
        <v>9.2715231788079464</v>
      </c>
      <c r="H45" s="91">
        <f t="shared" si="18"/>
        <v>5.9602649006622519</v>
      </c>
      <c r="I45" s="75">
        <f t="shared" si="18"/>
        <v>7.2847682119205297</v>
      </c>
      <c r="J45" s="91">
        <f t="shared" si="18"/>
        <v>23.841059602649008</v>
      </c>
      <c r="K45" s="91">
        <f t="shared" si="18"/>
        <v>31.125827814569533</v>
      </c>
      <c r="L45" s="91">
        <f t="shared" si="18"/>
        <v>29.139072847682119</v>
      </c>
      <c r="M45" s="75">
        <f t="shared" si="18"/>
        <v>2.6490066225165565</v>
      </c>
      <c r="N45" s="91">
        <f t="shared" si="18"/>
        <v>0.66225165562913912</v>
      </c>
      <c r="O45" s="75">
        <f t="shared" si="18"/>
        <v>12.582781456953644</v>
      </c>
      <c r="T45" s="94"/>
      <c r="U45" s="94"/>
      <c r="V45" s="94"/>
      <c r="W45" s="94"/>
    </row>
    <row r="46" spans="1:23" s="94" customFormat="1" ht="12" customHeight="1">
      <c r="A46" s="116"/>
      <c r="B46" s="86" t="s">
        <v>27</v>
      </c>
      <c r="C46" s="104">
        <v>184</v>
      </c>
      <c r="D46" s="105">
        <v>11</v>
      </c>
      <c r="E46" s="105">
        <v>49</v>
      </c>
      <c r="F46" s="106">
        <v>69</v>
      </c>
      <c r="G46" s="105">
        <v>29</v>
      </c>
      <c r="H46" s="106">
        <v>5</v>
      </c>
      <c r="I46" s="105">
        <v>21</v>
      </c>
      <c r="J46" s="105">
        <v>51</v>
      </c>
      <c r="K46" s="105">
        <v>55</v>
      </c>
      <c r="L46" s="106">
        <v>42</v>
      </c>
      <c r="M46" s="105">
        <v>6</v>
      </c>
      <c r="N46" s="106">
        <v>1</v>
      </c>
      <c r="O46" s="105">
        <v>29</v>
      </c>
    </row>
    <row r="47" spans="1:23" s="93" customFormat="1" ht="12" customHeight="1">
      <c r="A47" s="116"/>
      <c r="B47" s="68"/>
      <c r="C47" s="64">
        <v>100</v>
      </c>
      <c r="D47" s="91">
        <f t="shared" ref="D47:O47" si="19">D46/$C46*100</f>
        <v>5.9782608695652177</v>
      </c>
      <c r="E47" s="91">
        <f t="shared" si="19"/>
        <v>26.630434782608699</v>
      </c>
      <c r="F47" s="91">
        <f t="shared" si="19"/>
        <v>37.5</v>
      </c>
      <c r="G47" s="75">
        <f t="shared" si="19"/>
        <v>15.760869565217392</v>
      </c>
      <c r="H47" s="91">
        <f t="shared" si="19"/>
        <v>2.7173913043478262</v>
      </c>
      <c r="I47" s="75">
        <f t="shared" si="19"/>
        <v>11.413043478260869</v>
      </c>
      <c r="J47" s="91">
        <f t="shared" si="19"/>
        <v>27.717391304347828</v>
      </c>
      <c r="K47" s="91">
        <f t="shared" si="19"/>
        <v>29.891304347826086</v>
      </c>
      <c r="L47" s="91">
        <f t="shared" si="19"/>
        <v>22.826086956521738</v>
      </c>
      <c r="M47" s="75">
        <f t="shared" si="19"/>
        <v>3.2608695652173911</v>
      </c>
      <c r="N47" s="91">
        <f t="shared" si="19"/>
        <v>0.54347826086956519</v>
      </c>
      <c r="O47" s="75">
        <f t="shared" si="19"/>
        <v>15.760869565217392</v>
      </c>
      <c r="T47" s="94"/>
      <c r="U47" s="94"/>
      <c r="V47" s="94"/>
      <c r="W47" s="94"/>
    </row>
    <row r="48" spans="1:23" s="94" customFormat="1" ht="12" customHeight="1">
      <c r="A48" s="116"/>
      <c r="B48" s="85" t="s">
        <v>28</v>
      </c>
      <c r="C48" s="63">
        <v>292</v>
      </c>
      <c r="D48" s="107">
        <v>8</v>
      </c>
      <c r="E48" s="107">
        <v>68</v>
      </c>
      <c r="F48" s="108">
        <v>144</v>
      </c>
      <c r="G48" s="107">
        <v>34</v>
      </c>
      <c r="H48" s="108">
        <v>13</v>
      </c>
      <c r="I48" s="107">
        <v>25</v>
      </c>
      <c r="J48" s="107">
        <v>80</v>
      </c>
      <c r="K48" s="107">
        <v>90</v>
      </c>
      <c r="L48" s="108">
        <v>81</v>
      </c>
      <c r="M48" s="107">
        <v>8</v>
      </c>
      <c r="N48" s="108">
        <v>1</v>
      </c>
      <c r="O48" s="107">
        <v>32</v>
      </c>
    </row>
    <row r="49" spans="1:23" s="93" customFormat="1" ht="12" customHeight="1">
      <c r="A49" s="116"/>
      <c r="B49" s="68"/>
      <c r="C49" s="63">
        <v>100</v>
      </c>
      <c r="D49" s="91">
        <f t="shared" ref="D49:O49" si="20">D48/$C48*100</f>
        <v>2.7397260273972601</v>
      </c>
      <c r="E49" s="91">
        <f t="shared" si="20"/>
        <v>23.287671232876711</v>
      </c>
      <c r="F49" s="91">
        <f t="shared" si="20"/>
        <v>49.315068493150683</v>
      </c>
      <c r="G49" s="75">
        <f t="shared" si="20"/>
        <v>11.643835616438356</v>
      </c>
      <c r="H49" s="91">
        <f t="shared" si="20"/>
        <v>4.4520547945205475</v>
      </c>
      <c r="I49" s="75">
        <f t="shared" si="20"/>
        <v>8.5616438356164384</v>
      </c>
      <c r="J49" s="91">
        <f t="shared" si="20"/>
        <v>27.397260273972602</v>
      </c>
      <c r="K49" s="91">
        <f t="shared" si="20"/>
        <v>30.82191780821918</v>
      </c>
      <c r="L49" s="91">
        <f t="shared" si="20"/>
        <v>27.739726027397261</v>
      </c>
      <c r="M49" s="75">
        <f t="shared" si="20"/>
        <v>2.7397260273972601</v>
      </c>
      <c r="N49" s="91">
        <f t="shared" si="20"/>
        <v>0.34246575342465752</v>
      </c>
      <c r="O49" s="75">
        <f t="shared" si="20"/>
        <v>10.95890410958904</v>
      </c>
      <c r="T49" s="94"/>
      <c r="U49" s="94"/>
      <c r="V49" s="94"/>
      <c r="W49" s="94"/>
    </row>
    <row r="50" spans="1:23" s="94" customFormat="1" ht="12" customHeight="1">
      <c r="A50" s="116"/>
      <c r="B50" s="85" t="s">
        <v>29</v>
      </c>
      <c r="C50" s="104">
        <v>207</v>
      </c>
      <c r="D50" s="107">
        <v>13</v>
      </c>
      <c r="E50" s="107">
        <v>55</v>
      </c>
      <c r="F50" s="108">
        <v>102</v>
      </c>
      <c r="G50" s="107">
        <v>23</v>
      </c>
      <c r="H50" s="108">
        <v>5</v>
      </c>
      <c r="I50" s="107">
        <v>9</v>
      </c>
      <c r="J50" s="107">
        <v>55</v>
      </c>
      <c r="K50" s="107">
        <v>60</v>
      </c>
      <c r="L50" s="108">
        <v>60</v>
      </c>
      <c r="M50" s="107">
        <v>3</v>
      </c>
      <c r="N50" s="108">
        <v>3</v>
      </c>
      <c r="O50" s="107">
        <v>26</v>
      </c>
    </row>
    <row r="51" spans="1:23" s="93" customFormat="1" ht="12" customHeight="1">
      <c r="A51" s="116"/>
      <c r="B51" s="68"/>
      <c r="C51" s="64">
        <v>100</v>
      </c>
      <c r="D51" s="91">
        <f t="shared" ref="D51:O51" si="21">D50/$C50*100</f>
        <v>6.2801932367149762</v>
      </c>
      <c r="E51" s="91">
        <f t="shared" si="21"/>
        <v>26.570048309178745</v>
      </c>
      <c r="F51" s="91">
        <f t="shared" si="21"/>
        <v>49.275362318840585</v>
      </c>
      <c r="G51" s="75">
        <f t="shared" si="21"/>
        <v>11.111111111111111</v>
      </c>
      <c r="H51" s="91">
        <f t="shared" si="21"/>
        <v>2.4154589371980677</v>
      </c>
      <c r="I51" s="75">
        <f t="shared" si="21"/>
        <v>4.3478260869565215</v>
      </c>
      <c r="J51" s="91">
        <f t="shared" si="21"/>
        <v>26.570048309178745</v>
      </c>
      <c r="K51" s="91">
        <f t="shared" si="21"/>
        <v>28.985507246376812</v>
      </c>
      <c r="L51" s="91">
        <f t="shared" si="21"/>
        <v>28.985507246376812</v>
      </c>
      <c r="M51" s="75">
        <f t="shared" si="21"/>
        <v>1.4492753623188406</v>
      </c>
      <c r="N51" s="91">
        <f t="shared" si="21"/>
        <v>1.4492753623188406</v>
      </c>
      <c r="O51" s="75">
        <f t="shared" si="21"/>
        <v>12.560386473429952</v>
      </c>
      <c r="T51" s="94"/>
      <c r="U51" s="94"/>
      <c r="V51" s="94"/>
      <c r="W51" s="94"/>
    </row>
    <row r="52" spans="1:23" s="94" customFormat="1" ht="12" customHeight="1">
      <c r="A52" s="116"/>
      <c r="B52" s="85" t="s">
        <v>11</v>
      </c>
      <c r="C52" s="63">
        <v>17</v>
      </c>
      <c r="D52" s="107">
        <v>0</v>
      </c>
      <c r="E52" s="107">
        <v>3</v>
      </c>
      <c r="F52" s="108">
        <v>6</v>
      </c>
      <c r="G52" s="107">
        <v>1</v>
      </c>
      <c r="H52" s="108">
        <v>0</v>
      </c>
      <c r="I52" s="107">
        <v>7</v>
      </c>
      <c r="J52" s="107">
        <v>2</v>
      </c>
      <c r="K52" s="107">
        <v>3</v>
      </c>
      <c r="L52" s="108">
        <v>2</v>
      </c>
      <c r="M52" s="107">
        <v>0</v>
      </c>
      <c r="N52" s="108">
        <v>0</v>
      </c>
      <c r="O52" s="107">
        <v>10</v>
      </c>
    </row>
    <row r="53" spans="1:23" s="93" customFormat="1" ht="12" customHeight="1">
      <c r="A53" s="117"/>
      <c r="B53" s="70"/>
      <c r="C53" s="63">
        <v>100</v>
      </c>
      <c r="D53" s="89">
        <f t="shared" ref="D53:O53" si="22">D52/$C52*100</f>
        <v>0</v>
      </c>
      <c r="E53" s="89">
        <f t="shared" si="22"/>
        <v>17.647058823529413</v>
      </c>
      <c r="F53" s="89">
        <f t="shared" si="22"/>
        <v>35.294117647058826</v>
      </c>
      <c r="G53" s="90">
        <f t="shared" si="22"/>
        <v>5.8823529411764701</v>
      </c>
      <c r="H53" s="89">
        <f t="shared" si="22"/>
        <v>0</v>
      </c>
      <c r="I53" s="90">
        <f t="shared" si="22"/>
        <v>41.17647058823529</v>
      </c>
      <c r="J53" s="89">
        <f t="shared" si="22"/>
        <v>11.76470588235294</v>
      </c>
      <c r="K53" s="89">
        <f t="shared" si="22"/>
        <v>17.647058823529413</v>
      </c>
      <c r="L53" s="89">
        <f t="shared" si="22"/>
        <v>11.76470588235294</v>
      </c>
      <c r="M53" s="90">
        <f t="shared" si="22"/>
        <v>0</v>
      </c>
      <c r="N53" s="89">
        <f t="shared" si="22"/>
        <v>0</v>
      </c>
      <c r="O53" s="90">
        <f t="shared" si="22"/>
        <v>58.82352941176471</v>
      </c>
      <c r="T53" s="94"/>
      <c r="U53" s="94"/>
      <c r="V53" s="94"/>
      <c r="W53" s="94"/>
    </row>
    <row r="54" spans="1:23" s="93" customFormat="1" ht="12" customHeight="1">
      <c r="A54" s="115" t="s">
        <v>40</v>
      </c>
      <c r="B54" s="72" t="s">
        <v>90</v>
      </c>
      <c r="C54" s="80">
        <v>683</v>
      </c>
      <c r="D54" s="83">
        <v>22</v>
      </c>
      <c r="E54" s="83">
        <v>150</v>
      </c>
      <c r="F54" s="84">
        <v>343</v>
      </c>
      <c r="G54" s="83">
        <v>101</v>
      </c>
      <c r="H54" s="84">
        <v>41</v>
      </c>
      <c r="I54" s="83">
        <v>26</v>
      </c>
      <c r="J54" s="83">
        <v>184</v>
      </c>
      <c r="K54" s="83">
        <v>193</v>
      </c>
      <c r="L54" s="84">
        <v>208</v>
      </c>
      <c r="M54" s="83">
        <v>31</v>
      </c>
      <c r="N54" s="84">
        <v>9</v>
      </c>
      <c r="O54" s="83">
        <v>58</v>
      </c>
      <c r="T54" s="94"/>
      <c r="U54" s="94"/>
      <c r="V54" s="94"/>
      <c r="W54" s="94"/>
    </row>
    <row r="55" spans="1:23" s="93" customFormat="1" ht="12" customHeight="1">
      <c r="A55" s="116"/>
      <c r="B55" s="71"/>
      <c r="C55" s="64">
        <v>100</v>
      </c>
      <c r="D55" s="91">
        <f t="shared" ref="D55:O55" si="23">D54/$C54*100</f>
        <v>3.2210834553440701</v>
      </c>
      <c r="E55" s="91">
        <f t="shared" si="23"/>
        <v>21.961932650073209</v>
      </c>
      <c r="F55" s="91">
        <f t="shared" si="23"/>
        <v>50.219619326500734</v>
      </c>
      <c r="G55" s="75">
        <f t="shared" si="23"/>
        <v>14.787701317715959</v>
      </c>
      <c r="H55" s="91">
        <f t="shared" si="23"/>
        <v>6.0029282576866763</v>
      </c>
      <c r="I55" s="75">
        <f t="shared" si="23"/>
        <v>3.8067349926793561</v>
      </c>
      <c r="J55" s="91">
        <f t="shared" si="23"/>
        <v>26.939970717423133</v>
      </c>
      <c r="K55" s="91">
        <f t="shared" si="23"/>
        <v>28.257686676427525</v>
      </c>
      <c r="L55" s="91">
        <f t="shared" si="23"/>
        <v>30.453879941434849</v>
      </c>
      <c r="M55" s="75">
        <f t="shared" si="23"/>
        <v>4.5387994143484631</v>
      </c>
      <c r="N55" s="91">
        <f t="shared" si="23"/>
        <v>1.3177159590043925</v>
      </c>
      <c r="O55" s="75">
        <f t="shared" si="23"/>
        <v>8.4919472913616403</v>
      </c>
      <c r="T55" s="94"/>
      <c r="U55" s="94"/>
      <c r="V55" s="94"/>
      <c r="W55" s="94"/>
    </row>
    <row r="56" spans="1:23" s="93" customFormat="1" ht="12" customHeight="1">
      <c r="A56" s="116"/>
      <c r="B56" s="72" t="s">
        <v>91</v>
      </c>
      <c r="C56" s="63">
        <v>103</v>
      </c>
      <c r="D56" s="107">
        <v>9</v>
      </c>
      <c r="E56" s="107">
        <v>26</v>
      </c>
      <c r="F56" s="108">
        <v>50</v>
      </c>
      <c r="G56" s="107">
        <v>9</v>
      </c>
      <c r="H56" s="108">
        <v>5</v>
      </c>
      <c r="I56" s="107">
        <v>4</v>
      </c>
      <c r="J56" s="107">
        <v>25</v>
      </c>
      <c r="K56" s="107">
        <v>34</v>
      </c>
      <c r="L56" s="108">
        <v>29</v>
      </c>
      <c r="M56" s="107">
        <v>1</v>
      </c>
      <c r="N56" s="108">
        <v>3</v>
      </c>
      <c r="O56" s="107">
        <v>11</v>
      </c>
      <c r="T56" s="94"/>
      <c r="U56" s="94"/>
      <c r="V56" s="94"/>
      <c r="W56" s="94"/>
    </row>
    <row r="57" spans="1:23" s="93" customFormat="1" ht="12" customHeight="1">
      <c r="A57" s="116"/>
      <c r="B57" s="71"/>
      <c r="C57" s="63">
        <v>100</v>
      </c>
      <c r="D57" s="91">
        <f t="shared" ref="D57:O57" si="24">D56/$C56*100</f>
        <v>8.7378640776699026</v>
      </c>
      <c r="E57" s="91">
        <f t="shared" si="24"/>
        <v>25.242718446601941</v>
      </c>
      <c r="F57" s="91">
        <f t="shared" si="24"/>
        <v>48.543689320388353</v>
      </c>
      <c r="G57" s="75">
        <f t="shared" si="24"/>
        <v>8.7378640776699026</v>
      </c>
      <c r="H57" s="91">
        <f t="shared" si="24"/>
        <v>4.8543689320388346</v>
      </c>
      <c r="I57" s="75">
        <f t="shared" si="24"/>
        <v>3.8834951456310676</v>
      </c>
      <c r="J57" s="91">
        <f t="shared" si="24"/>
        <v>24.271844660194176</v>
      </c>
      <c r="K57" s="91">
        <f t="shared" si="24"/>
        <v>33.009708737864081</v>
      </c>
      <c r="L57" s="91">
        <f t="shared" si="24"/>
        <v>28.155339805825243</v>
      </c>
      <c r="M57" s="75">
        <f t="shared" si="24"/>
        <v>0.97087378640776689</v>
      </c>
      <c r="N57" s="91">
        <f t="shared" si="24"/>
        <v>2.912621359223301</v>
      </c>
      <c r="O57" s="75">
        <f t="shared" si="24"/>
        <v>10.679611650485436</v>
      </c>
      <c r="T57" s="94"/>
      <c r="U57" s="94"/>
      <c r="V57" s="94"/>
      <c r="W57" s="94"/>
    </row>
    <row r="58" spans="1:23" s="93" customFormat="1" ht="12" customHeight="1">
      <c r="A58" s="116"/>
      <c r="B58" s="72" t="s">
        <v>92</v>
      </c>
      <c r="C58" s="104">
        <v>126</v>
      </c>
      <c r="D58" s="105">
        <v>6</v>
      </c>
      <c r="E58" s="105">
        <v>29</v>
      </c>
      <c r="F58" s="106">
        <v>60</v>
      </c>
      <c r="G58" s="105">
        <v>16</v>
      </c>
      <c r="H58" s="106">
        <v>6</v>
      </c>
      <c r="I58" s="105">
        <v>9</v>
      </c>
      <c r="J58" s="105">
        <v>30</v>
      </c>
      <c r="K58" s="105">
        <v>38</v>
      </c>
      <c r="L58" s="106">
        <v>33</v>
      </c>
      <c r="M58" s="105">
        <v>2</v>
      </c>
      <c r="N58" s="106">
        <v>1</v>
      </c>
      <c r="O58" s="105">
        <v>22</v>
      </c>
      <c r="T58" s="94"/>
      <c r="U58" s="94"/>
      <c r="V58" s="94"/>
      <c r="W58" s="94"/>
    </row>
    <row r="59" spans="1:23" s="93" customFormat="1" ht="12" customHeight="1">
      <c r="A59" s="116"/>
      <c r="B59" s="71"/>
      <c r="C59" s="64">
        <v>100</v>
      </c>
      <c r="D59" s="91">
        <f t="shared" ref="D59:O59" si="25">D58/$C58*100</f>
        <v>4.7619047619047619</v>
      </c>
      <c r="E59" s="91">
        <f t="shared" si="25"/>
        <v>23.015873015873016</v>
      </c>
      <c r="F59" s="91">
        <f t="shared" si="25"/>
        <v>47.619047619047613</v>
      </c>
      <c r="G59" s="75">
        <f t="shared" si="25"/>
        <v>12.698412698412698</v>
      </c>
      <c r="H59" s="91">
        <f t="shared" si="25"/>
        <v>4.7619047619047619</v>
      </c>
      <c r="I59" s="75">
        <f t="shared" si="25"/>
        <v>7.1428571428571423</v>
      </c>
      <c r="J59" s="91">
        <f t="shared" si="25"/>
        <v>23.809523809523807</v>
      </c>
      <c r="K59" s="91">
        <f t="shared" si="25"/>
        <v>30.158730158730158</v>
      </c>
      <c r="L59" s="91">
        <f t="shared" si="25"/>
        <v>26.190476190476193</v>
      </c>
      <c r="M59" s="75">
        <f t="shared" si="25"/>
        <v>1.5873015873015872</v>
      </c>
      <c r="N59" s="91">
        <f t="shared" si="25"/>
        <v>0.79365079365079361</v>
      </c>
      <c r="O59" s="75">
        <f t="shared" si="25"/>
        <v>17.460317460317459</v>
      </c>
      <c r="T59" s="94"/>
      <c r="U59" s="94"/>
      <c r="V59" s="94"/>
      <c r="W59" s="94"/>
    </row>
    <row r="60" spans="1:23" s="93" customFormat="1" ht="12" customHeight="1">
      <c r="A60" s="116"/>
      <c r="B60" s="72" t="s">
        <v>93</v>
      </c>
      <c r="C60" s="63">
        <v>387</v>
      </c>
      <c r="D60" s="107">
        <v>16</v>
      </c>
      <c r="E60" s="107">
        <v>103</v>
      </c>
      <c r="F60" s="108">
        <v>196</v>
      </c>
      <c r="G60" s="107">
        <v>40</v>
      </c>
      <c r="H60" s="108">
        <v>13</v>
      </c>
      <c r="I60" s="107">
        <v>19</v>
      </c>
      <c r="J60" s="107">
        <v>94</v>
      </c>
      <c r="K60" s="107">
        <v>132</v>
      </c>
      <c r="L60" s="108">
        <v>113</v>
      </c>
      <c r="M60" s="107">
        <v>6</v>
      </c>
      <c r="N60" s="108">
        <v>7</v>
      </c>
      <c r="O60" s="107">
        <v>35</v>
      </c>
      <c r="T60" s="94"/>
      <c r="U60" s="94"/>
      <c r="V60" s="94"/>
      <c r="W60" s="94"/>
    </row>
    <row r="61" spans="1:23" s="93" customFormat="1" ht="12" customHeight="1">
      <c r="A61" s="116"/>
      <c r="B61" s="71"/>
      <c r="C61" s="64">
        <v>100</v>
      </c>
      <c r="D61" s="91">
        <f t="shared" ref="D61:O61" si="26">D60/$C60*100</f>
        <v>4.1343669250646</v>
      </c>
      <c r="E61" s="91">
        <f t="shared" si="26"/>
        <v>26.614987080103358</v>
      </c>
      <c r="F61" s="91">
        <f t="shared" si="26"/>
        <v>50.645994832041339</v>
      </c>
      <c r="G61" s="75">
        <f t="shared" si="26"/>
        <v>10.335917312661499</v>
      </c>
      <c r="H61" s="91">
        <f t="shared" si="26"/>
        <v>3.3591731266149871</v>
      </c>
      <c r="I61" s="75">
        <f t="shared" si="26"/>
        <v>4.909560723514212</v>
      </c>
      <c r="J61" s="91">
        <f t="shared" si="26"/>
        <v>24.289405684754524</v>
      </c>
      <c r="K61" s="91">
        <f t="shared" si="26"/>
        <v>34.108527131782942</v>
      </c>
      <c r="L61" s="91">
        <f t="shared" si="26"/>
        <v>29.198966408268735</v>
      </c>
      <c r="M61" s="75">
        <f t="shared" si="26"/>
        <v>1.5503875968992249</v>
      </c>
      <c r="N61" s="91">
        <f t="shared" si="26"/>
        <v>1.8087855297157622</v>
      </c>
      <c r="O61" s="75">
        <f t="shared" si="26"/>
        <v>9.043927648578812</v>
      </c>
      <c r="T61" s="94"/>
      <c r="U61" s="94"/>
      <c r="V61" s="94"/>
      <c r="W61" s="94"/>
    </row>
    <row r="62" spans="1:23" s="93" customFormat="1" ht="12" customHeight="1">
      <c r="A62" s="116"/>
      <c r="B62" s="72" t="s">
        <v>94</v>
      </c>
      <c r="C62" s="104">
        <v>513</v>
      </c>
      <c r="D62" s="107">
        <v>20</v>
      </c>
      <c r="E62" s="107">
        <v>107</v>
      </c>
      <c r="F62" s="108">
        <v>275</v>
      </c>
      <c r="G62" s="107">
        <v>58</v>
      </c>
      <c r="H62" s="108">
        <v>13</v>
      </c>
      <c r="I62" s="107">
        <v>40</v>
      </c>
      <c r="J62" s="107">
        <v>140</v>
      </c>
      <c r="K62" s="107">
        <v>161</v>
      </c>
      <c r="L62" s="108">
        <v>129</v>
      </c>
      <c r="M62" s="107">
        <v>8</v>
      </c>
      <c r="N62" s="108">
        <v>1</v>
      </c>
      <c r="O62" s="107">
        <v>74</v>
      </c>
      <c r="T62" s="94"/>
      <c r="U62" s="94"/>
      <c r="V62" s="94"/>
      <c r="W62" s="94"/>
    </row>
    <row r="63" spans="1:23" s="93" customFormat="1" ht="12" customHeight="1">
      <c r="A63" s="116"/>
      <c r="B63" s="71"/>
      <c r="C63" s="64">
        <v>100</v>
      </c>
      <c r="D63" s="91">
        <f t="shared" ref="D63:O63" si="27">D62/$C62*100</f>
        <v>3.8986354775828458</v>
      </c>
      <c r="E63" s="91">
        <f t="shared" si="27"/>
        <v>20.857699805068226</v>
      </c>
      <c r="F63" s="91">
        <f t="shared" si="27"/>
        <v>53.606237816764136</v>
      </c>
      <c r="G63" s="75">
        <f t="shared" si="27"/>
        <v>11.306042884990253</v>
      </c>
      <c r="H63" s="91">
        <f t="shared" si="27"/>
        <v>2.53411306042885</v>
      </c>
      <c r="I63" s="75">
        <f t="shared" si="27"/>
        <v>7.7972709551656916</v>
      </c>
      <c r="J63" s="91">
        <f t="shared" si="27"/>
        <v>27.29044834307992</v>
      </c>
      <c r="K63" s="91">
        <f t="shared" si="27"/>
        <v>31.384015594541907</v>
      </c>
      <c r="L63" s="91">
        <f t="shared" si="27"/>
        <v>25.146198830409354</v>
      </c>
      <c r="M63" s="75">
        <f t="shared" si="27"/>
        <v>1.5594541910331383</v>
      </c>
      <c r="N63" s="91">
        <f t="shared" si="27"/>
        <v>0.19493177387914229</v>
      </c>
      <c r="O63" s="75">
        <f t="shared" si="27"/>
        <v>14.42495126705653</v>
      </c>
      <c r="T63" s="94"/>
      <c r="U63" s="94"/>
      <c r="V63" s="94"/>
      <c r="W63" s="94"/>
    </row>
    <row r="64" spans="1:23" s="93" customFormat="1" ht="12" customHeight="1">
      <c r="A64" s="116"/>
      <c r="B64" s="74" t="s">
        <v>95</v>
      </c>
      <c r="C64" s="63">
        <v>63</v>
      </c>
      <c r="D64" s="107">
        <v>3</v>
      </c>
      <c r="E64" s="107">
        <v>20</v>
      </c>
      <c r="F64" s="108">
        <v>31</v>
      </c>
      <c r="G64" s="107">
        <v>7</v>
      </c>
      <c r="H64" s="108">
        <v>2</v>
      </c>
      <c r="I64" s="107">
        <v>0</v>
      </c>
      <c r="J64" s="107">
        <v>20</v>
      </c>
      <c r="K64" s="107">
        <v>16</v>
      </c>
      <c r="L64" s="108">
        <v>20</v>
      </c>
      <c r="M64" s="107">
        <v>1</v>
      </c>
      <c r="N64" s="108">
        <v>0</v>
      </c>
      <c r="O64" s="107">
        <v>6</v>
      </c>
      <c r="T64" s="94"/>
      <c r="U64" s="94"/>
      <c r="V64" s="94"/>
      <c r="W64" s="94"/>
    </row>
    <row r="65" spans="1:23" s="93" customFormat="1" ht="12" customHeight="1">
      <c r="A65" s="116"/>
      <c r="B65" s="71"/>
      <c r="C65" s="63">
        <v>100</v>
      </c>
      <c r="D65" s="91">
        <f t="shared" ref="D65:O65" si="28">D64/$C64*100</f>
        <v>4.7619047619047619</v>
      </c>
      <c r="E65" s="91">
        <f t="shared" si="28"/>
        <v>31.746031746031743</v>
      </c>
      <c r="F65" s="91">
        <f t="shared" si="28"/>
        <v>49.206349206349202</v>
      </c>
      <c r="G65" s="75">
        <f t="shared" si="28"/>
        <v>11.111111111111111</v>
      </c>
      <c r="H65" s="91">
        <f t="shared" si="28"/>
        <v>3.1746031746031744</v>
      </c>
      <c r="I65" s="75">
        <f t="shared" si="28"/>
        <v>0</v>
      </c>
      <c r="J65" s="91">
        <f t="shared" si="28"/>
        <v>31.746031746031743</v>
      </c>
      <c r="K65" s="91">
        <f t="shared" si="28"/>
        <v>25.396825396825395</v>
      </c>
      <c r="L65" s="91">
        <f t="shared" si="28"/>
        <v>31.746031746031743</v>
      </c>
      <c r="M65" s="75">
        <f t="shared" si="28"/>
        <v>1.5873015873015872</v>
      </c>
      <c r="N65" s="91">
        <f t="shared" si="28"/>
        <v>0</v>
      </c>
      <c r="O65" s="75">
        <f t="shared" si="28"/>
        <v>9.5238095238095237</v>
      </c>
      <c r="T65" s="94"/>
      <c r="U65" s="94"/>
      <c r="V65" s="94"/>
      <c r="W65" s="94"/>
    </row>
    <row r="66" spans="1:23" s="93" customFormat="1" ht="12" customHeight="1">
      <c r="A66" s="116"/>
      <c r="B66" s="72" t="s">
        <v>96</v>
      </c>
      <c r="C66" s="104">
        <v>537</v>
      </c>
      <c r="D66" s="107">
        <v>32</v>
      </c>
      <c r="E66" s="107">
        <v>118</v>
      </c>
      <c r="F66" s="108">
        <v>224</v>
      </c>
      <c r="G66" s="107">
        <v>57</v>
      </c>
      <c r="H66" s="108">
        <v>11</v>
      </c>
      <c r="I66" s="107">
        <v>95</v>
      </c>
      <c r="J66" s="107">
        <v>135</v>
      </c>
      <c r="K66" s="107">
        <v>135</v>
      </c>
      <c r="L66" s="108">
        <v>118</v>
      </c>
      <c r="M66" s="107">
        <v>14</v>
      </c>
      <c r="N66" s="108">
        <v>3</v>
      </c>
      <c r="O66" s="107">
        <v>132</v>
      </c>
      <c r="T66" s="94"/>
      <c r="U66" s="94"/>
      <c r="V66" s="94"/>
      <c r="W66" s="94"/>
    </row>
    <row r="67" spans="1:23" s="93" customFormat="1" ht="12" customHeight="1">
      <c r="A67" s="116"/>
      <c r="B67" s="71"/>
      <c r="C67" s="64">
        <v>100</v>
      </c>
      <c r="D67" s="91">
        <f t="shared" ref="D67:O67" si="29">D66/$C66*100</f>
        <v>5.9590316573556796</v>
      </c>
      <c r="E67" s="91">
        <f t="shared" si="29"/>
        <v>21.973929236499067</v>
      </c>
      <c r="F67" s="91">
        <f t="shared" si="29"/>
        <v>41.713221601489757</v>
      </c>
      <c r="G67" s="75">
        <f t="shared" si="29"/>
        <v>10.614525139664805</v>
      </c>
      <c r="H67" s="91">
        <f t="shared" si="29"/>
        <v>2.0484171322160147</v>
      </c>
      <c r="I67" s="75">
        <f t="shared" si="29"/>
        <v>17.690875232774676</v>
      </c>
      <c r="J67" s="91">
        <f t="shared" si="29"/>
        <v>25.139664804469277</v>
      </c>
      <c r="K67" s="91">
        <f t="shared" si="29"/>
        <v>25.139664804469277</v>
      </c>
      <c r="L67" s="91">
        <f t="shared" si="29"/>
        <v>21.973929236499067</v>
      </c>
      <c r="M67" s="75">
        <f t="shared" si="29"/>
        <v>2.6070763500931098</v>
      </c>
      <c r="N67" s="91">
        <f t="shared" si="29"/>
        <v>0.55865921787709494</v>
      </c>
      <c r="O67" s="75">
        <f t="shared" si="29"/>
        <v>24.581005586592177</v>
      </c>
      <c r="T67" s="94"/>
      <c r="U67" s="94"/>
      <c r="V67" s="94"/>
      <c r="W67" s="94"/>
    </row>
    <row r="68" spans="1:23" s="93" customFormat="1" ht="12" customHeight="1">
      <c r="A68" s="116"/>
      <c r="B68" s="72" t="s">
        <v>97</v>
      </c>
      <c r="C68" s="104">
        <v>78</v>
      </c>
      <c r="D68" s="105">
        <v>3</v>
      </c>
      <c r="E68" s="105">
        <v>20</v>
      </c>
      <c r="F68" s="106">
        <v>28</v>
      </c>
      <c r="G68" s="105">
        <v>13</v>
      </c>
      <c r="H68" s="106">
        <v>6</v>
      </c>
      <c r="I68" s="105">
        <v>8</v>
      </c>
      <c r="J68" s="105">
        <v>27</v>
      </c>
      <c r="K68" s="105">
        <v>19</v>
      </c>
      <c r="L68" s="106">
        <v>18</v>
      </c>
      <c r="M68" s="105">
        <v>2</v>
      </c>
      <c r="N68" s="106">
        <v>0</v>
      </c>
      <c r="O68" s="105">
        <v>12</v>
      </c>
      <c r="T68" s="94"/>
      <c r="U68" s="94"/>
      <c r="V68" s="94"/>
      <c r="W68" s="94"/>
    </row>
    <row r="69" spans="1:23" s="93" customFormat="1" ht="12" customHeight="1">
      <c r="A69" s="116"/>
      <c r="B69" s="71"/>
      <c r="C69" s="64">
        <v>100</v>
      </c>
      <c r="D69" s="89">
        <f t="shared" ref="D69:O69" si="30">D68/$C68*100</f>
        <v>3.8461538461538463</v>
      </c>
      <c r="E69" s="89">
        <f t="shared" si="30"/>
        <v>25.641025641025639</v>
      </c>
      <c r="F69" s="89">
        <f t="shared" si="30"/>
        <v>35.897435897435898</v>
      </c>
      <c r="G69" s="90">
        <f t="shared" si="30"/>
        <v>16.666666666666664</v>
      </c>
      <c r="H69" s="89">
        <f t="shared" si="30"/>
        <v>7.6923076923076925</v>
      </c>
      <c r="I69" s="90">
        <f t="shared" si="30"/>
        <v>10.256410256410255</v>
      </c>
      <c r="J69" s="89">
        <f t="shared" si="30"/>
        <v>34.615384615384613</v>
      </c>
      <c r="K69" s="89">
        <f t="shared" si="30"/>
        <v>24.358974358974358</v>
      </c>
      <c r="L69" s="89">
        <f t="shared" si="30"/>
        <v>23.076923076923077</v>
      </c>
      <c r="M69" s="90">
        <f t="shared" si="30"/>
        <v>2.5641025641025639</v>
      </c>
      <c r="N69" s="89">
        <f t="shared" si="30"/>
        <v>0</v>
      </c>
      <c r="O69" s="90">
        <f t="shared" si="30"/>
        <v>15.384615384615385</v>
      </c>
      <c r="T69" s="94"/>
      <c r="U69" s="94"/>
      <c r="V69" s="94"/>
      <c r="W69" s="94"/>
    </row>
    <row r="70" spans="1:23" s="94" customFormat="1" ht="12" customHeight="1">
      <c r="A70" s="116"/>
      <c r="B70" s="72" t="s">
        <v>98</v>
      </c>
      <c r="C70" s="63">
        <v>20</v>
      </c>
      <c r="D70" s="107">
        <v>2</v>
      </c>
      <c r="E70" s="107">
        <v>6</v>
      </c>
      <c r="F70" s="108">
        <v>5</v>
      </c>
      <c r="G70" s="107">
        <v>3</v>
      </c>
      <c r="H70" s="108">
        <v>1</v>
      </c>
      <c r="I70" s="107">
        <v>3</v>
      </c>
      <c r="J70" s="107">
        <v>3</v>
      </c>
      <c r="K70" s="107">
        <v>4</v>
      </c>
      <c r="L70" s="108">
        <v>2</v>
      </c>
      <c r="M70" s="107">
        <v>0</v>
      </c>
      <c r="N70" s="108">
        <v>0</v>
      </c>
      <c r="O70" s="107">
        <v>11</v>
      </c>
    </row>
    <row r="71" spans="1:23" s="93" customFormat="1" ht="12" customHeight="1">
      <c r="A71" s="117"/>
      <c r="B71" s="73"/>
      <c r="C71" s="62">
        <v>100</v>
      </c>
      <c r="D71" s="48">
        <f t="shared" ref="D71:O71" si="31">D70/$C70*100</f>
        <v>10</v>
      </c>
      <c r="E71" s="48">
        <f t="shared" si="31"/>
        <v>30</v>
      </c>
      <c r="F71" s="48">
        <f t="shared" si="31"/>
        <v>25</v>
      </c>
      <c r="G71" s="87">
        <f t="shared" si="31"/>
        <v>15</v>
      </c>
      <c r="H71" s="48">
        <f t="shared" si="31"/>
        <v>5</v>
      </c>
      <c r="I71" s="87">
        <f t="shared" si="31"/>
        <v>15</v>
      </c>
      <c r="J71" s="48">
        <f t="shared" si="31"/>
        <v>15</v>
      </c>
      <c r="K71" s="48">
        <f t="shared" si="31"/>
        <v>20</v>
      </c>
      <c r="L71" s="48">
        <f t="shared" si="31"/>
        <v>10</v>
      </c>
      <c r="M71" s="87">
        <f t="shared" si="31"/>
        <v>0</v>
      </c>
      <c r="N71" s="48">
        <f t="shared" si="31"/>
        <v>0</v>
      </c>
      <c r="O71" s="87">
        <f t="shared" si="31"/>
        <v>55.000000000000007</v>
      </c>
      <c r="T71" s="94"/>
      <c r="U71" s="94"/>
      <c r="V71" s="94"/>
      <c r="W71" s="94"/>
    </row>
    <row r="72" spans="1:23" s="94" customFormat="1" ht="12" customHeight="1">
      <c r="A72" s="115" t="s">
        <v>52</v>
      </c>
      <c r="B72" s="82" t="s">
        <v>53</v>
      </c>
      <c r="C72" s="80">
        <v>1617</v>
      </c>
      <c r="D72" s="83">
        <v>76</v>
      </c>
      <c r="E72" s="83">
        <v>376</v>
      </c>
      <c r="F72" s="84">
        <v>795</v>
      </c>
      <c r="G72" s="83">
        <v>200</v>
      </c>
      <c r="H72" s="84">
        <v>63</v>
      </c>
      <c r="I72" s="83">
        <v>107</v>
      </c>
      <c r="J72" s="83">
        <v>435</v>
      </c>
      <c r="K72" s="83">
        <v>489</v>
      </c>
      <c r="L72" s="84">
        <v>432</v>
      </c>
      <c r="M72" s="83">
        <v>44</v>
      </c>
      <c r="N72" s="84">
        <v>13</v>
      </c>
      <c r="O72" s="83">
        <v>204</v>
      </c>
    </row>
    <row r="73" spans="1:23" s="93" customFormat="1" ht="12" customHeight="1">
      <c r="A73" s="116"/>
      <c r="B73" s="68"/>
      <c r="C73" s="63">
        <v>100</v>
      </c>
      <c r="D73" s="89">
        <f t="shared" ref="D73:O73" si="32">D72/$C72*100</f>
        <v>4.700061842918986</v>
      </c>
      <c r="E73" s="89">
        <f t="shared" si="32"/>
        <v>23.252937538651825</v>
      </c>
      <c r="F73" s="89">
        <f t="shared" si="32"/>
        <v>49.165120593692023</v>
      </c>
      <c r="G73" s="90">
        <f t="shared" si="32"/>
        <v>12.368583797155226</v>
      </c>
      <c r="H73" s="89">
        <f t="shared" si="32"/>
        <v>3.8961038961038961</v>
      </c>
      <c r="I73" s="90">
        <f t="shared" si="32"/>
        <v>6.6171923314780461</v>
      </c>
      <c r="J73" s="89">
        <f t="shared" si="32"/>
        <v>26.90166975881262</v>
      </c>
      <c r="K73" s="89">
        <f t="shared" si="32"/>
        <v>30.241187384044526</v>
      </c>
      <c r="L73" s="89">
        <f t="shared" si="32"/>
        <v>26.716141001855288</v>
      </c>
      <c r="M73" s="90">
        <f t="shared" si="32"/>
        <v>2.7210884353741496</v>
      </c>
      <c r="N73" s="89">
        <f t="shared" si="32"/>
        <v>0.80395794681508959</v>
      </c>
      <c r="O73" s="90">
        <f t="shared" si="32"/>
        <v>12.615955473098332</v>
      </c>
      <c r="T73" s="94"/>
      <c r="U73" s="94"/>
      <c r="V73" s="94"/>
      <c r="W73" s="94"/>
    </row>
    <row r="74" spans="1:23" s="94" customFormat="1" ht="12" customHeight="1">
      <c r="A74" s="116"/>
      <c r="B74" s="85" t="s">
        <v>99</v>
      </c>
      <c r="C74" s="104">
        <v>121</v>
      </c>
      <c r="D74" s="107">
        <v>10</v>
      </c>
      <c r="E74" s="107">
        <v>32</v>
      </c>
      <c r="F74" s="108">
        <v>41</v>
      </c>
      <c r="G74" s="107">
        <v>25</v>
      </c>
      <c r="H74" s="108">
        <v>10</v>
      </c>
      <c r="I74" s="107">
        <v>3</v>
      </c>
      <c r="J74" s="107">
        <v>64</v>
      </c>
      <c r="K74" s="107">
        <v>33</v>
      </c>
      <c r="L74" s="108">
        <v>19</v>
      </c>
      <c r="M74" s="107">
        <v>1</v>
      </c>
      <c r="N74" s="108">
        <v>0</v>
      </c>
      <c r="O74" s="107">
        <v>4</v>
      </c>
    </row>
    <row r="75" spans="1:23" s="93" customFormat="1" ht="12" customHeight="1">
      <c r="A75" s="116"/>
      <c r="B75" s="68"/>
      <c r="C75" s="64">
        <v>100</v>
      </c>
      <c r="D75" s="91">
        <f t="shared" ref="D75:O75" si="33">D74/$C74*100</f>
        <v>8.2644628099173563</v>
      </c>
      <c r="E75" s="91">
        <f t="shared" si="33"/>
        <v>26.446280991735538</v>
      </c>
      <c r="F75" s="91">
        <f t="shared" si="33"/>
        <v>33.884297520661157</v>
      </c>
      <c r="G75" s="75">
        <f t="shared" si="33"/>
        <v>20.66115702479339</v>
      </c>
      <c r="H75" s="91">
        <f t="shared" si="33"/>
        <v>8.2644628099173563</v>
      </c>
      <c r="I75" s="75">
        <f t="shared" si="33"/>
        <v>2.4793388429752068</v>
      </c>
      <c r="J75" s="91">
        <f t="shared" si="33"/>
        <v>52.892561983471076</v>
      </c>
      <c r="K75" s="91">
        <f t="shared" si="33"/>
        <v>27.27272727272727</v>
      </c>
      <c r="L75" s="91">
        <f t="shared" si="33"/>
        <v>15.702479338842975</v>
      </c>
      <c r="M75" s="75">
        <f t="shared" si="33"/>
        <v>0.82644628099173556</v>
      </c>
      <c r="N75" s="91">
        <f t="shared" si="33"/>
        <v>0</v>
      </c>
      <c r="O75" s="75">
        <f t="shared" si="33"/>
        <v>3.3057851239669422</v>
      </c>
      <c r="T75" s="94"/>
      <c r="U75" s="94"/>
      <c r="V75" s="94"/>
      <c r="W75" s="94"/>
    </row>
    <row r="76" spans="1:23" s="94" customFormat="1" ht="12" customHeight="1">
      <c r="A76" s="116"/>
      <c r="B76" s="85" t="s">
        <v>100</v>
      </c>
      <c r="C76" s="63">
        <v>138</v>
      </c>
      <c r="D76" s="105">
        <v>12</v>
      </c>
      <c r="E76" s="105">
        <v>40</v>
      </c>
      <c r="F76" s="106">
        <v>58</v>
      </c>
      <c r="G76" s="105">
        <v>16</v>
      </c>
      <c r="H76" s="106">
        <v>9</v>
      </c>
      <c r="I76" s="105">
        <v>3</v>
      </c>
      <c r="J76" s="105">
        <v>63</v>
      </c>
      <c r="K76" s="105">
        <v>37</v>
      </c>
      <c r="L76" s="106">
        <v>24</v>
      </c>
      <c r="M76" s="105">
        <v>2</v>
      </c>
      <c r="N76" s="106">
        <v>2</v>
      </c>
      <c r="O76" s="105">
        <v>10</v>
      </c>
    </row>
    <row r="77" spans="1:23" s="93" customFormat="1" ht="12" customHeight="1">
      <c r="A77" s="116"/>
      <c r="B77" s="68"/>
      <c r="C77" s="63">
        <v>100</v>
      </c>
      <c r="D77" s="91">
        <f t="shared" ref="D77:O77" si="34">D76/$C76*100</f>
        <v>8.695652173913043</v>
      </c>
      <c r="E77" s="91">
        <f t="shared" si="34"/>
        <v>28.985507246376812</v>
      </c>
      <c r="F77" s="91">
        <f t="shared" si="34"/>
        <v>42.028985507246375</v>
      </c>
      <c r="G77" s="75">
        <f t="shared" si="34"/>
        <v>11.594202898550725</v>
      </c>
      <c r="H77" s="91">
        <f t="shared" si="34"/>
        <v>6.5217391304347823</v>
      </c>
      <c r="I77" s="75">
        <f t="shared" si="34"/>
        <v>2.1739130434782608</v>
      </c>
      <c r="J77" s="91">
        <f t="shared" si="34"/>
        <v>45.652173913043477</v>
      </c>
      <c r="K77" s="91">
        <f t="shared" si="34"/>
        <v>26.811594202898554</v>
      </c>
      <c r="L77" s="91">
        <f t="shared" si="34"/>
        <v>17.391304347826086</v>
      </c>
      <c r="M77" s="75">
        <f t="shared" si="34"/>
        <v>1.4492753623188406</v>
      </c>
      <c r="N77" s="91">
        <f t="shared" si="34"/>
        <v>1.4492753623188406</v>
      </c>
      <c r="O77" s="75">
        <f t="shared" si="34"/>
        <v>7.2463768115942031</v>
      </c>
      <c r="T77" s="94"/>
      <c r="U77" s="94"/>
      <c r="V77" s="94"/>
      <c r="W77" s="94"/>
    </row>
    <row r="78" spans="1:23" s="94" customFormat="1" ht="12" customHeight="1">
      <c r="A78" s="116"/>
      <c r="B78" s="85" t="s">
        <v>101</v>
      </c>
      <c r="C78" s="104">
        <v>224</v>
      </c>
      <c r="D78" s="107">
        <v>14</v>
      </c>
      <c r="E78" s="107">
        <v>66</v>
      </c>
      <c r="F78" s="108">
        <v>102</v>
      </c>
      <c r="G78" s="107">
        <v>27</v>
      </c>
      <c r="H78" s="108">
        <v>10</v>
      </c>
      <c r="I78" s="107">
        <v>5</v>
      </c>
      <c r="J78" s="107">
        <v>77</v>
      </c>
      <c r="K78" s="107">
        <v>67</v>
      </c>
      <c r="L78" s="108">
        <v>55</v>
      </c>
      <c r="M78" s="107">
        <v>2</v>
      </c>
      <c r="N78" s="108">
        <v>1</v>
      </c>
      <c r="O78" s="107">
        <v>22</v>
      </c>
    </row>
    <row r="79" spans="1:23" s="93" customFormat="1" ht="12" customHeight="1">
      <c r="A79" s="116"/>
      <c r="B79" s="68"/>
      <c r="C79" s="64">
        <v>100</v>
      </c>
      <c r="D79" s="91">
        <f t="shared" ref="D79:O79" si="35">D78/$C78*100</f>
        <v>6.25</v>
      </c>
      <c r="E79" s="91">
        <f t="shared" si="35"/>
        <v>29.464285714285715</v>
      </c>
      <c r="F79" s="91">
        <f t="shared" si="35"/>
        <v>45.535714285714285</v>
      </c>
      <c r="G79" s="75">
        <f t="shared" si="35"/>
        <v>12.053571428571429</v>
      </c>
      <c r="H79" s="91">
        <f t="shared" si="35"/>
        <v>4.4642857142857144</v>
      </c>
      <c r="I79" s="75">
        <f t="shared" si="35"/>
        <v>2.2321428571428572</v>
      </c>
      <c r="J79" s="91">
        <f t="shared" si="35"/>
        <v>34.375</v>
      </c>
      <c r="K79" s="91">
        <f t="shared" si="35"/>
        <v>29.910714285714285</v>
      </c>
      <c r="L79" s="91">
        <f t="shared" si="35"/>
        <v>24.553571428571427</v>
      </c>
      <c r="M79" s="75">
        <f t="shared" si="35"/>
        <v>0.89285714285714279</v>
      </c>
      <c r="N79" s="91">
        <f t="shared" si="35"/>
        <v>0.4464285714285714</v>
      </c>
      <c r="O79" s="75">
        <f t="shared" si="35"/>
        <v>9.8214285714285712</v>
      </c>
      <c r="T79" s="94"/>
      <c r="U79" s="94"/>
      <c r="V79" s="94"/>
      <c r="W79" s="94"/>
    </row>
    <row r="80" spans="1:23" s="94" customFormat="1" ht="12" customHeight="1">
      <c r="A80" s="116"/>
      <c r="B80" s="85" t="s">
        <v>102</v>
      </c>
      <c r="C80" s="104">
        <v>123</v>
      </c>
      <c r="D80" s="107">
        <v>3</v>
      </c>
      <c r="E80" s="107">
        <v>31</v>
      </c>
      <c r="F80" s="108">
        <v>65</v>
      </c>
      <c r="G80" s="107">
        <v>11</v>
      </c>
      <c r="H80" s="108">
        <v>6</v>
      </c>
      <c r="I80" s="107">
        <v>7</v>
      </c>
      <c r="J80" s="107">
        <v>29</v>
      </c>
      <c r="K80" s="107">
        <v>46</v>
      </c>
      <c r="L80" s="108">
        <v>39</v>
      </c>
      <c r="M80" s="107">
        <v>3</v>
      </c>
      <c r="N80" s="108">
        <v>1</v>
      </c>
      <c r="O80" s="107">
        <v>5</v>
      </c>
    </row>
    <row r="81" spans="1:23" s="93" customFormat="1" ht="12" customHeight="1">
      <c r="A81" s="116"/>
      <c r="B81" s="68"/>
      <c r="C81" s="64">
        <v>100</v>
      </c>
      <c r="D81" s="91">
        <f t="shared" ref="D81:O81" si="36">D80/$C80*100</f>
        <v>2.4390243902439024</v>
      </c>
      <c r="E81" s="91">
        <f t="shared" si="36"/>
        <v>25.203252032520325</v>
      </c>
      <c r="F81" s="91">
        <f t="shared" si="36"/>
        <v>52.845528455284551</v>
      </c>
      <c r="G81" s="75">
        <f t="shared" si="36"/>
        <v>8.9430894308943092</v>
      </c>
      <c r="H81" s="91">
        <f t="shared" si="36"/>
        <v>4.8780487804878048</v>
      </c>
      <c r="I81" s="75">
        <f t="shared" si="36"/>
        <v>5.6910569105691051</v>
      </c>
      <c r="J81" s="91">
        <f t="shared" si="36"/>
        <v>23.577235772357724</v>
      </c>
      <c r="K81" s="91">
        <f t="shared" si="36"/>
        <v>37.398373983739837</v>
      </c>
      <c r="L81" s="91">
        <f t="shared" si="36"/>
        <v>31.707317073170731</v>
      </c>
      <c r="M81" s="75">
        <f t="shared" si="36"/>
        <v>2.4390243902439024</v>
      </c>
      <c r="N81" s="91">
        <f t="shared" si="36"/>
        <v>0.81300813008130091</v>
      </c>
      <c r="O81" s="75">
        <f t="shared" si="36"/>
        <v>4.0650406504065035</v>
      </c>
      <c r="T81" s="94"/>
      <c r="U81" s="94"/>
      <c r="V81" s="94"/>
      <c r="W81" s="94"/>
    </row>
    <row r="82" spans="1:23" s="94" customFormat="1" ht="12" customHeight="1">
      <c r="A82" s="116"/>
      <c r="B82" s="85" t="s">
        <v>103</v>
      </c>
      <c r="C82" s="63">
        <v>143</v>
      </c>
      <c r="D82" s="107">
        <v>6</v>
      </c>
      <c r="E82" s="107">
        <v>39</v>
      </c>
      <c r="F82" s="108">
        <v>71</v>
      </c>
      <c r="G82" s="107">
        <v>15</v>
      </c>
      <c r="H82" s="108">
        <v>10</v>
      </c>
      <c r="I82" s="107">
        <v>2</v>
      </c>
      <c r="J82" s="107">
        <v>45</v>
      </c>
      <c r="K82" s="107">
        <v>36</v>
      </c>
      <c r="L82" s="108">
        <v>44</v>
      </c>
      <c r="M82" s="107">
        <v>2</v>
      </c>
      <c r="N82" s="108">
        <v>3</v>
      </c>
      <c r="O82" s="107">
        <v>13</v>
      </c>
    </row>
    <row r="83" spans="1:23" s="93" customFormat="1" ht="12" customHeight="1">
      <c r="A83" s="116"/>
      <c r="B83" s="68"/>
      <c r="C83" s="63">
        <v>100</v>
      </c>
      <c r="D83" s="91">
        <f t="shared" ref="D83:O83" si="37">D82/$C82*100</f>
        <v>4.1958041958041958</v>
      </c>
      <c r="E83" s="91">
        <f t="shared" si="37"/>
        <v>27.27272727272727</v>
      </c>
      <c r="F83" s="91">
        <f t="shared" si="37"/>
        <v>49.650349650349654</v>
      </c>
      <c r="G83" s="75">
        <f t="shared" si="37"/>
        <v>10.48951048951049</v>
      </c>
      <c r="H83" s="91">
        <f t="shared" si="37"/>
        <v>6.9930069930069934</v>
      </c>
      <c r="I83" s="75">
        <f t="shared" si="37"/>
        <v>1.3986013986013985</v>
      </c>
      <c r="J83" s="91">
        <f t="shared" si="37"/>
        <v>31.46853146853147</v>
      </c>
      <c r="K83" s="91">
        <f t="shared" si="37"/>
        <v>25.174825174825177</v>
      </c>
      <c r="L83" s="91">
        <f t="shared" si="37"/>
        <v>30.76923076923077</v>
      </c>
      <c r="M83" s="75">
        <f t="shared" si="37"/>
        <v>1.3986013986013985</v>
      </c>
      <c r="N83" s="91">
        <f t="shared" si="37"/>
        <v>2.0979020979020979</v>
      </c>
      <c r="O83" s="75">
        <f t="shared" si="37"/>
        <v>9.0909090909090917</v>
      </c>
      <c r="T83" s="94"/>
      <c r="U83" s="94"/>
      <c r="V83" s="94"/>
      <c r="W83" s="94"/>
    </row>
    <row r="84" spans="1:23" s="94" customFormat="1" ht="12" customHeight="1">
      <c r="A84" s="116"/>
      <c r="B84" s="85" t="s">
        <v>104</v>
      </c>
      <c r="C84" s="104">
        <v>124</v>
      </c>
      <c r="D84" s="107">
        <v>5</v>
      </c>
      <c r="E84" s="107">
        <v>40</v>
      </c>
      <c r="F84" s="108">
        <v>56</v>
      </c>
      <c r="G84" s="107">
        <v>11</v>
      </c>
      <c r="H84" s="108">
        <v>8</v>
      </c>
      <c r="I84" s="107">
        <v>4</v>
      </c>
      <c r="J84" s="107">
        <v>29</v>
      </c>
      <c r="K84" s="107">
        <v>40</v>
      </c>
      <c r="L84" s="108">
        <v>37</v>
      </c>
      <c r="M84" s="107">
        <v>4</v>
      </c>
      <c r="N84" s="108">
        <v>1</v>
      </c>
      <c r="O84" s="107">
        <v>13</v>
      </c>
    </row>
    <row r="85" spans="1:23" s="93" customFormat="1" ht="12" customHeight="1">
      <c r="A85" s="116"/>
      <c r="B85" s="68"/>
      <c r="C85" s="64">
        <v>100</v>
      </c>
      <c r="D85" s="91">
        <f t="shared" ref="D85:O85" si="38">D84/$C84*100</f>
        <v>4.032258064516129</v>
      </c>
      <c r="E85" s="91">
        <f t="shared" si="38"/>
        <v>32.258064516129032</v>
      </c>
      <c r="F85" s="91">
        <f t="shared" si="38"/>
        <v>45.161290322580641</v>
      </c>
      <c r="G85" s="75">
        <f t="shared" si="38"/>
        <v>8.870967741935484</v>
      </c>
      <c r="H85" s="91">
        <f t="shared" si="38"/>
        <v>6.4516129032258061</v>
      </c>
      <c r="I85" s="75">
        <f t="shared" si="38"/>
        <v>3.225806451612903</v>
      </c>
      <c r="J85" s="91">
        <f t="shared" si="38"/>
        <v>23.387096774193548</v>
      </c>
      <c r="K85" s="91">
        <f t="shared" si="38"/>
        <v>32.258064516129032</v>
      </c>
      <c r="L85" s="91">
        <f t="shared" si="38"/>
        <v>29.838709677419356</v>
      </c>
      <c r="M85" s="75">
        <f t="shared" si="38"/>
        <v>3.225806451612903</v>
      </c>
      <c r="N85" s="91">
        <f t="shared" si="38"/>
        <v>0.80645161290322576</v>
      </c>
      <c r="O85" s="75">
        <f t="shared" si="38"/>
        <v>10.483870967741936</v>
      </c>
      <c r="T85" s="94"/>
      <c r="U85" s="94"/>
      <c r="V85" s="94"/>
      <c r="W85" s="94"/>
    </row>
    <row r="86" spans="1:23" s="94" customFormat="1" ht="12" customHeight="1">
      <c r="A86" s="116"/>
      <c r="B86" s="85" t="s">
        <v>105</v>
      </c>
      <c r="C86" s="104">
        <v>332</v>
      </c>
      <c r="D86" s="105">
        <v>19</v>
      </c>
      <c r="E86" s="105">
        <v>67</v>
      </c>
      <c r="F86" s="106">
        <v>164</v>
      </c>
      <c r="G86" s="105">
        <v>45</v>
      </c>
      <c r="H86" s="106">
        <v>9</v>
      </c>
      <c r="I86" s="105">
        <v>28</v>
      </c>
      <c r="J86" s="105">
        <v>89</v>
      </c>
      <c r="K86" s="105">
        <v>92</v>
      </c>
      <c r="L86" s="106">
        <v>92</v>
      </c>
      <c r="M86" s="105">
        <v>8</v>
      </c>
      <c r="N86" s="106">
        <v>1</v>
      </c>
      <c r="O86" s="105">
        <v>50</v>
      </c>
    </row>
    <row r="87" spans="1:23" s="93" customFormat="1" ht="12" customHeight="1">
      <c r="A87" s="116"/>
      <c r="B87" s="68"/>
      <c r="C87" s="64">
        <v>100</v>
      </c>
      <c r="D87" s="89">
        <f t="shared" ref="D87:O87" si="39">D86/$C86*100</f>
        <v>5.7228915662650603</v>
      </c>
      <c r="E87" s="89">
        <f t="shared" si="39"/>
        <v>20.180722891566266</v>
      </c>
      <c r="F87" s="89">
        <f t="shared" si="39"/>
        <v>49.397590361445779</v>
      </c>
      <c r="G87" s="90">
        <f t="shared" si="39"/>
        <v>13.554216867469879</v>
      </c>
      <c r="H87" s="89">
        <f t="shared" si="39"/>
        <v>2.7108433734939759</v>
      </c>
      <c r="I87" s="90">
        <f t="shared" si="39"/>
        <v>8.4337349397590362</v>
      </c>
      <c r="J87" s="89">
        <f t="shared" si="39"/>
        <v>26.807228915662652</v>
      </c>
      <c r="K87" s="89">
        <f t="shared" si="39"/>
        <v>27.710843373493976</v>
      </c>
      <c r="L87" s="89">
        <f t="shared" si="39"/>
        <v>27.710843373493976</v>
      </c>
      <c r="M87" s="90">
        <f t="shared" si="39"/>
        <v>2.4096385542168677</v>
      </c>
      <c r="N87" s="89">
        <f t="shared" si="39"/>
        <v>0.30120481927710846</v>
      </c>
      <c r="O87" s="90">
        <f t="shared" si="39"/>
        <v>15.060240963855422</v>
      </c>
      <c r="T87" s="94"/>
      <c r="U87" s="94"/>
      <c r="V87" s="94"/>
      <c r="W87" s="94"/>
    </row>
    <row r="88" spans="1:23" s="94" customFormat="1" ht="12" customHeight="1">
      <c r="A88" s="116"/>
      <c r="B88" s="85" t="s">
        <v>106</v>
      </c>
      <c r="C88" s="104">
        <v>523</v>
      </c>
      <c r="D88" s="107">
        <v>20</v>
      </c>
      <c r="E88" s="107">
        <v>122</v>
      </c>
      <c r="F88" s="108">
        <v>246</v>
      </c>
      <c r="G88" s="107">
        <v>70</v>
      </c>
      <c r="H88" s="108">
        <v>24</v>
      </c>
      <c r="I88" s="107">
        <v>41</v>
      </c>
      <c r="J88" s="107">
        <v>136</v>
      </c>
      <c r="K88" s="107">
        <v>176</v>
      </c>
      <c r="L88" s="108">
        <v>125</v>
      </c>
      <c r="M88" s="107">
        <v>16</v>
      </c>
      <c r="N88" s="108">
        <v>5</v>
      </c>
      <c r="O88" s="107">
        <v>65</v>
      </c>
    </row>
    <row r="89" spans="1:23" s="93" customFormat="1" ht="12" customHeight="1">
      <c r="A89" s="116"/>
      <c r="B89" s="68"/>
      <c r="C89" s="64">
        <v>100</v>
      </c>
      <c r="D89" s="91">
        <f t="shared" ref="D89:O89" si="40">D88/$C88*100</f>
        <v>3.8240917782026771</v>
      </c>
      <c r="E89" s="91">
        <f t="shared" si="40"/>
        <v>23.326959847036331</v>
      </c>
      <c r="F89" s="91">
        <f t="shared" si="40"/>
        <v>47.036328871892927</v>
      </c>
      <c r="G89" s="75">
        <f t="shared" si="40"/>
        <v>13.384321223709369</v>
      </c>
      <c r="H89" s="91">
        <f t="shared" si="40"/>
        <v>4.5889101338432123</v>
      </c>
      <c r="I89" s="75">
        <f t="shared" si="40"/>
        <v>7.8393881453154872</v>
      </c>
      <c r="J89" s="91">
        <f t="shared" si="40"/>
        <v>26.003824091778206</v>
      </c>
      <c r="K89" s="91">
        <f t="shared" si="40"/>
        <v>33.652007648183556</v>
      </c>
      <c r="L89" s="91">
        <f t="shared" si="40"/>
        <v>23.900573613766728</v>
      </c>
      <c r="M89" s="75">
        <f t="shared" si="40"/>
        <v>3.0592734225621414</v>
      </c>
      <c r="N89" s="91">
        <f t="shared" si="40"/>
        <v>0.95602294455066927</v>
      </c>
      <c r="O89" s="75">
        <f t="shared" si="40"/>
        <v>12.4282982791587</v>
      </c>
      <c r="T89" s="94"/>
      <c r="U89" s="94"/>
      <c r="V89" s="94"/>
      <c r="W89" s="94"/>
    </row>
    <row r="90" spans="1:23" s="94" customFormat="1" ht="12" customHeight="1">
      <c r="A90" s="116"/>
      <c r="B90" s="85" t="s">
        <v>107</v>
      </c>
      <c r="C90" s="104">
        <v>391</v>
      </c>
      <c r="D90" s="107">
        <v>17</v>
      </c>
      <c r="E90" s="107">
        <v>75</v>
      </c>
      <c r="F90" s="108">
        <v>201</v>
      </c>
      <c r="G90" s="107">
        <v>41</v>
      </c>
      <c r="H90" s="108">
        <v>11</v>
      </c>
      <c r="I90" s="107">
        <v>46</v>
      </c>
      <c r="J90" s="107">
        <v>92</v>
      </c>
      <c r="K90" s="107">
        <v>94</v>
      </c>
      <c r="L90" s="108">
        <v>116</v>
      </c>
      <c r="M90" s="107">
        <v>9</v>
      </c>
      <c r="N90" s="108">
        <v>5</v>
      </c>
      <c r="O90" s="107">
        <v>75</v>
      </c>
    </row>
    <row r="91" spans="1:23" s="93" customFormat="1" ht="12" customHeight="1">
      <c r="A91" s="116"/>
      <c r="B91" s="68"/>
      <c r="C91" s="64">
        <v>100</v>
      </c>
      <c r="D91" s="91">
        <f t="shared" ref="D91:O91" si="41">D90/$C90*100</f>
        <v>4.3478260869565215</v>
      </c>
      <c r="E91" s="91">
        <f t="shared" si="41"/>
        <v>19.181585677749361</v>
      </c>
      <c r="F91" s="91">
        <f t="shared" si="41"/>
        <v>51.406649616368284</v>
      </c>
      <c r="G91" s="75">
        <f t="shared" si="41"/>
        <v>10.485933503836318</v>
      </c>
      <c r="H91" s="91">
        <f t="shared" si="41"/>
        <v>2.8132992327365729</v>
      </c>
      <c r="I91" s="75">
        <f t="shared" si="41"/>
        <v>11.76470588235294</v>
      </c>
      <c r="J91" s="91">
        <f t="shared" si="41"/>
        <v>23.52941176470588</v>
      </c>
      <c r="K91" s="91">
        <f t="shared" si="41"/>
        <v>24.040920716112531</v>
      </c>
      <c r="L91" s="91">
        <f t="shared" si="41"/>
        <v>29.667519181585678</v>
      </c>
      <c r="M91" s="75">
        <f t="shared" si="41"/>
        <v>2.3017902813299234</v>
      </c>
      <c r="N91" s="91">
        <f t="shared" si="41"/>
        <v>1.2787723785166241</v>
      </c>
      <c r="O91" s="75">
        <f t="shared" si="41"/>
        <v>19.181585677749361</v>
      </c>
      <c r="T91" s="94"/>
      <c r="U91" s="94"/>
      <c r="V91" s="94"/>
      <c r="W91" s="94"/>
    </row>
    <row r="92" spans="1:23" s="94" customFormat="1" ht="12" customHeight="1">
      <c r="A92" s="116"/>
      <c r="B92" s="85" t="s">
        <v>98</v>
      </c>
      <c r="C92" s="63">
        <v>31</v>
      </c>
      <c r="D92" s="107">
        <v>0</v>
      </c>
      <c r="E92" s="107">
        <v>7</v>
      </c>
      <c r="F92" s="108">
        <v>13</v>
      </c>
      <c r="G92" s="107">
        <v>2</v>
      </c>
      <c r="H92" s="108">
        <v>0</v>
      </c>
      <c r="I92" s="107">
        <v>9</v>
      </c>
      <c r="J92" s="107">
        <v>3</v>
      </c>
      <c r="K92" s="107">
        <v>7</v>
      </c>
      <c r="L92" s="108">
        <v>6</v>
      </c>
      <c r="M92" s="107">
        <v>0</v>
      </c>
      <c r="N92" s="108">
        <v>0</v>
      </c>
      <c r="O92" s="107">
        <v>15</v>
      </c>
    </row>
    <row r="93" spans="1:23" s="93" customFormat="1" ht="12" customHeight="1">
      <c r="A93" s="117"/>
      <c r="B93" s="70"/>
      <c r="C93" s="62">
        <v>100</v>
      </c>
      <c r="D93" s="48">
        <f t="shared" ref="D93:O93" si="42">D92/$C92*100</f>
        <v>0</v>
      </c>
      <c r="E93" s="48">
        <f t="shared" si="42"/>
        <v>22.58064516129032</v>
      </c>
      <c r="F93" s="48">
        <f t="shared" si="42"/>
        <v>41.935483870967744</v>
      </c>
      <c r="G93" s="87">
        <f t="shared" si="42"/>
        <v>6.4516129032258061</v>
      </c>
      <c r="H93" s="48">
        <f t="shared" si="42"/>
        <v>0</v>
      </c>
      <c r="I93" s="87">
        <f t="shared" si="42"/>
        <v>29.032258064516132</v>
      </c>
      <c r="J93" s="48">
        <f t="shared" si="42"/>
        <v>9.67741935483871</v>
      </c>
      <c r="K93" s="48">
        <f t="shared" si="42"/>
        <v>22.58064516129032</v>
      </c>
      <c r="L93" s="48">
        <f t="shared" si="42"/>
        <v>19.35483870967742</v>
      </c>
      <c r="M93" s="87">
        <f t="shared" si="42"/>
        <v>0</v>
      </c>
      <c r="N93" s="48">
        <f t="shared" si="42"/>
        <v>0</v>
      </c>
      <c r="O93" s="87">
        <f t="shared" si="42"/>
        <v>48.387096774193552</v>
      </c>
      <c r="T93" s="94"/>
      <c r="U93" s="94"/>
      <c r="V93" s="94"/>
      <c r="W93" s="94"/>
    </row>
    <row r="94" spans="1:23" ht="13.5" customHeight="1">
      <c r="A94" s="112" t="s">
        <v>67</v>
      </c>
      <c r="B94" s="82" t="s">
        <v>55</v>
      </c>
      <c r="C94" s="80">
        <v>770</v>
      </c>
      <c r="D94" s="83">
        <v>26</v>
      </c>
      <c r="E94" s="83">
        <v>171</v>
      </c>
      <c r="F94" s="84">
        <v>392</v>
      </c>
      <c r="G94" s="83">
        <v>92</v>
      </c>
      <c r="H94" s="84">
        <v>42</v>
      </c>
      <c r="I94" s="83">
        <v>47</v>
      </c>
      <c r="J94" s="83">
        <v>221</v>
      </c>
      <c r="K94" s="83">
        <v>225</v>
      </c>
      <c r="L94" s="84">
        <v>218</v>
      </c>
      <c r="M94" s="83">
        <v>16</v>
      </c>
      <c r="N94" s="84">
        <v>7</v>
      </c>
      <c r="O94" s="83">
        <v>83</v>
      </c>
      <c r="T94" s="94"/>
      <c r="U94" s="94"/>
      <c r="V94" s="94"/>
      <c r="W94" s="94"/>
    </row>
    <row r="95" spans="1:23" ht="11.25">
      <c r="A95" s="113"/>
      <c r="B95" s="69"/>
      <c r="C95" s="63">
        <v>100</v>
      </c>
      <c r="D95" s="89">
        <f t="shared" ref="D95:O95" si="43">D94/$C94*100</f>
        <v>3.3766233766233764</v>
      </c>
      <c r="E95" s="89">
        <f t="shared" si="43"/>
        <v>22.207792207792206</v>
      </c>
      <c r="F95" s="89">
        <f t="shared" si="43"/>
        <v>50.909090909090907</v>
      </c>
      <c r="G95" s="90">
        <f t="shared" si="43"/>
        <v>11.948051948051948</v>
      </c>
      <c r="H95" s="89">
        <f t="shared" si="43"/>
        <v>5.4545454545454541</v>
      </c>
      <c r="I95" s="90">
        <f t="shared" si="43"/>
        <v>6.1038961038961039</v>
      </c>
      <c r="J95" s="89">
        <f t="shared" si="43"/>
        <v>28.7012987012987</v>
      </c>
      <c r="K95" s="89">
        <f t="shared" si="43"/>
        <v>29.220779220779221</v>
      </c>
      <c r="L95" s="89">
        <f t="shared" si="43"/>
        <v>28.311688311688311</v>
      </c>
      <c r="M95" s="90">
        <f t="shared" si="43"/>
        <v>2.0779220779220777</v>
      </c>
      <c r="N95" s="89">
        <f t="shared" si="43"/>
        <v>0.90909090909090906</v>
      </c>
      <c r="O95" s="90">
        <f t="shared" si="43"/>
        <v>10.779220779220779</v>
      </c>
      <c r="T95" s="94"/>
      <c r="U95" s="94"/>
      <c r="V95" s="94"/>
      <c r="W95" s="94"/>
    </row>
    <row r="96" spans="1:23" ht="11.25">
      <c r="A96" s="113"/>
      <c r="B96" s="85" t="s">
        <v>56</v>
      </c>
      <c r="C96" s="104">
        <v>1726</v>
      </c>
      <c r="D96" s="107">
        <v>87</v>
      </c>
      <c r="E96" s="107">
        <v>405</v>
      </c>
      <c r="F96" s="108">
        <v>816</v>
      </c>
      <c r="G96" s="107">
        <v>210</v>
      </c>
      <c r="H96" s="108">
        <v>55</v>
      </c>
      <c r="I96" s="107">
        <v>153</v>
      </c>
      <c r="J96" s="107">
        <v>435</v>
      </c>
      <c r="K96" s="107">
        <v>504</v>
      </c>
      <c r="L96" s="108">
        <v>451</v>
      </c>
      <c r="M96" s="107">
        <v>49</v>
      </c>
      <c r="N96" s="108">
        <v>16</v>
      </c>
      <c r="O96" s="107">
        <v>271</v>
      </c>
      <c r="T96" s="94"/>
      <c r="U96" s="94"/>
      <c r="V96" s="94"/>
      <c r="W96" s="94"/>
    </row>
    <row r="97" spans="1:23" ht="11.25">
      <c r="A97" s="113"/>
      <c r="B97" s="68"/>
      <c r="C97" s="64">
        <v>100</v>
      </c>
      <c r="D97" s="91">
        <f t="shared" ref="D97:O97" si="44">D96/$C96*100</f>
        <v>5.040556199304751</v>
      </c>
      <c r="E97" s="91">
        <f t="shared" si="44"/>
        <v>23.464658169177287</v>
      </c>
      <c r="F97" s="91">
        <f t="shared" si="44"/>
        <v>47.276940903823871</v>
      </c>
      <c r="G97" s="75">
        <f t="shared" si="44"/>
        <v>12.16685979142526</v>
      </c>
      <c r="H97" s="91">
        <f t="shared" si="44"/>
        <v>3.186558516801854</v>
      </c>
      <c r="I97" s="75">
        <f t="shared" si="44"/>
        <v>8.8644264194669748</v>
      </c>
      <c r="J97" s="91">
        <f t="shared" si="44"/>
        <v>25.202780996523757</v>
      </c>
      <c r="K97" s="91">
        <f t="shared" si="44"/>
        <v>29.200463499420625</v>
      </c>
      <c r="L97" s="91">
        <f t="shared" si="44"/>
        <v>26.129779837775203</v>
      </c>
      <c r="M97" s="75">
        <f t="shared" si="44"/>
        <v>2.8389339513325607</v>
      </c>
      <c r="N97" s="91">
        <f t="shared" si="44"/>
        <v>0.92699884125144838</v>
      </c>
      <c r="O97" s="75">
        <f t="shared" si="44"/>
        <v>15.701042873696409</v>
      </c>
      <c r="T97" s="94"/>
      <c r="U97" s="94"/>
      <c r="V97" s="94"/>
      <c r="W97" s="94"/>
    </row>
    <row r="98" spans="1:23" ht="11.25" customHeight="1">
      <c r="A98" s="113"/>
      <c r="B98" s="85" t="s">
        <v>11</v>
      </c>
      <c r="C98" s="104">
        <v>14</v>
      </c>
      <c r="D98" s="105">
        <v>0</v>
      </c>
      <c r="E98" s="105">
        <v>3</v>
      </c>
      <c r="F98" s="106">
        <v>4</v>
      </c>
      <c r="G98" s="105">
        <v>2</v>
      </c>
      <c r="H98" s="106">
        <v>1</v>
      </c>
      <c r="I98" s="105">
        <v>4</v>
      </c>
      <c r="J98" s="105">
        <v>2</v>
      </c>
      <c r="K98" s="105">
        <v>3</v>
      </c>
      <c r="L98" s="106">
        <v>1</v>
      </c>
      <c r="M98" s="105">
        <v>0</v>
      </c>
      <c r="N98" s="106">
        <v>1</v>
      </c>
      <c r="O98" s="105">
        <v>7</v>
      </c>
      <c r="T98" s="94"/>
      <c r="U98" s="94"/>
      <c r="V98" s="94"/>
      <c r="W98" s="94"/>
    </row>
    <row r="99" spans="1:23" ht="11.25">
      <c r="A99" s="114"/>
      <c r="B99" s="70"/>
      <c r="C99" s="62">
        <v>100</v>
      </c>
      <c r="D99" s="91">
        <f t="shared" ref="D99:O99" si="45">D98/$C98*100</f>
        <v>0</v>
      </c>
      <c r="E99" s="91">
        <f t="shared" si="45"/>
        <v>21.428571428571427</v>
      </c>
      <c r="F99" s="91">
        <f t="shared" si="45"/>
        <v>28.571428571428569</v>
      </c>
      <c r="G99" s="75">
        <f t="shared" si="45"/>
        <v>14.285714285714285</v>
      </c>
      <c r="H99" s="91">
        <f t="shared" si="45"/>
        <v>7.1428571428571423</v>
      </c>
      <c r="I99" s="75">
        <f t="shared" si="45"/>
        <v>28.571428571428569</v>
      </c>
      <c r="J99" s="91">
        <f t="shared" si="45"/>
        <v>14.285714285714285</v>
      </c>
      <c r="K99" s="91">
        <f t="shared" si="45"/>
        <v>21.428571428571427</v>
      </c>
      <c r="L99" s="91">
        <f t="shared" si="45"/>
        <v>7.1428571428571423</v>
      </c>
      <c r="M99" s="75">
        <f t="shared" si="45"/>
        <v>0</v>
      </c>
      <c r="N99" s="91">
        <f t="shared" si="45"/>
        <v>7.1428571428571423</v>
      </c>
      <c r="O99" s="75">
        <f t="shared" si="45"/>
        <v>50</v>
      </c>
      <c r="T99" s="94"/>
      <c r="U99" s="94"/>
      <c r="V99" s="94"/>
      <c r="W99" s="94"/>
    </row>
    <row r="100" spans="1:23" ht="11.25">
      <c r="A100" s="113" t="s">
        <v>68</v>
      </c>
      <c r="B100" s="86" t="s">
        <v>57</v>
      </c>
      <c r="C100" s="63">
        <v>37</v>
      </c>
      <c r="D100" s="83">
        <v>1</v>
      </c>
      <c r="E100" s="83">
        <v>9</v>
      </c>
      <c r="F100" s="84">
        <v>20</v>
      </c>
      <c r="G100" s="83">
        <v>2</v>
      </c>
      <c r="H100" s="84">
        <v>1</v>
      </c>
      <c r="I100" s="83">
        <v>4</v>
      </c>
      <c r="J100" s="83">
        <v>9</v>
      </c>
      <c r="K100" s="83">
        <v>10</v>
      </c>
      <c r="L100" s="84">
        <v>9</v>
      </c>
      <c r="M100" s="83">
        <v>0</v>
      </c>
      <c r="N100" s="84">
        <v>0</v>
      </c>
      <c r="O100" s="83">
        <v>9</v>
      </c>
      <c r="T100" s="94"/>
      <c r="U100" s="94"/>
      <c r="V100" s="94"/>
      <c r="W100" s="94"/>
    </row>
    <row r="101" spans="1:23" ht="11.25">
      <c r="A101" s="113"/>
      <c r="B101" s="69"/>
      <c r="C101" s="63">
        <v>100</v>
      </c>
      <c r="D101" s="89">
        <f t="shared" ref="D101:O101" si="46">D100/$C100*100</f>
        <v>2.7027027027027026</v>
      </c>
      <c r="E101" s="89">
        <f t="shared" si="46"/>
        <v>24.324324324324326</v>
      </c>
      <c r="F101" s="89">
        <f t="shared" si="46"/>
        <v>54.054054054054056</v>
      </c>
      <c r="G101" s="90">
        <f t="shared" si="46"/>
        <v>5.4054054054054053</v>
      </c>
      <c r="H101" s="89">
        <f t="shared" si="46"/>
        <v>2.7027027027027026</v>
      </c>
      <c r="I101" s="90">
        <f t="shared" si="46"/>
        <v>10.810810810810811</v>
      </c>
      <c r="J101" s="89">
        <f t="shared" si="46"/>
        <v>24.324324324324326</v>
      </c>
      <c r="K101" s="89">
        <f t="shared" si="46"/>
        <v>27.027027027027028</v>
      </c>
      <c r="L101" s="89">
        <f t="shared" si="46"/>
        <v>24.324324324324326</v>
      </c>
      <c r="M101" s="90">
        <f t="shared" si="46"/>
        <v>0</v>
      </c>
      <c r="N101" s="89">
        <f t="shared" si="46"/>
        <v>0</v>
      </c>
      <c r="O101" s="90">
        <f t="shared" si="46"/>
        <v>24.324324324324326</v>
      </c>
      <c r="T101" s="94"/>
      <c r="U101" s="94"/>
      <c r="V101" s="94"/>
      <c r="W101" s="94"/>
    </row>
    <row r="102" spans="1:23" ht="11.25">
      <c r="A102" s="113"/>
      <c r="B102" s="88" t="s">
        <v>58</v>
      </c>
      <c r="C102" s="104">
        <v>76</v>
      </c>
      <c r="D102" s="107">
        <v>2</v>
      </c>
      <c r="E102" s="107">
        <v>21</v>
      </c>
      <c r="F102" s="108">
        <v>38</v>
      </c>
      <c r="G102" s="107">
        <v>10</v>
      </c>
      <c r="H102" s="108">
        <v>2</v>
      </c>
      <c r="I102" s="107">
        <v>3</v>
      </c>
      <c r="J102" s="107">
        <v>22</v>
      </c>
      <c r="K102" s="107">
        <v>20</v>
      </c>
      <c r="L102" s="108">
        <v>25</v>
      </c>
      <c r="M102" s="107">
        <v>0</v>
      </c>
      <c r="N102" s="108">
        <v>0</v>
      </c>
      <c r="O102" s="107">
        <v>9</v>
      </c>
      <c r="T102" s="94"/>
      <c r="U102" s="94"/>
      <c r="V102" s="94"/>
      <c r="W102" s="94"/>
    </row>
    <row r="103" spans="1:23" ht="11.25">
      <c r="A103" s="113"/>
      <c r="B103" s="71"/>
      <c r="C103" s="64">
        <v>100</v>
      </c>
      <c r="D103" s="91">
        <f t="shared" ref="D103:O103" si="47">D102/$C102*100</f>
        <v>2.6315789473684208</v>
      </c>
      <c r="E103" s="91">
        <f t="shared" si="47"/>
        <v>27.631578947368425</v>
      </c>
      <c r="F103" s="91">
        <f t="shared" si="47"/>
        <v>50</v>
      </c>
      <c r="G103" s="75">
        <f t="shared" si="47"/>
        <v>13.157894736842104</v>
      </c>
      <c r="H103" s="91">
        <f t="shared" si="47"/>
        <v>2.6315789473684208</v>
      </c>
      <c r="I103" s="75">
        <f t="shared" si="47"/>
        <v>3.9473684210526314</v>
      </c>
      <c r="J103" s="91">
        <f t="shared" si="47"/>
        <v>28.947368421052634</v>
      </c>
      <c r="K103" s="91">
        <f t="shared" si="47"/>
        <v>26.315789473684209</v>
      </c>
      <c r="L103" s="91">
        <f t="shared" si="47"/>
        <v>32.894736842105267</v>
      </c>
      <c r="M103" s="75">
        <f t="shared" si="47"/>
        <v>0</v>
      </c>
      <c r="N103" s="91">
        <f t="shared" si="47"/>
        <v>0</v>
      </c>
      <c r="O103" s="75">
        <f t="shared" si="47"/>
        <v>11.842105263157894</v>
      </c>
      <c r="T103" s="94"/>
      <c r="U103" s="94"/>
      <c r="V103" s="94"/>
      <c r="W103" s="94"/>
    </row>
    <row r="104" spans="1:23" ht="11.25">
      <c r="A104" s="113"/>
      <c r="B104" s="88" t="s">
        <v>108</v>
      </c>
      <c r="C104" s="63">
        <v>52</v>
      </c>
      <c r="D104" s="105">
        <v>3</v>
      </c>
      <c r="E104" s="105">
        <v>11</v>
      </c>
      <c r="F104" s="106">
        <v>29</v>
      </c>
      <c r="G104" s="105">
        <v>3</v>
      </c>
      <c r="H104" s="106">
        <v>1</v>
      </c>
      <c r="I104" s="105">
        <v>5</v>
      </c>
      <c r="J104" s="105">
        <v>18</v>
      </c>
      <c r="K104" s="105">
        <v>9</v>
      </c>
      <c r="L104" s="106">
        <v>17</v>
      </c>
      <c r="M104" s="105">
        <v>0</v>
      </c>
      <c r="N104" s="106">
        <v>1</v>
      </c>
      <c r="O104" s="105">
        <v>7</v>
      </c>
      <c r="T104" s="94"/>
      <c r="U104" s="94"/>
      <c r="V104" s="94"/>
      <c r="W104" s="94"/>
    </row>
    <row r="105" spans="1:23" ht="11.25">
      <c r="A105" s="113"/>
      <c r="B105" s="71"/>
      <c r="C105" s="64">
        <v>100</v>
      </c>
      <c r="D105" s="91">
        <f t="shared" ref="D105:O105" si="48">D104/$C104*100</f>
        <v>5.7692307692307692</v>
      </c>
      <c r="E105" s="91">
        <f t="shared" si="48"/>
        <v>21.153846153846153</v>
      </c>
      <c r="F105" s="91">
        <f t="shared" si="48"/>
        <v>55.769230769230774</v>
      </c>
      <c r="G105" s="75">
        <f t="shared" si="48"/>
        <v>5.7692307692307692</v>
      </c>
      <c r="H105" s="91">
        <f t="shared" si="48"/>
        <v>1.9230769230769231</v>
      </c>
      <c r="I105" s="75">
        <f t="shared" si="48"/>
        <v>9.6153846153846168</v>
      </c>
      <c r="J105" s="91">
        <f t="shared" si="48"/>
        <v>34.615384615384613</v>
      </c>
      <c r="K105" s="91">
        <f t="shared" si="48"/>
        <v>17.307692307692307</v>
      </c>
      <c r="L105" s="91">
        <f t="shared" si="48"/>
        <v>32.692307692307693</v>
      </c>
      <c r="M105" s="75">
        <f t="shared" si="48"/>
        <v>0</v>
      </c>
      <c r="N105" s="91">
        <f t="shared" si="48"/>
        <v>1.9230769230769231</v>
      </c>
      <c r="O105" s="75">
        <f t="shared" si="48"/>
        <v>13.461538461538462</v>
      </c>
      <c r="T105" s="94"/>
      <c r="U105" s="94"/>
      <c r="V105" s="94"/>
      <c r="W105" s="94"/>
    </row>
    <row r="106" spans="1:23" ht="11.25">
      <c r="A106" s="113"/>
      <c r="B106" s="88" t="s">
        <v>60</v>
      </c>
      <c r="C106" s="104">
        <v>122</v>
      </c>
      <c r="D106" s="107">
        <v>11</v>
      </c>
      <c r="E106" s="107">
        <v>33</v>
      </c>
      <c r="F106" s="108">
        <v>56</v>
      </c>
      <c r="G106" s="107">
        <v>14</v>
      </c>
      <c r="H106" s="108">
        <v>3</v>
      </c>
      <c r="I106" s="107">
        <v>5</v>
      </c>
      <c r="J106" s="107">
        <v>36</v>
      </c>
      <c r="K106" s="107">
        <v>34</v>
      </c>
      <c r="L106" s="108">
        <v>35</v>
      </c>
      <c r="M106" s="107">
        <v>3</v>
      </c>
      <c r="N106" s="108">
        <v>2</v>
      </c>
      <c r="O106" s="107">
        <v>12</v>
      </c>
      <c r="T106" s="94"/>
      <c r="U106" s="94"/>
      <c r="V106" s="94"/>
      <c r="W106" s="94"/>
    </row>
    <row r="107" spans="1:23" ht="11.25">
      <c r="A107" s="113"/>
      <c r="B107" s="71"/>
      <c r="C107" s="64">
        <v>100</v>
      </c>
      <c r="D107" s="91">
        <f t="shared" ref="D107:O107" si="49">D106/$C106*100</f>
        <v>9.0163934426229506</v>
      </c>
      <c r="E107" s="91">
        <f t="shared" si="49"/>
        <v>27.049180327868854</v>
      </c>
      <c r="F107" s="91">
        <f t="shared" si="49"/>
        <v>45.901639344262293</v>
      </c>
      <c r="G107" s="75">
        <f t="shared" si="49"/>
        <v>11.475409836065573</v>
      </c>
      <c r="H107" s="91">
        <f t="shared" si="49"/>
        <v>2.459016393442623</v>
      </c>
      <c r="I107" s="75">
        <f t="shared" si="49"/>
        <v>4.0983606557377046</v>
      </c>
      <c r="J107" s="91">
        <f t="shared" si="49"/>
        <v>29.508196721311474</v>
      </c>
      <c r="K107" s="91">
        <f t="shared" si="49"/>
        <v>27.868852459016392</v>
      </c>
      <c r="L107" s="91">
        <f t="shared" si="49"/>
        <v>28.688524590163933</v>
      </c>
      <c r="M107" s="75">
        <f t="shared" si="49"/>
        <v>2.459016393442623</v>
      </c>
      <c r="N107" s="91">
        <f t="shared" si="49"/>
        <v>1.639344262295082</v>
      </c>
      <c r="O107" s="75">
        <f t="shared" si="49"/>
        <v>9.8360655737704921</v>
      </c>
      <c r="T107" s="94"/>
      <c r="U107" s="94"/>
      <c r="V107" s="94"/>
      <c r="W107" s="94"/>
    </row>
    <row r="108" spans="1:23" ht="11.25">
      <c r="A108" s="113"/>
      <c r="B108" s="88" t="s">
        <v>109</v>
      </c>
      <c r="C108" s="63">
        <v>297</v>
      </c>
      <c r="D108" s="107">
        <v>14</v>
      </c>
      <c r="E108" s="107">
        <v>78</v>
      </c>
      <c r="F108" s="108">
        <v>152</v>
      </c>
      <c r="G108" s="107">
        <v>30</v>
      </c>
      <c r="H108" s="108">
        <v>12</v>
      </c>
      <c r="I108" s="107">
        <v>11</v>
      </c>
      <c r="J108" s="107">
        <v>78</v>
      </c>
      <c r="K108" s="107">
        <v>83</v>
      </c>
      <c r="L108" s="108">
        <v>90</v>
      </c>
      <c r="M108" s="107">
        <v>11</v>
      </c>
      <c r="N108" s="108">
        <v>6</v>
      </c>
      <c r="O108" s="107">
        <v>29</v>
      </c>
      <c r="T108" s="94"/>
      <c r="U108" s="94"/>
      <c r="V108" s="94"/>
      <c r="W108" s="94"/>
    </row>
    <row r="109" spans="1:23" ht="11.25">
      <c r="A109" s="113"/>
      <c r="B109" s="71"/>
      <c r="C109" s="64">
        <v>100</v>
      </c>
      <c r="D109" s="91">
        <f t="shared" ref="D109:O109" si="50">D108/$C108*100</f>
        <v>4.7138047138047137</v>
      </c>
      <c r="E109" s="91">
        <f t="shared" si="50"/>
        <v>26.262626262626267</v>
      </c>
      <c r="F109" s="91">
        <f t="shared" si="50"/>
        <v>51.178451178451176</v>
      </c>
      <c r="G109" s="75">
        <f t="shared" si="50"/>
        <v>10.1010101010101</v>
      </c>
      <c r="H109" s="91">
        <f t="shared" si="50"/>
        <v>4.0404040404040407</v>
      </c>
      <c r="I109" s="75">
        <f t="shared" si="50"/>
        <v>3.7037037037037033</v>
      </c>
      <c r="J109" s="91">
        <f t="shared" si="50"/>
        <v>26.262626262626267</v>
      </c>
      <c r="K109" s="91">
        <f t="shared" si="50"/>
        <v>27.946127946127948</v>
      </c>
      <c r="L109" s="91">
        <f t="shared" si="50"/>
        <v>30.303030303030305</v>
      </c>
      <c r="M109" s="75">
        <f t="shared" si="50"/>
        <v>3.7037037037037033</v>
      </c>
      <c r="N109" s="91">
        <f t="shared" si="50"/>
        <v>2.0202020202020203</v>
      </c>
      <c r="O109" s="75">
        <f t="shared" si="50"/>
        <v>9.7643097643097647</v>
      </c>
      <c r="T109" s="94"/>
      <c r="U109" s="94"/>
      <c r="V109" s="94"/>
      <c r="W109" s="94"/>
    </row>
    <row r="110" spans="1:23" ht="11.25">
      <c r="A110" s="113"/>
      <c r="B110" s="88" t="s">
        <v>62</v>
      </c>
      <c r="C110" s="104">
        <v>433</v>
      </c>
      <c r="D110" s="107">
        <v>19</v>
      </c>
      <c r="E110" s="107">
        <v>108</v>
      </c>
      <c r="F110" s="108">
        <v>203</v>
      </c>
      <c r="G110" s="107">
        <v>58</v>
      </c>
      <c r="H110" s="108">
        <v>15</v>
      </c>
      <c r="I110" s="107">
        <v>30</v>
      </c>
      <c r="J110" s="107">
        <v>132</v>
      </c>
      <c r="K110" s="107">
        <v>111</v>
      </c>
      <c r="L110" s="108">
        <v>119</v>
      </c>
      <c r="M110" s="107">
        <v>12</v>
      </c>
      <c r="N110" s="108">
        <v>3</v>
      </c>
      <c r="O110" s="107">
        <v>56</v>
      </c>
      <c r="T110" s="94"/>
      <c r="U110" s="94"/>
      <c r="V110" s="94"/>
      <c r="W110" s="94"/>
    </row>
    <row r="111" spans="1:23" ht="11.25">
      <c r="A111" s="113"/>
      <c r="B111" s="71"/>
      <c r="C111" s="64">
        <v>100</v>
      </c>
      <c r="D111" s="91">
        <f t="shared" ref="D111:O111" si="51">D110/$C110*100</f>
        <v>4.3879907621247112</v>
      </c>
      <c r="E111" s="91">
        <f t="shared" si="51"/>
        <v>24.942263279445729</v>
      </c>
      <c r="F111" s="91">
        <f t="shared" si="51"/>
        <v>46.882217090069283</v>
      </c>
      <c r="G111" s="75">
        <f t="shared" si="51"/>
        <v>13.394919168591224</v>
      </c>
      <c r="H111" s="91">
        <f t="shared" si="51"/>
        <v>3.4642032332563506</v>
      </c>
      <c r="I111" s="75">
        <f t="shared" si="51"/>
        <v>6.9284064665127012</v>
      </c>
      <c r="J111" s="91">
        <f t="shared" si="51"/>
        <v>30.484988452655887</v>
      </c>
      <c r="K111" s="91">
        <f t="shared" si="51"/>
        <v>25.635103926096996</v>
      </c>
      <c r="L111" s="91">
        <f t="shared" si="51"/>
        <v>27.482678983833718</v>
      </c>
      <c r="M111" s="75">
        <f t="shared" si="51"/>
        <v>2.7713625866050808</v>
      </c>
      <c r="N111" s="91">
        <f t="shared" si="51"/>
        <v>0.69284064665127021</v>
      </c>
      <c r="O111" s="75">
        <f t="shared" si="51"/>
        <v>12.933025404157044</v>
      </c>
      <c r="T111" s="94"/>
      <c r="U111" s="94"/>
      <c r="V111" s="94"/>
      <c r="W111" s="94"/>
    </row>
    <row r="112" spans="1:23" ht="11.25">
      <c r="A112" s="113"/>
      <c r="B112" s="88" t="s">
        <v>110</v>
      </c>
      <c r="C112" s="63">
        <v>1454</v>
      </c>
      <c r="D112" s="107">
        <v>63</v>
      </c>
      <c r="E112" s="107">
        <v>310</v>
      </c>
      <c r="F112" s="108">
        <v>697</v>
      </c>
      <c r="G112" s="107">
        <v>182</v>
      </c>
      <c r="H112" s="108">
        <v>63</v>
      </c>
      <c r="I112" s="107">
        <v>139</v>
      </c>
      <c r="J112" s="107">
        <v>360</v>
      </c>
      <c r="K112" s="107">
        <v>451</v>
      </c>
      <c r="L112" s="108">
        <v>368</v>
      </c>
      <c r="M112" s="107">
        <v>39</v>
      </c>
      <c r="N112" s="108">
        <v>11</v>
      </c>
      <c r="O112" s="107">
        <v>225</v>
      </c>
      <c r="T112" s="94"/>
      <c r="U112" s="94"/>
      <c r="V112" s="94"/>
      <c r="W112" s="94"/>
    </row>
    <row r="113" spans="1:25" ht="11.25">
      <c r="A113" s="113"/>
      <c r="B113" s="71"/>
      <c r="C113" s="64">
        <v>100</v>
      </c>
      <c r="D113" s="91">
        <f t="shared" ref="D113:O113" si="52">D112/$C112*100</f>
        <v>4.3328748280605227</v>
      </c>
      <c r="E113" s="91">
        <f t="shared" si="52"/>
        <v>21.320495185694636</v>
      </c>
      <c r="F113" s="91">
        <f t="shared" si="52"/>
        <v>47.936726272352132</v>
      </c>
      <c r="G113" s="75">
        <f t="shared" si="52"/>
        <v>12.517193947730398</v>
      </c>
      <c r="H113" s="91">
        <f t="shared" si="52"/>
        <v>4.3328748280605227</v>
      </c>
      <c r="I113" s="75">
        <f t="shared" si="52"/>
        <v>9.5598349381017886</v>
      </c>
      <c r="J113" s="91">
        <f t="shared" si="52"/>
        <v>24.759284731774414</v>
      </c>
      <c r="K113" s="91">
        <f t="shared" si="52"/>
        <v>31.017881705639617</v>
      </c>
      <c r="L113" s="91">
        <f t="shared" si="52"/>
        <v>25.309491059147181</v>
      </c>
      <c r="M113" s="75">
        <f t="shared" si="52"/>
        <v>2.6822558459422283</v>
      </c>
      <c r="N113" s="91">
        <f t="shared" si="52"/>
        <v>0.75653370013755161</v>
      </c>
      <c r="O113" s="75">
        <f t="shared" si="52"/>
        <v>15.474552957359009</v>
      </c>
      <c r="T113" s="94"/>
      <c r="U113" s="94"/>
      <c r="V113" s="94"/>
      <c r="W113" s="94"/>
    </row>
    <row r="114" spans="1:25" ht="11.25">
      <c r="A114" s="113"/>
      <c r="B114" s="86" t="s">
        <v>11</v>
      </c>
      <c r="C114" s="63">
        <v>39</v>
      </c>
      <c r="D114" s="105">
        <v>0</v>
      </c>
      <c r="E114" s="105">
        <v>9</v>
      </c>
      <c r="F114" s="106">
        <v>17</v>
      </c>
      <c r="G114" s="105">
        <v>5</v>
      </c>
      <c r="H114" s="106">
        <v>1</v>
      </c>
      <c r="I114" s="105">
        <v>7</v>
      </c>
      <c r="J114" s="105">
        <v>3</v>
      </c>
      <c r="K114" s="105">
        <v>14</v>
      </c>
      <c r="L114" s="106">
        <v>7</v>
      </c>
      <c r="M114" s="105">
        <v>0</v>
      </c>
      <c r="N114" s="106">
        <v>1</v>
      </c>
      <c r="O114" s="105">
        <v>14</v>
      </c>
      <c r="T114" s="94"/>
      <c r="U114" s="94"/>
      <c r="V114" s="94"/>
      <c r="W114" s="94"/>
    </row>
    <row r="115" spans="1:25" ht="11.25">
      <c r="A115" s="114"/>
      <c r="B115" s="70"/>
      <c r="C115" s="62">
        <v>100</v>
      </c>
      <c r="D115" s="89">
        <f t="shared" ref="D115:O115" si="53">D114/$C114*100</f>
        <v>0</v>
      </c>
      <c r="E115" s="89">
        <f t="shared" si="53"/>
        <v>23.076923076923077</v>
      </c>
      <c r="F115" s="89">
        <f t="shared" si="53"/>
        <v>43.589743589743591</v>
      </c>
      <c r="G115" s="90">
        <f t="shared" si="53"/>
        <v>12.820512820512819</v>
      </c>
      <c r="H115" s="89">
        <f t="shared" si="53"/>
        <v>2.5641025641025639</v>
      </c>
      <c r="I115" s="90">
        <f t="shared" si="53"/>
        <v>17.948717948717949</v>
      </c>
      <c r="J115" s="89">
        <f t="shared" si="53"/>
        <v>7.6923076923076925</v>
      </c>
      <c r="K115" s="89">
        <f t="shared" si="53"/>
        <v>35.897435897435898</v>
      </c>
      <c r="L115" s="89">
        <f t="shared" si="53"/>
        <v>17.948717948717949</v>
      </c>
      <c r="M115" s="90">
        <f t="shared" si="53"/>
        <v>0</v>
      </c>
      <c r="N115" s="89">
        <f t="shared" si="53"/>
        <v>2.5641025641025639</v>
      </c>
      <c r="O115" s="90">
        <f t="shared" si="53"/>
        <v>35.897435897435898</v>
      </c>
      <c r="T115" s="94"/>
      <c r="U115" s="94"/>
      <c r="V115" s="94"/>
      <c r="W115" s="94"/>
    </row>
    <row r="116" spans="1:25" ht="11.25" customHeight="1">
      <c r="A116" s="113" t="s">
        <v>69</v>
      </c>
      <c r="B116" s="86" t="s">
        <v>57</v>
      </c>
      <c r="C116" s="63">
        <v>126</v>
      </c>
      <c r="D116" s="83">
        <v>8</v>
      </c>
      <c r="E116" s="83">
        <v>30</v>
      </c>
      <c r="F116" s="84">
        <v>60</v>
      </c>
      <c r="G116" s="83">
        <v>10</v>
      </c>
      <c r="H116" s="84">
        <v>6</v>
      </c>
      <c r="I116" s="83">
        <v>12</v>
      </c>
      <c r="J116" s="83">
        <v>41</v>
      </c>
      <c r="K116" s="83">
        <v>31</v>
      </c>
      <c r="L116" s="84">
        <v>32</v>
      </c>
      <c r="M116" s="83">
        <v>0</v>
      </c>
      <c r="N116" s="84">
        <v>0</v>
      </c>
      <c r="O116" s="83">
        <v>22</v>
      </c>
      <c r="T116" s="94"/>
      <c r="U116" s="94"/>
      <c r="V116" s="94"/>
      <c r="W116" s="94"/>
    </row>
    <row r="117" spans="1:25" ht="11.25">
      <c r="A117" s="113"/>
      <c r="B117" s="69"/>
      <c r="C117" s="63">
        <v>100</v>
      </c>
      <c r="D117" s="89">
        <f t="shared" ref="D117:O117" si="54">D116/$C116*100</f>
        <v>6.3492063492063489</v>
      </c>
      <c r="E117" s="89">
        <f t="shared" si="54"/>
        <v>23.809523809523807</v>
      </c>
      <c r="F117" s="89">
        <f t="shared" si="54"/>
        <v>47.619047619047613</v>
      </c>
      <c r="G117" s="90">
        <f t="shared" si="54"/>
        <v>7.9365079365079358</v>
      </c>
      <c r="H117" s="89">
        <f t="shared" si="54"/>
        <v>4.7619047619047619</v>
      </c>
      <c r="I117" s="90">
        <f t="shared" si="54"/>
        <v>9.5238095238095237</v>
      </c>
      <c r="J117" s="89">
        <f t="shared" si="54"/>
        <v>32.539682539682538</v>
      </c>
      <c r="K117" s="89">
        <f t="shared" si="54"/>
        <v>24.603174603174601</v>
      </c>
      <c r="L117" s="89">
        <f t="shared" si="54"/>
        <v>25.396825396825395</v>
      </c>
      <c r="M117" s="90">
        <f t="shared" si="54"/>
        <v>0</v>
      </c>
      <c r="N117" s="89">
        <f t="shared" si="54"/>
        <v>0</v>
      </c>
      <c r="O117" s="90">
        <f t="shared" si="54"/>
        <v>17.460317460317459</v>
      </c>
      <c r="T117" s="94"/>
      <c r="U117" s="94"/>
      <c r="V117" s="94"/>
      <c r="W117" s="94"/>
    </row>
    <row r="118" spans="1:25" ht="11.25">
      <c r="A118" s="113"/>
      <c r="B118" s="88" t="s">
        <v>58</v>
      </c>
      <c r="C118" s="104">
        <v>254</v>
      </c>
      <c r="D118" s="107">
        <v>11</v>
      </c>
      <c r="E118" s="107">
        <v>64</v>
      </c>
      <c r="F118" s="108">
        <v>125</v>
      </c>
      <c r="G118" s="107">
        <v>28</v>
      </c>
      <c r="H118" s="108">
        <v>14</v>
      </c>
      <c r="I118" s="107">
        <v>12</v>
      </c>
      <c r="J118" s="107">
        <v>90</v>
      </c>
      <c r="K118" s="107">
        <v>72</v>
      </c>
      <c r="L118" s="108">
        <v>68</v>
      </c>
      <c r="M118" s="107">
        <v>3</v>
      </c>
      <c r="N118" s="108">
        <v>3</v>
      </c>
      <c r="O118" s="107">
        <v>18</v>
      </c>
      <c r="T118" s="94"/>
      <c r="U118" s="94"/>
      <c r="V118" s="94"/>
      <c r="W118" s="94"/>
    </row>
    <row r="119" spans="1:25" ht="11.25">
      <c r="A119" s="113"/>
      <c r="B119" s="71"/>
      <c r="C119" s="64">
        <v>100</v>
      </c>
      <c r="D119" s="91">
        <f t="shared" ref="D119:O119" si="55">D118/$C118*100</f>
        <v>4.3307086614173231</v>
      </c>
      <c r="E119" s="91">
        <f t="shared" si="55"/>
        <v>25.196850393700785</v>
      </c>
      <c r="F119" s="91">
        <f t="shared" si="55"/>
        <v>49.212598425196852</v>
      </c>
      <c r="G119" s="75">
        <f t="shared" si="55"/>
        <v>11.023622047244094</v>
      </c>
      <c r="H119" s="91">
        <f t="shared" si="55"/>
        <v>5.5118110236220472</v>
      </c>
      <c r="I119" s="75">
        <f t="shared" si="55"/>
        <v>4.7244094488188972</v>
      </c>
      <c r="J119" s="91">
        <f t="shared" si="55"/>
        <v>35.433070866141733</v>
      </c>
      <c r="K119" s="91">
        <f t="shared" si="55"/>
        <v>28.346456692913385</v>
      </c>
      <c r="L119" s="91">
        <f t="shared" si="55"/>
        <v>26.771653543307089</v>
      </c>
      <c r="M119" s="75">
        <f t="shared" si="55"/>
        <v>1.1811023622047243</v>
      </c>
      <c r="N119" s="91">
        <f t="shared" si="55"/>
        <v>1.1811023622047243</v>
      </c>
      <c r="O119" s="75">
        <f t="shared" si="55"/>
        <v>7.0866141732283463</v>
      </c>
      <c r="T119" s="94"/>
      <c r="U119" s="94"/>
      <c r="V119" s="94"/>
      <c r="W119" s="94"/>
    </row>
    <row r="120" spans="1:25" ht="11.25">
      <c r="A120" s="113"/>
      <c r="B120" s="88" t="s">
        <v>108</v>
      </c>
      <c r="C120" s="63">
        <v>174</v>
      </c>
      <c r="D120" s="107">
        <v>13</v>
      </c>
      <c r="E120" s="107">
        <v>36</v>
      </c>
      <c r="F120" s="108">
        <v>88</v>
      </c>
      <c r="G120" s="107">
        <v>16</v>
      </c>
      <c r="H120" s="108">
        <v>10</v>
      </c>
      <c r="I120" s="107">
        <v>11</v>
      </c>
      <c r="J120" s="107">
        <v>51</v>
      </c>
      <c r="K120" s="107">
        <v>44</v>
      </c>
      <c r="L120" s="108">
        <v>51</v>
      </c>
      <c r="M120" s="107">
        <v>3</v>
      </c>
      <c r="N120" s="108">
        <v>2</v>
      </c>
      <c r="O120" s="107">
        <v>23</v>
      </c>
      <c r="T120" s="94"/>
      <c r="U120" s="94"/>
      <c r="V120" s="94"/>
      <c r="W120" s="94"/>
    </row>
    <row r="121" spans="1:25" ht="11.25">
      <c r="A121" s="113"/>
      <c r="B121" s="71"/>
      <c r="C121" s="64">
        <v>100</v>
      </c>
      <c r="D121" s="91">
        <f t="shared" ref="D121:O121" si="56">D120/$C120*100</f>
        <v>7.4712643678160928</v>
      </c>
      <c r="E121" s="91">
        <f t="shared" si="56"/>
        <v>20.689655172413794</v>
      </c>
      <c r="F121" s="91">
        <f t="shared" si="56"/>
        <v>50.574712643678168</v>
      </c>
      <c r="G121" s="75">
        <f t="shared" si="56"/>
        <v>9.1954022988505741</v>
      </c>
      <c r="H121" s="91">
        <f t="shared" si="56"/>
        <v>5.7471264367816088</v>
      </c>
      <c r="I121" s="75">
        <f t="shared" si="56"/>
        <v>6.3218390804597711</v>
      </c>
      <c r="J121" s="91">
        <f t="shared" si="56"/>
        <v>29.310344827586203</v>
      </c>
      <c r="K121" s="91">
        <f t="shared" si="56"/>
        <v>25.287356321839084</v>
      </c>
      <c r="L121" s="91">
        <f t="shared" si="56"/>
        <v>29.310344827586203</v>
      </c>
      <c r="M121" s="75">
        <f t="shared" si="56"/>
        <v>1.7241379310344827</v>
      </c>
      <c r="N121" s="91">
        <f t="shared" si="56"/>
        <v>1.1494252873563218</v>
      </c>
      <c r="O121" s="75">
        <f t="shared" si="56"/>
        <v>13.218390804597702</v>
      </c>
      <c r="T121" s="94"/>
      <c r="U121" s="94"/>
      <c r="V121" s="94"/>
      <c r="W121" s="94"/>
      <c r="Y121" s="101"/>
    </row>
    <row r="122" spans="1:25" ht="11.25">
      <c r="A122" s="113"/>
      <c r="B122" s="88" t="s">
        <v>60</v>
      </c>
      <c r="C122" s="104">
        <v>307</v>
      </c>
      <c r="D122" s="107">
        <v>15</v>
      </c>
      <c r="E122" s="107">
        <v>54</v>
      </c>
      <c r="F122" s="108">
        <v>162</v>
      </c>
      <c r="G122" s="107">
        <v>44</v>
      </c>
      <c r="H122" s="108">
        <v>11</v>
      </c>
      <c r="I122" s="107">
        <v>21</v>
      </c>
      <c r="J122" s="107">
        <v>81</v>
      </c>
      <c r="K122" s="107">
        <v>89</v>
      </c>
      <c r="L122" s="108">
        <v>88</v>
      </c>
      <c r="M122" s="107">
        <v>8</v>
      </c>
      <c r="N122" s="108">
        <v>6</v>
      </c>
      <c r="O122" s="107">
        <v>35</v>
      </c>
      <c r="T122" s="94"/>
      <c r="U122" s="94"/>
      <c r="V122" s="94"/>
      <c r="W122" s="94"/>
    </row>
    <row r="123" spans="1:25" ht="11.25">
      <c r="A123" s="113"/>
      <c r="B123" s="71"/>
      <c r="C123" s="64">
        <v>100</v>
      </c>
      <c r="D123" s="91">
        <f t="shared" ref="D123:O123" si="57">D122/$C122*100</f>
        <v>4.8859934853420199</v>
      </c>
      <c r="E123" s="91">
        <f t="shared" si="57"/>
        <v>17.589576547231271</v>
      </c>
      <c r="F123" s="91">
        <f t="shared" si="57"/>
        <v>52.76872964169381</v>
      </c>
      <c r="G123" s="75">
        <f t="shared" si="57"/>
        <v>14.332247557003258</v>
      </c>
      <c r="H123" s="91">
        <f t="shared" si="57"/>
        <v>3.5830618892508146</v>
      </c>
      <c r="I123" s="75">
        <f t="shared" si="57"/>
        <v>6.8403908794788277</v>
      </c>
      <c r="J123" s="91">
        <f t="shared" si="57"/>
        <v>26.384364820846905</v>
      </c>
      <c r="K123" s="91">
        <f t="shared" si="57"/>
        <v>28.990228013029316</v>
      </c>
      <c r="L123" s="91">
        <f t="shared" si="57"/>
        <v>28.664495114006517</v>
      </c>
      <c r="M123" s="75">
        <f t="shared" si="57"/>
        <v>2.6058631921824107</v>
      </c>
      <c r="N123" s="91">
        <f t="shared" si="57"/>
        <v>1.9543973941368076</v>
      </c>
      <c r="O123" s="75">
        <f t="shared" si="57"/>
        <v>11.400651465798045</v>
      </c>
      <c r="T123" s="94"/>
      <c r="U123" s="94"/>
      <c r="V123" s="94"/>
      <c r="W123" s="94"/>
    </row>
    <row r="124" spans="1:25" ht="11.25">
      <c r="A124" s="113"/>
      <c r="B124" s="88" t="s">
        <v>109</v>
      </c>
      <c r="C124" s="63">
        <v>517</v>
      </c>
      <c r="D124" s="107">
        <v>17</v>
      </c>
      <c r="E124" s="107">
        <v>143</v>
      </c>
      <c r="F124" s="108">
        <v>238</v>
      </c>
      <c r="G124" s="107">
        <v>62</v>
      </c>
      <c r="H124" s="108">
        <v>23</v>
      </c>
      <c r="I124" s="107">
        <v>34</v>
      </c>
      <c r="J124" s="107">
        <v>135</v>
      </c>
      <c r="K124" s="107">
        <v>150</v>
      </c>
      <c r="L124" s="108">
        <v>149</v>
      </c>
      <c r="M124" s="107">
        <v>23</v>
      </c>
      <c r="N124" s="108">
        <v>5</v>
      </c>
      <c r="O124" s="107">
        <v>55</v>
      </c>
      <c r="T124" s="94"/>
      <c r="U124" s="94"/>
      <c r="V124" s="94"/>
      <c r="W124" s="94"/>
    </row>
    <row r="125" spans="1:25" ht="11.25">
      <c r="A125" s="113"/>
      <c r="B125" s="71"/>
      <c r="C125" s="64">
        <v>100</v>
      </c>
      <c r="D125" s="91">
        <f t="shared" ref="D125:O125" si="58">D124/$C124*100</f>
        <v>3.2882011605415857</v>
      </c>
      <c r="E125" s="91">
        <f t="shared" si="58"/>
        <v>27.659574468085108</v>
      </c>
      <c r="F125" s="91">
        <f t="shared" si="58"/>
        <v>46.034816247582206</v>
      </c>
      <c r="G125" s="75">
        <f t="shared" si="58"/>
        <v>11.992263056092844</v>
      </c>
      <c r="H125" s="91">
        <f t="shared" si="58"/>
        <v>4.4487427466150873</v>
      </c>
      <c r="I125" s="75">
        <f t="shared" si="58"/>
        <v>6.5764023210831715</v>
      </c>
      <c r="J125" s="91">
        <f t="shared" si="58"/>
        <v>26.11218568665377</v>
      </c>
      <c r="K125" s="91">
        <f t="shared" si="58"/>
        <v>29.013539651837522</v>
      </c>
      <c r="L125" s="91">
        <f t="shared" si="58"/>
        <v>28.820116054158607</v>
      </c>
      <c r="M125" s="75">
        <f t="shared" si="58"/>
        <v>4.4487427466150873</v>
      </c>
      <c r="N125" s="91">
        <f t="shared" si="58"/>
        <v>0.96711798839458418</v>
      </c>
      <c r="O125" s="75">
        <f t="shared" si="58"/>
        <v>10.638297872340425</v>
      </c>
      <c r="T125" s="94"/>
      <c r="U125" s="94"/>
      <c r="V125" s="94"/>
      <c r="W125" s="94"/>
    </row>
    <row r="126" spans="1:25" ht="11.25">
      <c r="A126" s="113"/>
      <c r="B126" s="88" t="s">
        <v>62</v>
      </c>
      <c r="C126" s="104">
        <v>446</v>
      </c>
      <c r="D126" s="107">
        <v>18</v>
      </c>
      <c r="E126" s="107">
        <v>89</v>
      </c>
      <c r="F126" s="108">
        <v>227</v>
      </c>
      <c r="G126" s="107">
        <v>60</v>
      </c>
      <c r="H126" s="108">
        <v>11</v>
      </c>
      <c r="I126" s="107">
        <v>41</v>
      </c>
      <c r="J126" s="107">
        <v>102</v>
      </c>
      <c r="K126" s="107">
        <v>135</v>
      </c>
      <c r="L126" s="108">
        <v>128</v>
      </c>
      <c r="M126" s="107">
        <v>14</v>
      </c>
      <c r="N126" s="108">
        <v>5</v>
      </c>
      <c r="O126" s="107">
        <v>62</v>
      </c>
      <c r="T126" s="94"/>
      <c r="U126" s="94"/>
      <c r="V126" s="94"/>
      <c r="W126" s="94"/>
    </row>
    <row r="127" spans="1:25" ht="11.25">
      <c r="A127" s="113"/>
      <c r="B127" s="71"/>
      <c r="C127" s="64">
        <v>100</v>
      </c>
      <c r="D127" s="91">
        <f t="shared" ref="D127:O127" si="59">D126/$C126*100</f>
        <v>4.0358744394618835</v>
      </c>
      <c r="E127" s="91">
        <f t="shared" si="59"/>
        <v>19.955156950672645</v>
      </c>
      <c r="F127" s="91">
        <f t="shared" si="59"/>
        <v>50.89686098654709</v>
      </c>
      <c r="G127" s="75">
        <f t="shared" si="59"/>
        <v>13.452914798206278</v>
      </c>
      <c r="H127" s="91">
        <f t="shared" si="59"/>
        <v>2.4663677130044843</v>
      </c>
      <c r="I127" s="75">
        <f t="shared" si="59"/>
        <v>9.1928251121076237</v>
      </c>
      <c r="J127" s="91">
        <f t="shared" si="59"/>
        <v>22.869955156950674</v>
      </c>
      <c r="K127" s="91">
        <f t="shared" si="59"/>
        <v>30.269058295964125</v>
      </c>
      <c r="L127" s="91">
        <f t="shared" si="59"/>
        <v>28.699551569506728</v>
      </c>
      <c r="M127" s="75">
        <f t="shared" si="59"/>
        <v>3.1390134529147984</v>
      </c>
      <c r="N127" s="91">
        <f t="shared" si="59"/>
        <v>1.1210762331838564</v>
      </c>
      <c r="O127" s="75">
        <f t="shared" si="59"/>
        <v>13.901345291479823</v>
      </c>
      <c r="T127" s="94"/>
      <c r="U127" s="94"/>
      <c r="V127" s="94"/>
      <c r="W127" s="94"/>
    </row>
    <row r="128" spans="1:25" ht="11.25">
      <c r="A128" s="113"/>
      <c r="B128" s="88" t="s">
        <v>110</v>
      </c>
      <c r="C128" s="63">
        <v>671</v>
      </c>
      <c r="D128" s="107">
        <v>31</v>
      </c>
      <c r="E128" s="107">
        <v>159</v>
      </c>
      <c r="F128" s="108">
        <v>307</v>
      </c>
      <c r="G128" s="107">
        <v>82</v>
      </c>
      <c r="H128" s="108">
        <v>23</v>
      </c>
      <c r="I128" s="107">
        <v>69</v>
      </c>
      <c r="J128" s="107">
        <v>158</v>
      </c>
      <c r="K128" s="107">
        <v>206</v>
      </c>
      <c r="L128" s="108">
        <v>153</v>
      </c>
      <c r="M128" s="107">
        <v>14</v>
      </c>
      <c r="N128" s="108">
        <v>3</v>
      </c>
      <c r="O128" s="107">
        <v>137</v>
      </c>
      <c r="T128" s="94"/>
      <c r="U128" s="94"/>
      <c r="V128" s="94"/>
      <c r="W128" s="94"/>
    </row>
    <row r="129" spans="1:23" ht="11.25">
      <c r="A129" s="113"/>
      <c r="B129" s="71"/>
      <c r="C129" s="64">
        <v>100</v>
      </c>
      <c r="D129" s="91">
        <f t="shared" ref="D129:O129" si="60">D128/$C128*100</f>
        <v>4.6199701937406861</v>
      </c>
      <c r="E129" s="91">
        <f t="shared" si="60"/>
        <v>23.69597615499255</v>
      </c>
      <c r="F129" s="91">
        <f t="shared" si="60"/>
        <v>45.752608047690011</v>
      </c>
      <c r="G129" s="75">
        <f t="shared" si="60"/>
        <v>12.220566318926975</v>
      </c>
      <c r="H129" s="91">
        <f t="shared" si="60"/>
        <v>3.427719821162444</v>
      </c>
      <c r="I129" s="75">
        <f t="shared" si="60"/>
        <v>10.283159463487332</v>
      </c>
      <c r="J129" s="91">
        <f t="shared" si="60"/>
        <v>23.546944858420268</v>
      </c>
      <c r="K129" s="91">
        <f t="shared" si="60"/>
        <v>30.700447093889714</v>
      </c>
      <c r="L129" s="91">
        <f t="shared" si="60"/>
        <v>22.801788375558868</v>
      </c>
      <c r="M129" s="75">
        <f t="shared" si="60"/>
        <v>2.0864381520119228</v>
      </c>
      <c r="N129" s="91">
        <f t="shared" si="60"/>
        <v>0.44709388971684055</v>
      </c>
      <c r="O129" s="75">
        <f t="shared" si="60"/>
        <v>20.417287630402384</v>
      </c>
      <c r="T129" s="94"/>
      <c r="U129" s="94"/>
      <c r="V129" s="94"/>
      <c r="W129" s="94"/>
    </row>
    <row r="130" spans="1:23" ht="11.25">
      <c r="A130" s="113"/>
      <c r="B130" s="86" t="s">
        <v>98</v>
      </c>
      <c r="C130" s="63">
        <v>15</v>
      </c>
      <c r="D130" s="107">
        <v>0</v>
      </c>
      <c r="E130" s="107">
        <v>4</v>
      </c>
      <c r="F130" s="108">
        <v>5</v>
      </c>
      <c r="G130" s="107">
        <v>2</v>
      </c>
      <c r="H130" s="108">
        <v>0</v>
      </c>
      <c r="I130" s="107">
        <v>4</v>
      </c>
      <c r="J130" s="107">
        <v>0</v>
      </c>
      <c r="K130" s="107">
        <v>5</v>
      </c>
      <c r="L130" s="108">
        <v>1</v>
      </c>
      <c r="M130" s="107">
        <v>0</v>
      </c>
      <c r="N130" s="108">
        <v>0</v>
      </c>
      <c r="O130" s="107">
        <v>9</v>
      </c>
      <c r="T130" s="94"/>
      <c r="U130" s="94"/>
      <c r="V130" s="94"/>
      <c r="W130" s="94"/>
    </row>
    <row r="131" spans="1:23" ht="11.25">
      <c r="A131" s="114"/>
      <c r="B131" s="70"/>
      <c r="C131" s="62">
        <v>100</v>
      </c>
      <c r="D131" s="89">
        <f t="shared" ref="D131:O131" si="61">D130/$C130*100</f>
        <v>0</v>
      </c>
      <c r="E131" s="89">
        <f t="shared" si="61"/>
        <v>26.666666666666668</v>
      </c>
      <c r="F131" s="89">
        <f t="shared" si="61"/>
        <v>33.333333333333329</v>
      </c>
      <c r="G131" s="90">
        <f t="shared" si="61"/>
        <v>13.333333333333334</v>
      </c>
      <c r="H131" s="89">
        <f t="shared" si="61"/>
        <v>0</v>
      </c>
      <c r="I131" s="90">
        <f t="shared" si="61"/>
        <v>26.666666666666668</v>
      </c>
      <c r="J131" s="89">
        <f t="shared" si="61"/>
        <v>0</v>
      </c>
      <c r="K131" s="89">
        <f t="shared" si="61"/>
        <v>33.333333333333329</v>
      </c>
      <c r="L131" s="89">
        <f t="shared" si="61"/>
        <v>6.666666666666667</v>
      </c>
      <c r="M131" s="90">
        <f t="shared" si="61"/>
        <v>0</v>
      </c>
      <c r="N131" s="89">
        <f t="shared" si="61"/>
        <v>0</v>
      </c>
      <c r="O131" s="90">
        <f t="shared" si="61"/>
        <v>60</v>
      </c>
      <c r="T131" s="94"/>
      <c r="U131" s="94"/>
      <c r="V131" s="94"/>
      <c r="W131" s="94"/>
    </row>
    <row r="132" spans="1:23" ht="11.25" customHeight="1">
      <c r="A132" s="112" t="s">
        <v>70</v>
      </c>
      <c r="B132" s="82" t="s">
        <v>63</v>
      </c>
      <c r="C132" s="80">
        <v>1267</v>
      </c>
      <c r="D132" s="83">
        <v>67</v>
      </c>
      <c r="E132" s="83">
        <v>292</v>
      </c>
      <c r="F132" s="84">
        <v>602</v>
      </c>
      <c r="G132" s="83">
        <v>157</v>
      </c>
      <c r="H132" s="84">
        <v>27</v>
      </c>
      <c r="I132" s="83">
        <v>122</v>
      </c>
      <c r="J132" s="83">
        <v>299</v>
      </c>
      <c r="K132" s="83">
        <v>402</v>
      </c>
      <c r="L132" s="84">
        <v>317</v>
      </c>
      <c r="M132" s="83">
        <v>33</v>
      </c>
      <c r="N132" s="84">
        <v>6</v>
      </c>
      <c r="O132" s="83">
        <v>210</v>
      </c>
      <c r="T132" s="94"/>
      <c r="U132" s="94"/>
      <c r="V132" s="94"/>
      <c r="W132" s="94"/>
    </row>
    <row r="133" spans="1:23" ht="11.25">
      <c r="A133" s="113"/>
      <c r="B133" s="69"/>
      <c r="C133" s="63">
        <v>100</v>
      </c>
      <c r="D133" s="89">
        <f t="shared" ref="D133:O133" si="62">D132/$C132*100</f>
        <v>5.2880820836621938</v>
      </c>
      <c r="E133" s="89">
        <f t="shared" si="62"/>
        <v>23.046566692975532</v>
      </c>
      <c r="F133" s="89">
        <f t="shared" si="62"/>
        <v>47.513812154696133</v>
      </c>
      <c r="G133" s="90">
        <f t="shared" si="62"/>
        <v>12.39147592738753</v>
      </c>
      <c r="H133" s="89">
        <f t="shared" si="62"/>
        <v>2.1310181531176009</v>
      </c>
      <c r="I133" s="90">
        <f t="shared" si="62"/>
        <v>9.6290449881610112</v>
      </c>
      <c r="J133" s="89">
        <f t="shared" si="62"/>
        <v>23.599052880820835</v>
      </c>
      <c r="K133" s="89">
        <f t="shared" si="62"/>
        <v>31.728492501973165</v>
      </c>
      <c r="L133" s="89">
        <f t="shared" si="62"/>
        <v>25.019731649565902</v>
      </c>
      <c r="M133" s="90">
        <f t="shared" si="62"/>
        <v>2.6045777426992895</v>
      </c>
      <c r="N133" s="89">
        <f t="shared" si="62"/>
        <v>0.47355958958168909</v>
      </c>
      <c r="O133" s="90">
        <f t="shared" si="62"/>
        <v>16.574585635359114</v>
      </c>
      <c r="T133" s="94"/>
      <c r="U133" s="94"/>
      <c r="V133" s="94"/>
      <c r="W133" s="94"/>
    </row>
    <row r="134" spans="1:23" ht="11.25">
      <c r="A134" s="113"/>
      <c r="B134" s="88" t="s">
        <v>111</v>
      </c>
      <c r="C134" s="104">
        <v>1534</v>
      </c>
      <c r="D134" s="107">
        <v>67</v>
      </c>
      <c r="E134" s="107">
        <v>383</v>
      </c>
      <c r="F134" s="108">
        <v>725</v>
      </c>
      <c r="G134" s="107">
        <v>180</v>
      </c>
      <c r="H134" s="108">
        <v>46</v>
      </c>
      <c r="I134" s="107">
        <v>133</v>
      </c>
      <c r="J134" s="107">
        <v>398</v>
      </c>
      <c r="K134" s="107">
        <v>468</v>
      </c>
      <c r="L134" s="108">
        <v>400</v>
      </c>
      <c r="M134" s="107">
        <v>39</v>
      </c>
      <c r="N134" s="108">
        <v>6</v>
      </c>
      <c r="O134" s="107">
        <v>223</v>
      </c>
      <c r="T134" s="94"/>
      <c r="U134" s="94"/>
      <c r="V134" s="94"/>
      <c r="W134" s="94"/>
    </row>
    <row r="135" spans="1:23" ht="11.25">
      <c r="A135" s="113"/>
      <c r="B135" s="71"/>
      <c r="C135" s="64">
        <v>100</v>
      </c>
      <c r="D135" s="91">
        <f t="shared" ref="D135:O135" si="63">D134/$C134*100</f>
        <v>4.3676662320730113</v>
      </c>
      <c r="E135" s="91">
        <f t="shared" si="63"/>
        <v>24.967405475880053</v>
      </c>
      <c r="F135" s="91">
        <f t="shared" si="63"/>
        <v>47.26205997392438</v>
      </c>
      <c r="G135" s="75">
        <f t="shared" si="63"/>
        <v>11.734028683181226</v>
      </c>
      <c r="H135" s="91">
        <f t="shared" si="63"/>
        <v>2.9986962190352022</v>
      </c>
      <c r="I135" s="75">
        <f t="shared" si="63"/>
        <v>8.6701434159061268</v>
      </c>
      <c r="J135" s="91">
        <f t="shared" si="63"/>
        <v>25.945241199478485</v>
      </c>
      <c r="K135" s="91">
        <f t="shared" si="63"/>
        <v>30.508474576271187</v>
      </c>
      <c r="L135" s="91">
        <f t="shared" si="63"/>
        <v>26.07561929595828</v>
      </c>
      <c r="M135" s="75">
        <f t="shared" si="63"/>
        <v>2.5423728813559325</v>
      </c>
      <c r="N135" s="91">
        <f t="shared" si="63"/>
        <v>0.39113428943937423</v>
      </c>
      <c r="O135" s="75">
        <f t="shared" si="63"/>
        <v>14.537157757496741</v>
      </c>
      <c r="T135" s="94"/>
      <c r="U135" s="94"/>
      <c r="V135" s="94"/>
      <c r="W135" s="94"/>
    </row>
    <row r="136" spans="1:23" ht="11.25">
      <c r="A136" s="113"/>
      <c r="B136" s="88" t="s">
        <v>112</v>
      </c>
      <c r="C136" s="63">
        <v>375</v>
      </c>
      <c r="D136" s="105">
        <v>16</v>
      </c>
      <c r="E136" s="105">
        <v>92</v>
      </c>
      <c r="F136" s="106">
        <v>178</v>
      </c>
      <c r="G136" s="105">
        <v>42</v>
      </c>
      <c r="H136" s="106">
        <v>7</v>
      </c>
      <c r="I136" s="105">
        <v>40</v>
      </c>
      <c r="J136" s="105">
        <v>96</v>
      </c>
      <c r="K136" s="105">
        <v>117</v>
      </c>
      <c r="L136" s="106">
        <v>92</v>
      </c>
      <c r="M136" s="105">
        <v>4</v>
      </c>
      <c r="N136" s="106">
        <v>2</v>
      </c>
      <c r="O136" s="105">
        <v>64</v>
      </c>
      <c r="T136" s="94"/>
      <c r="U136" s="94"/>
      <c r="V136" s="94"/>
      <c r="W136" s="94"/>
    </row>
    <row r="137" spans="1:23" ht="11.25">
      <c r="A137" s="113"/>
      <c r="B137" s="71"/>
      <c r="C137" s="64">
        <v>100</v>
      </c>
      <c r="D137" s="91">
        <f t="shared" ref="D137:O137" si="64">D136/$C136*100</f>
        <v>4.2666666666666666</v>
      </c>
      <c r="E137" s="91">
        <f t="shared" si="64"/>
        <v>24.533333333333331</v>
      </c>
      <c r="F137" s="91">
        <f t="shared" si="64"/>
        <v>47.466666666666669</v>
      </c>
      <c r="G137" s="75">
        <f t="shared" si="64"/>
        <v>11.200000000000001</v>
      </c>
      <c r="H137" s="91">
        <f t="shared" si="64"/>
        <v>1.8666666666666669</v>
      </c>
      <c r="I137" s="75">
        <f t="shared" si="64"/>
        <v>10.666666666666668</v>
      </c>
      <c r="J137" s="91">
        <f t="shared" si="64"/>
        <v>25.6</v>
      </c>
      <c r="K137" s="91">
        <f t="shared" si="64"/>
        <v>31.2</v>
      </c>
      <c r="L137" s="91">
        <f t="shared" si="64"/>
        <v>24.533333333333331</v>
      </c>
      <c r="M137" s="75">
        <f t="shared" si="64"/>
        <v>1.0666666666666667</v>
      </c>
      <c r="N137" s="91">
        <f t="shared" si="64"/>
        <v>0.53333333333333333</v>
      </c>
      <c r="O137" s="75">
        <f t="shared" si="64"/>
        <v>17.066666666666666</v>
      </c>
      <c r="T137" s="94"/>
      <c r="U137" s="94"/>
      <c r="V137" s="94"/>
      <c r="W137" s="94"/>
    </row>
    <row r="138" spans="1:23" ht="11.25">
      <c r="A138" s="113"/>
      <c r="B138" s="88" t="s">
        <v>113</v>
      </c>
      <c r="C138" s="104">
        <v>849</v>
      </c>
      <c r="D138" s="107">
        <v>41</v>
      </c>
      <c r="E138" s="107">
        <v>208</v>
      </c>
      <c r="F138" s="108">
        <v>434</v>
      </c>
      <c r="G138" s="107">
        <v>107</v>
      </c>
      <c r="H138" s="108">
        <v>35</v>
      </c>
      <c r="I138" s="107">
        <v>24</v>
      </c>
      <c r="J138" s="107">
        <v>263</v>
      </c>
      <c r="K138" s="107">
        <v>274</v>
      </c>
      <c r="L138" s="108">
        <v>223</v>
      </c>
      <c r="M138" s="107">
        <v>22</v>
      </c>
      <c r="N138" s="108">
        <v>9</v>
      </c>
      <c r="O138" s="107">
        <v>58</v>
      </c>
      <c r="T138" s="94"/>
      <c r="U138" s="94"/>
      <c r="V138" s="94"/>
      <c r="W138" s="94"/>
    </row>
    <row r="139" spans="1:23" ht="11.25">
      <c r="A139" s="113"/>
      <c r="B139" s="71"/>
      <c r="C139" s="64">
        <v>100</v>
      </c>
      <c r="D139" s="91">
        <f t="shared" ref="D139:O139" si="65">D138/$C138*100</f>
        <v>4.8292108362779746</v>
      </c>
      <c r="E139" s="91">
        <f t="shared" si="65"/>
        <v>24.499411071849234</v>
      </c>
      <c r="F139" s="91">
        <f t="shared" si="65"/>
        <v>51.118963486454646</v>
      </c>
      <c r="G139" s="75">
        <f t="shared" si="65"/>
        <v>12.603062426383982</v>
      </c>
      <c r="H139" s="91">
        <f t="shared" si="65"/>
        <v>4.1224970553592462</v>
      </c>
      <c r="I139" s="75">
        <f t="shared" si="65"/>
        <v>2.8268551236749118</v>
      </c>
      <c r="J139" s="91">
        <f t="shared" si="65"/>
        <v>30.977620730270907</v>
      </c>
      <c r="K139" s="91">
        <f t="shared" si="65"/>
        <v>32.273262661955243</v>
      </c>
      <c r="L139" s="91">
        <f t="shared" si="65"/>
        <v>26.266195524146053</v>
      </c>
      <c r="M139" s="75">
        <f t="shared" si="65"/>
        <v>2.5912838633686692</v>
      </c>
      <c r="N139" s="91">
        <f t="shared" si="65"/>
        <v>1.0600706713780919</v>
      </c>
      <c r="O139" s="75">
        <f t="shared" si="65"/>
        <v>6.8315665488810362</v>
      </c>
      <c r="T139" s="94"/>
      <c r="U139" s="94"/>
      <c r="V139" s="94"/>
      <c r="W139" s="94"/>
    </row>
    <row r="140" spans="1:23" ht="11.25">
      <c r="A140" s="113"/>
      <c r="B140" s="88" t="s">
        <v>114</v>
      </c>
      <c r="C140" s="63">
        <v>245</v>
      </c>
      <c r="D140" s="107">
        <v>16</v>
      </c>
      <c r="E140" s="107">
        <v>67</v>
      </c>
      <c r="F140" s="108">
        <v>108</v>
      </c>
      <c r="G140" s="107">
        <v>31</v>
      </c>
      <c r="H140" s="108">
        <v>17</v>
      </c>
      <c r="I140" s="107">
        <v>6</v>
      </c>
      <c r="J140" s="107">
        <v>99</v>
      </c>
      <c r="K140" s="107">
        <v>59</v>
      </c>
      <c r="L140" s="108">
        <v>61</v>
      </c>
      <c r="M140" s="107">
        <v>8</v>
      </c>
      <c r="N140" s="108">
        <v>1</v>
      </c>
      <c r="O140" s="107">
        <v>17</v>
      </c>
      <c r="T140" s="94"/>
      <c r="U140" s="94"/>
      <c r="V140" s="94"/>
      <c r="W140" s="94"/>
    </row>
    <row r="141" spans="1:23" ht="11.25">
      <c r="A141" s="113"/>
      <c r="B141" s="71"/>
      <c r="C141" s="64">
        <v>100</v>
      </c>
      <c r="D141" s="91">
        <f t="shared" ref="D141:O141" si="66">D140/$C140*100</f>
        <v>6.5306122448979593</v>
      </c>
      <c r="E141" s="91">
        <f t="shared" si="66"/>
        <v>27.346938775510203</v>
      </c>
      <c r="F141" s="91">
        <f t="shared" si="66"/>
        <v>44.081632653061227</v>
      </c>
      <c r="G141" s="75">
        <f t="shared" si="66"/>
        <v>12.653061224489795</v>
      </c>
      <c r="H141" s="91">
        <f t="shared" si="66"/>
        <v>6.9387755102040813</v>
      </c>
      <c r="I141" s="75">
        <f t="shared" si="66"/>
        <v>2.4489795918367347</v>
      </c>
      <c r="J141" s="91">
        <f t="shared" si="66"/>
        <v>40.408163265306122</v>
      </c>
      <c r="K141" s="91">
        <f t="shared" si="66"/>
        <v>24.081632653061224</v>
      </c>
      <c r="L141" s="91">
        <f t="shared" si="66"/>
        <v>24.897959183673468</v>
      </c>
      <c r="M141" s="75">
        <f t="shared" si="66"/>
        <v>3.2653061224489797</v>
      </c>
      <c r="N141" s="91">
        <f t="shared" si="66"/>
        <v>0.40816326530612246</v>
      </c>
      <c r="O141" s="75">
        <f t="shared" si="66"/>
        <v>6.9387755102040813</v>
      </c>
      <c r="T141" s="94"/>
      <c r="U141" s="94"/>
      <c r="V141" s="94"/>
      <c r="W141" s="94"/>
    </row>
    <row r="142" spans="1:23" ht="11.25">
      <c r="A142" s="113"/>
      <c r="B142" s="88" t="s">
        <v>64</v>
      </c>
      <c r="C142" s="104">
        <v>1891</v>
      </c>
      <c r="D142" s="107">
        <v>89</v>
      </c>
      <c r="E142" s="107">
        <v>451</v>
      </c>
      <c r="F142" s="108">
        <v>924</v>
      </c>
      <c r="G142" s="107">
        <v>215</v>
      </c>
      <c r="H142" s="108">
        <v>69</v>
      </c>
      <c r="I142" s="107">
        <v>143</v>
      </c>
      <c r="J142" s="107">
        <v>505</v>
      </c>
      <c r="K142" s="107">
        <v>573</v>
      </c>
      <c r="L142" s="108">
        <v>498</v>
      </c>
      <c r="M142" s="107">
        <v>46</v>
      </c>
      <c r="N142" s="108">
        <v>14</v>
      </c>
      <c r="O142" s="107">
        <v>255</v>
      </c>
      <c r="T142" s="94"/>
      <c r="U142" s="94"/>
      <c r="V142" s="94"/>
      <c r="W142" s="94"/>
    </row>
    <row r="143" spans="1:23" ht="11.25">
      <c r="A143" s="113"/>
      <c r="B143" s="71"/>
      <c r="C143" s="64">
        <v>100</v>
      </c>
      <c r="D143" s="91">
        <f t="shared" ref="D143:O143" si="67">D142/$C142*100</f>
        <v>4.7065044949762029</v>
      </c>
      <c r="E143" s="91">
        <f t="shared" si="67"/>
        <v>23.849814912744581</v>
      </c>
      <c r="F143" s="91">
        <f t="shared" si="67"/>
        <v>48.863035430988894</v>
      </c>
      <c r="G143" s="75">
        <f t="shared" si="67"/>
        <v>11.369645690111053</v>
      </c>
      <c r="H143" s="91">
        <f t="shared" si="67"/>
        <v>3.6488630354309888</v>
      </c>
      <c r="I143" s="75">
        <f t="shared" si="67"/>
        <v>7.5621364357482816</v>
      </c>
      <c r="J143" s="91">
        <f t="shared" si="67"/>
        <v>26.705446853516655</v>
      </c>
      <c r="K143" s="91">
        <f t="shared" si="67"/>
        <v>30.301427815970388</v>
      </c>
      <c r="L143" s="91">
        <f t="shared" si="67"/>
        <v>26.335272342675829</v>
      </c>
      <c r="M143" s="75">
        <f t="shared" si="67"/>
        <v>2.432575356953993</v>
      </c>
      <c r="N143" s="91">
        <f t="shared" si="67"/>
        <v>0.74034902168164995</v>
      </c>
      <c r="O143" s="75">
        <f t="shared" si="67"/>
        <v>13.48492860920148</v>
      </c>
      <c r="T143" s="94"/>
      <c r="U143" s="94"/>
      <c r="V143" s="94"/>
      <c r="W143" s="94"/>
    </row>
    <row r="144" spans="1:23" ht="11.25">
      <c r="A144" s="113"/>
      <c r="B144" s="88" t="s">
        <v>115</v>
      </c>
      <c r="C144" s="63">
        <v>662</v>
      </c>
      <c r="D144" s="107">
        <v>33</v>
      </c>
      <c r="E144" s="107">
        <v>172</v>
      </c>
      <c r="F144" s="108">
        <v>304</v>
      </c>
      <c r="G144" s="107">
        <v>90</v>
      </c>
      <c r="H144" s="108">
        <v>17</v>
      </c>
      <c r="I144" s="107">
        <v>46</v>
      </c>
      <c r="J144" s="107">
        <v>186</v>
      </c>
      <c r="K144" s="107">
        <v>227</v>
      </c>
      <c r="L144" s="108">
        <v>152</v>
      </c>
      <c r="M144" s="107">
        <v>12</v>
      </c>
      <c r="N144" s="108">
        <v>4</v>
      </c>
      <c r="O144" s="107">
        <v>81</v>
      </c>
      <c r="T144" s="94"/>
      <c r="U144" s="94"/>
      <c r="V144" s="94"/>
      <c r="W144" s="94"/>
    </row>
    <row r="145" spans="1:23" ht="11.25">
      <c r="A145" s="113"/>
      <c r="B145" s="71"/>
      <c r="C145" s="64">
        <v>100</v>
      </c>
      <c r="D145" s="91">
        <f t="shared" ref="D145:O145" si="68">D144/$C144*100</f>
        <v>4.9848942598187316</v>
      </c>
      <c r="E145" s="91">
        <f t="shared" si="68"/>
        <v>25.981873111782477</v>
      </c>
      <c r="F145" s="91">
        <f t="shared" si="68"/>
        <v>45.9214501510574</v>
      </c>
      <c r="G145" s="75">
        <f t="shared" si="68"/>
        <v>13.595166163141995</v>
      </c>
      <c r="H145" s="91">
        <f t="shared" si="68"/>
        <v>2.5679758308157101</v>
      </c>
      <c r="I145" s="75">
        <f t="shared" si="68"/>
        <v>6.9486404833836861</v>
      </c>
      <c r="J145" s="91">
        <f t="shared" si="68"/>
        <v>28.09667673716012</v>
      </c>
      <c r="K145" s="91">
        <f t="shared" si="68"/>
        <v>34.290030211480357</v>
      </c>
      <c r="L145" s="91">
        <f t="shared" si="68"/>
        <v>22.9607250755287</v>
      </c>
      <c r="M145" s="75">
        <f t="shared" si="68"/>
        <v>1.8126888217522661</v>
      </c>
      <c r="N145" s="91">
        <f t="shared" si="68"/>
        <v>0.60422960725075525</v>
      </c>
      <c r="O145" s="75">
        <f t="shared" si="68"/>
        <v>12.235649546827794</v>
      </c>
      <c r="T145" s="94"/>
      <c r="U145" s="94"/>
      <c r="V145" s="94"/>
      <c r="W145" s="94"/>
    </row>
    <row r="146" spans="1:23" ht="11.25">
      <c r="A146" s="113"/>
      <c r="B146" s="86" t="s">
        <v>116</v>
      </c>
      <c r="C146" s="63">
        <v>958</v>
      </c>
      <c r="D146" s="105">
        <v>52</v>
      </c>
      <c r="E146" s="105">
        <v>243</v>
      </c>
      <c r="F146" s="106">
        <v>460</v>
      </c>
      <c r="G146" s="105">
        <v>97</v>
      </c>
      <c r="H146" s="106">
        <v>30</v>
      </c>
      <c r="I146" s="105">
        <v>76</v>
      </c>
      <c r="J146" s="105">
        <v>255</v>
      </c>
      <c r="K146" s="105">
        <v>311</v>
      </c>
      <c r="L146" s="106">
        <v>231</v>
      </c>
      <c r="M146" s="105">
        <v>16</v>
      </c>
      <c r="N146" s="106">
        <v>2</v>
      </c>
      <c r="O146" s="105">
        <v>143</v>
      </c>
      <c r="T146" s="94"/>
      <c r="U146" s="94"/>
      <c r="V146" s="94"/>
      <c r="W146" s="94"/>
    </row>
    <row r="147" spans="1:23" ht="11.25">
      <c r="A147" s="113"/>
      <c r="B147" s="71"/>
      <c r="C147" s="64">
        <v>100</v>
      </c>
      <c r="D147" s="89">
        <f t="shared" ref="D147:O147" si="69">D146/$C146*100</f>
        <v>5.4279749478079333</v>
      </c>
      <c r="E147" s="89">
        <f t="shared" si="69"/>
        <v>25.36534446764092</v>
      </c>
      <c r="F147" s="89">
        <f t="shared" si="69"/>
        <v>48.01670146137787</v>
      </c>
      <c r="G147" s="90">
        <f t="shared" si="69"/>
        <v>10.125260960334028</v>
      </c>
      <c r="H147" s="89">
        <f t="shared" si="69"/>
        <v>3.1315240083507305</v>
      </c>
      <c r="I147" s="90">
        <f t="shared" si="69"/>
        <v>7.9331941544885183</v>
      </c>
      <c r="J147" s="89">
        <f t="shared" si="69"/>
        <v>26.617954070981209</v>
      </c>
      <c r="K147" s="89">
        <f t="shared" si="69"/>
        <v>32.463465553235906</v>
      </c>
      <c r="L147" s="89">
        <f t="shared" si="69"/>
        <v>24.112734864300624</v>
      </c>
      <c r="M147" s="90">
        <f t="shared" si="69"/>
        <v>1.6701461377870561</v>
      </c>
      <c r="N147" s="89">
        <f t="shared" si="69"/>
        <v>0.20876826722338201</v>
      </c>
      <c r="O147" s="90">
        <f t="shared" si="69"/>
        <v>14.926931106471816</v>
      </c>
      <c r="T147" s="94"/>
      <c r="U147" s="94"/>
      <c r="V147" s="94"/>
      <c r="W147" s="94"/>
    </row>
    <row r="148" spans="1:23" ht="11.25">
      <c r="A148" s="113"/>
      <c r="B148" s="92" t="s">
        <v>117</v>
      </c>
      <c r="C148" s="63">
        <v>544</v>
      </c>
      <c r="D148" s="107">
        <v>32</v>
      </c>
      <c r="E148" s="107">
        <v>134</v>
      </c>
      <c r="F148" s="108">
        <v>261</v>
      </c>
      <c r="G148" s="107">
        <v>64</v>
      </c>
      <c r="H148" s="108">
        <v>21</v>
      </c>
      <c r="I148" s="107">
        <v>32</v>
      </c>
      <c r="J148" s="107">
        <v>154</v>
      </c>
      <c r="K148" s="107">
        <v>179</v>
      </c>
      <c r="L148" s="108">
        <v>145</v>
      </c>
      <c r="M148" s="107">
        <v>10</v>
      </c>
      <c r="N148" s="108">
        <v>1</v>
      </c>
      <c r="O148" s="107">
        <v>55</v>
      </c>
      <c r="T148" s="94"/>
      <c r="U148" s="94"/>
      <c r="V148" s="94"/>
      <c r="W148" s="94"/>
    </row>
    <row r="149" spans="1:23" ht="11.25">
      <c r="A149" s="113"/>
      <c r="B149" s="71"/>
      <c r="C149" s="64">
        <v>100</v>
      </c>
      <c r="D149" s="91">
        <f t="shared" ref="D149:O149" si="70">D148/$C148*100</f>
        <v>5.8823529411764701</v>
      </c>
      <c r="E149" s="91">
        <f t="shared" si="70"/>
        <v>24.632352941176471</v>
      </c>
      <c r="F149" s="91">
        <f t="shared" si="70"/>
        <v>47.977941176470587</v>
      </c>
      <c r="G149" s="75">
        <f t="shared" si="70"/>
        <v>11.76470588235294</v>
      </c>
      <c r="H149" s="91">
        <f t="shared" si="70"/>
        <v>3.8602941176470589</v>
      </c>
      <c r="I149" s="75">
        <f t="shared" si="70"/>
        <v>5.8823529411764701</v>
      </c>
      <c r="J149" s="91">
        <f t="shared" si="70"/>
        <v>28.308823529411764</v>
      </c>
      <c r="K149" s="91">
        <f t="shared" si="70"/>
        <v>32.904411764705884</v>
      </c>
      <c r="L149" s="91">
        <f t="shared" si="70"/>
        <v>26.65441176470588</v>
      </c>
      <c r="M149" s="75">
        <f t="shared" si="70"/>
        <v>1.8382352941176472</v>
      </c>
      <c r="N149" s="91">
        <f t="shared" si="70"/>
        <v>0.18382352941176469</v>
      </c>
      <c r="O149" s="75">
        <f t="shared" si="70"/>
        <v>10.11029411764706</v>
      </c>
      <c r="T149" s="94"/>
      <c r="U149" s="94"/>
      <c r="V149" s="94"/>
      <c r="W149" s="94"/>
    </row>
    <row r="150" spans="1:23" ht="11.25">
      <c r="A150" s="113"/>
      <c r="B150" s="88" t="s">
        <v>97</v>
      </c>
      <c r="C150" s="104">
        <v>17</v>
      </c>
      <c r="D150" s="107">
        <v>1</v>
      </c>
      <c r="E150" s="107">
        <v>3</v>
      </c>
      <c r="F150" s="108">
        <v>8</v>
      </c>
      <c r="G150" s="107">
        <v>2</v>
      </c>
      <c r="H150" s="108">
        <v>1</v>
      </c>
      <c r="I150" s="107">
        <v>2</v>
      </c>
      <c r="J150" s="107">
        <v>6</v>
      </c>
      <c r="K150" s="107">
        <v>3</v>
      </c>
      <c r="L150" s="108">
        <v>6</v>
      </c>
      <c r="M150" s="107">
        <v>0</v>
      </c>
      <c r="N150" s="108">
        <v>0</v>
      </c>
      <c r="O150" s="107">
        <v>2</v>
      </c>
      <c r="T150" s="94"/>
      <c r="U150" s="94"/>
      <c r="V150" s="94"/>
      <c r="W150" s="94"/>
    </row>
    <row r="151" spans="1:23" ht="11.25">
      <c r="A151" s="113"/>
      <c r="B151" s="71"/>
      <c r="C151" s="64">
        <v>100</v>
      </c>
      <c r="D151" s="91">
        <f t="shared" ref="D151:O151" si="71">D150/$C150*100</f>
        <v>5.8823529411764701</v>
      </c>
      <c r="E151" s="91">
        <f t="shared" si="71"/>
        <v>17.647058823529413</v>
      </c>
      <c r="F151" s="91">
        <f t="shared" si="71"/>
        <v>47.058823529411761</v>
      </c>
      <c r="G151" s="75">
        <f t="shared" si="71"/>
        <v>11.76470588235294</v>
      </c>
      <c r="H151" s="91">
        <f t="shared" si="71"/>
        <v>5.8823529411764701</v>
      </c>
      <c r="I151" s="75">
        <f t="shared" si="71"/>
        <v>11.76470588235294</v>
      </c>
      <c r="J151" s="91">
        <f t="shared" si="71"/>
        <v>35.294117647058826</v>
      </c>
      <c r="K151" s="91">
        <f t="shared" si="71"/>
        <v>17.647058823529413</v>
      </c>
      <c r="L151" s="91">
        <f t="shared" si="71"/>
        <v>35.294117647058826</v>
      </c>
      <c r="M151" s="75">
        <f t="shared" si="71"/>
        <v>0</v>
      </c>
      <c r="N151" s="91">
        <f t="shared" si="71"/>
        <v>0</v>
      </c>
      <c r="O151" s="75">
        <f t="shared" si="71"/>
        <v>11.76470588235294</v>
      </c>
      <c r="T151" s="94"/>
      <c r="U151" s="94"/>
      <c r="V151" s="94"/>
      <c r="W151" s="94"/>
    </row>
    <row r="152" spans="1:23" ht="11.25">
      <c r="A152" s="113"/>
      <c r="B152" s="88" t="s">
        <v>118</v>
      </c>
      <c r="C152" s="63">
        <v>73</v>
      </c>
      <c r="D152" s="107">
        <v>5</v>
      </c>
      <c r="E152" s="107">
        <v>10</v>
      </c>
      <c r="F152" s="108">
        <v>40</v>
      </c>
      <c r="G152" s="107">
        <v>9</v>
      </c>
      <c r="H152" s="108">
        <v>3</v>
      </c>
      <c r="I152" s="107">
        <v>6</v>
      </c>
      <c r="J152" s="107">
        <v>22</v>
      </c>
      <c r="K152" s="107">
        <v>14</v>
      </c>
      <c r="L152" s="108">
        <v>19</v>
      </c>
      <c r="M152" s="107">
        <v>5</v>
      </c>
      <c r="N152" s="108">
        <v>4</v>
      </c>
      <c r="O152" s="107">
        <v>9</v>
      </c>
      <c r="T152" s="94"/>
      <c r="U152" s="94"/>
      <c r="V152" s="94"/>
      <c r="W152" s="94"/>
    </row>
    <row r="153" spans="1:23" ht="11.25">
      <c r="A153" s="113"/>
      <c r="B153" s="71"/>
      <c r="C153" s="64">
        <v>100</v>
      </c>
      <c r="D153" s="91">
        <f t="shared" ref="D153:O153" si="72">D152/$C152*100</f>
        <v>6.8493150684931505</v>
      </c>
      <c r="E153" s="91">
        <f t="shared" si="72"/>
        <v>13.698630136986301</v>
      </c>
      <c r="F153" s="91">
        <f t="shared" si="72"/>
        <v>54.794520547945204</v>
      </c>
      <c r="G153" s="75">
        <f t="shared" si="72"/>
        <v>12.328767123287671</v>
      </c>
      <c r="H153" s="91">
        <f t="shared" si="72"/>
        <v>4.10958904109589</v>
      </c>
      <c r="I153" s="75">
        <f t="shared" si="72"/>
        <v>8.2191780821917799</v>
      </c>
      <c r="J153" s="91">
        <f t="shared" si="72"/>
        <v>30.136986301369863</v>
      </c>
      <c r="K153" s="91">
        <f t="shared" si="72"/>
        <v>19.17808219178082</v>
      </c>
      <c r="L153" s="91">
        <f t="shared" si="72"/>
        <v>26.027397260273972</v>
      </c>
      <c r="M153" s="75">
        <f t="shared" si="72"/>
        <v>6.8493150684931505</v>
      </c>
      <c r="N153" s="91">
        <f t="shared" si="72"/>
        <v>5.4794520547945202</v>
      </c>
      <c r="O153" s="75">
        <f t="shared" si="72"/>
        <v>12.328767123287671</v>
      </c>
      <c r="T153" s="94"/>
      <c r="U153" s="94"/>
      <c r="V153" s="94"/>
      <c r="W153" s="94"/>
    </row>
    <row r="154" spans="1:23" ht="11.25">
      <c r="A154" s="113"/>
      <c r="B154" s="88" t="s">
        <v>66</v>
      </c>
      <c r="C154" s="104">
        <v>14</v>
      </c>
      <c r="D154" s="105">
        <v>0</v>
      </c>
      <c r="E154" s="105">
        <v>2</v>
      </c>
      <c r="F154" s="106">
        <v>6</v>
      </c>
      <c r="G154" s="105">
        <v>1</v>
      </c>
      <c r="H154" s="106">
        <v>0</v>
      </c>
      <c r="I154" s="105">
        <v>5</v>
      </c>
      <c r="J154" s="105">
        <v>0</v>
      </c>
      <c r="K154" s="105">
        <v>2</v>
      </c>
      <c r="L154" s="106">
        <v>3</v>
      </c>
      <c r="M154" s="105">
        <v>0</v>
      </c>
      <c r="N154" s="106">
        <v>0</v>
      </c>
      <c r="O154" s="105">
        <v>9</v>
      </c>
      <c r="T154" s="94"/>
      <c r="U154" s="94"/>
      <c r="V154" s="94"/>
      <c r="W154" s="94"/>
    </row>
    <row r="155" spans="1:23" ht="11.25">
      <c r="A155" s="114"/>
      <c r="B155" s="73"/>
      <c r="C155" s="62">
        <v>100</v>
      </c>
      <c r="D155" s="48">
        <f t="shared" ref="D155:O155" si="73">D154/$C154*100</f>
        <v>0</v>
      </c>
      <c r="E155" s="48">
        <f t="shared" si="73"/>
        <v>14.285714285714285</v>
      </c>
      <c r="F155" s="48">
        <f t="shared" si="73"/>
        <v>42.857142857142854</v>
      </c>
      <c r="G155" s="87">
        <f t="shared" si="73"/>
        <v>7.1428571428571423</v>
      </c>
      <c r="H155" s="48">
        <f t="shared" si="73"/>
        <v>0</v>
      </c>
      <c r="I155" s="87">
        <f t="shared" si="73"/>
        <v>35.714285714285715</v>
      </c>
      <c r="J155" s="48">
        <f t="shared" si="73"/>
        <v>0</v>
      </c>
      <c r="K155" s="48">
        <f t="shared" si="73"/>
        <v>14.285714285714285</v>
      </c>
      <c r="L155" s="48">
        <f t="shared" si="73"/>
        <v>21.428571428571427</v>
      </c>
      <c r="M155" s="87">
        <f t="shared" si="73"/>
        <v>0</v>
      </c>
      <c r="N155" s="48">
        <f t="shared" si="73"/>
        <v>0</v>
      </c>
      <c r="O155" s="87">
        <f t="shared" si="73"/>
        <v>64.285714285714292</v>
      </c>
      <c r="T155" s="94"/>
      <c r="U155" s="94"/>
      <c r="V155" s="94"/>
      <c r="W155" s="94"/>
    </row>
    <row r="156" spans="1:23">
      <c r="C156" s="31">
        <f>SUM(D156:I156)</f>
        <v>0</v>
      </c>
    </row>
  </sheetData>
  <mergeCells count="13">
    <mergeCell ref="A132:A155"/>
    <mergeCell ref="A32:A53"/>
    <mergeCell ref="A54:A71"/>
    <mergeCell ref="A72:A93"/>
    <mergeCell ref="A94:A99"/>
    <mergeCell ref="A100:A115"/>
    <mergeCell ref="A116:A131"/>
    <mergeCell ref="A18:A31"/>
    <mergeCell ref="E7:I7"/>
    <mergeCell ref="K7:O7"/>
    <mergeCell ref="D8:I8"/>
    <mergeCell ref="J8:O8"/>
    <mergeCell ref="A12:A17"/>
  </mergeCells>
  <phoneticPr fontId="4"/>
  <pageMargins left="1.5748031496062993" right="0.19685039370078741" top="0.19685039370078741" bottom="0.27559055118110237" header="0.31496062992125984" footer="0.23622047244094491"/>
  <pageSetup paperSize="9" scale="69" orientation="portrait" useFirstPageNumber="1" r:id="rId1"/>
  <rowBreaks count="1" manualBreakCount="1">
    <brk id="71" max="16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showGridLines="0" topLeftCell="E91" zoomScale="85" zoomScaleNormal="85" zoomScaleSheetLayoutView="100" workbookViewId="0">
      <selection activeCell="T91" sqref="T1:W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15" width="6.625" style="1" customWidth="1"/>
    <col min="16" max="70" width="4.625" style="1" customWidth="1"/>
    <col min="71" max="16384" width="9" style="1"/>
  </cols>
  <sheetData>
    <row r="1" spans="1:23" ht="22.5" customHeight="1" thickBot="1">
      <c r="A1" s="4" t="s">
        <v>85</v>
      </c>
      <c r="B1" s="3"/>
      <c r="C1" s="30"/>
      <c r="E1" s="3"/>
    </row>
    <row r="2" spans="1:23" ht="11.25" customHeight="1">
      <c r="D2" s="65"/>
    </row>
    <row r="3" spans="1:23" ht="11.25" customHeight="1">
      <c r="A3" s="67"/>
    </row>
    <row r="4" spans="1:23" ht="11.25">
      <c r="A4" s="76" t="s">
        <v>86</v>
      </c>
      <c r="B4" s="99"/>
      <c r="E4" s="100"/>
      <c r="K4" s="100"/>
    </row>
    <row r="5" spans="1:23" ht="11.25">
      <c r="A5" s="76" t="s">
        <v>87</v>
      </c>
      <c r="B5" s="99"/>
      <c r="E5" s="100"/>
      <c r="K5" s="100"/>
    </row>
    <row r="6" spans="1:23" ht="11.25">
      <c r="B6" s="99"/>
      <c r="E6" s="100"/>
      <c r="K6" s="100"/>
    </row>
    <row r="7" spans="1:23" ht="20.25" customHeight="1">
      <c r="B7" s="99"/>
      <c r="D7" s="102" t="s">
        <v>224</v>
      </c>
      <c r="E7" s="118" t="s">
        <v>225</v>
      </c>
      <c r="F7" s="118"/>
      <c r="G7" s="118"/>
      <c r="H7" s="118"/>
      <c r="I7" s="119"/>
      <c r="J7" s="102" t="s">
        <v>224</v>
      </c>
      <c r="K7" s="118" t="s">
        <v>225</v>
      </c>
      <c r="L7" s="118"/>
      <c r="M7" s="118"/>
      <c r="N7" s="118"/>
      <c r="O7" s="119"/>
    </row>
    <row r="8" spans="1:23" ht="24" customHeight="1">
      <c r="B8" s="99"/>
      <c r="D8" s="120" t="s">
        <v>88</v>
      </c>
      <c r="E8" s="121"/>
      <c r="F8" s="121"/>
      <c r="G8" s="121"/>
      <c r="H8" s="121"/>
      <c r="I8" s="122"/>
      <c r="J8" s="120" t="s">
        <v>89</v>
      </c>
      <c r="K8" s="121"/>
      <c r="L8" s="121"/>
      <c r="M8" s="121"/>
      <c r="N8" s="121"/>
      <c r="O8" s="122"/>
    </row>
    <row r="9" spans="1:23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  <c r="J9" s="81" t="s">
        <v>74</v>
      </c>
      <c r="K9" s="81" t="s">
        <v>75</v>
      </c>
      <c r="L9" s="81" t="s">
        <v>76</v>
      </c>
      <c r="M9" s="77" t="s">
        <v>77</v>
      </c>
      <c r="N9" s="81" t="s">
        <v>78</v>
      </c>
      <c r="O9" s="77" t="s">
        <v>51</v>
      </c>
    </row>
    <row r="10" spans="1:23" s="94" customFormat="1" ht="12" customHeight="1">
      <c r="A10" s="97"/>
      <c r="B10" s="96" t="s">
        <v>6</v>
      </c>
      <c r="C10" s="80">
        <v>2510</v>
      </c>
      <c r="D10" s="95">
        <v>160</v>
      </c>
      <c r="E10" s="95">
        <v>697</v>
      </c>
      <c r="F10" s="83">
        <v>1040</v>
      </c>
      <c r="G10" s="83">
        <v>311</v>
      </c>
      <c r="H10" s="83">
        <v>123</v>
      </c>
      <c r="I10" s="83">
        <v>179</v>
      </c>
      <c r="J10" s="95">
        <v>790</v>
      </c>
      <c r="K10" s="95">
        <v>792</v>
      </c>
      <c r="L10" s="83">
        <v>494</v>
      </c>
      <c r="M10" s="83">
        <v>76</v>
      </c>
      <c r="N10" s="83">
        <v>26</v>
      </c>
      <c r="O10" s="83">
        <v>332</v>
      </c>
    </row>
    <row r="11" spans="1:23" s="93" customFormat="1" ht="12" customHeight="1">
      <c r="A11" s="32"/>
      <c r="B11" s="66"/>
      <c r="C11" s="62">
        <v>100</v>
      </c>
      <c r="D11" s="48">
        <f t="shared" ref="D11:O11" si="0">D10/$C$10*100</f>
        <v>6.3745019920318722</v>
      </c>
      <c r="E11" s="48">
        <f t="shared" si="0"/>
        <v>27.768924302788843</v>
      </c>
      <c r="F11" s="48">
        <f t="shared" si="0"/>
        <v>41.43426294820717</v>
      </c>
      <c r="G11" s="48">
        <f t="shared" si="0"/>
        <v>12.390438247011952</v>
      </c>
      <c r="H11" s="48">
        <f t="shared" si="0"/>
        <v>4.9003984063745021</v>
      </c>
      <c r="I11" s="48">
        <f t="shared" si="0"/>
        <v>7.1314741035856573</v>
      </c>
      <c r="J11" s="48">
        <f t="shared" si="0"/>
        <v>31.474103585657371</v>
      </c>
      <c r="K11" s="48">
        <f t="shared" si="0"/>
        <v>31.553784860557769</v>
      </c>
      <c r="L11" s="48">
        <f t="shared" si="0"/>
        <v>19.681274900398407</v>
      </c>
      <c r="M11" s="87">
        <f t="shared" si="0"/>
        <v>3.0278884462151394</v>
      </c>
      <c r="N11" s="48">
        <f t="shared" si="0"/>
        <v>1.0358565737051793</v>
      </c>
      <c r="O11" s="87">
        <f t="shared" si="0"/>
        <v>13.227091633466134</v>
      </c>
      <c r="T11" s="94"/>
      <c r="U11" s="94"/>
      <c r="V11" s="94"/>
      <c r="W11" s="94"/>
    </row>
    <row r="12" spans="1:23" s="94" customFormat="1" ht="12" customHeight="1">
      <c r="A12" s="115" t="s">
        <v>17</v>
      </c>
      <c r="B12" s="82" t="s">
        <v>7</v>
      </c>
      <c r="C12" s="80">
        <v>1002</v>
      </c>
      <c r="D12" s="83">
        <v>59</v>
      </c>
      <c r="E12" s="83">
        <v>263</v>
      </c>
      <c r="F12" s="84">
        <v>435</v>
      </c>
      <c r="G12" s="83">
        <v>130</v>
      </c>
      <c r="H12" s="84">
        <v>58</v>
      </c>
      <c r="I12" s="83">
        <v>57</v>
      </c>
      <c r="J12" s="83">
        <v>290</v>
      </c>
      <c r="K12" s="83">
        <v>318</v>
      </c>
      <c r="L12" s="84">
        <v>217</v>
      </c>
      <c r="M12" s="83">
        <v>38</v>
      </c>
      <c r="N12" s="84">
        <v>18</v>
      </c>
      <c r="O12" s="83">
        <v>121</v>
      </c>
    </row>
    <row r="13" spans="1:23" s="93" customFormat="1" ht="12" customHeight="1">
      <c r="A13" s="116"/>
      <c r="B13" s="68"/>
      <c r="C13" s="63">
        <v>100</v>
      </c>
      <c r="D13" s="89">
        <f t="shared" ref="D13:O13" si="1">D12/$C12*100</f>
        <v>5.8882235528942122</v>
      </c>
      <c r="E13" s="89">
        <f t="shared" si="1"/>
        <v>26.247504990019959</v>
      </c>
      <c r="F13" s="89">
        <f t="shared" si="1"/>
        <v>43.41317365269461</v>
      </c>
      <c r="G13" s="90">
        <f t="shared" si="1"/>
        <v>12.974051896207584</v>
      </c>
      <c r="H13" s="89">
        <f t="shared" si="1"/>
        <v>5.788423153692615</v>
      </c>
      <c r="I13" s="90">
        <f t="shared" si="1"/>
        <v>5.6886227544910177</v>
      </c>
      <c r="J13" s="89">
        <f t="shared" si="1"/>
        <v>28.942115768463072</v>
      </c>
      <c r="K13" s="89">
        <f t="shared" si="1"/>
        <v>31.736526946107784</v>
      </c>
      <c r="L13" s="89">
        <f t="shared" si="1"/>
        <v>21.656686626746506</v>
      </c>
      <c r="M13" s="90">
        <f t="shared" si="1"/>
        <v>3.7924151696606789</v>
      </c>
      <c r="N13" s="89">
        <f t="shared" si="1"/>
        <v>1.7964071856287425</v>
      </c>
      <c r="O13" s="90">
        <f t="shared" si="1"/>
        <v>12.075848303393213</v>
      </c>
      <c r="T13" s="94"/>
      <c r="U13" s="94"/>
      <c r="V13" s="94"/>
      <c r="W13" s="94"/>
    </row>
    <row r="14" spans="1:23" s="94" customFormat="1" ht="12" customHeight="1">
      <c r="A14" s="116"/>
      <c r="B14" s="85" t="s">
        <v>8</v>
      </c>
      <c r="C14" s="104">
        <v>1491</v>
      </c>
      <c r="D14" s="107">
        <v>101</v>
      </c>
      <c r="E14" s="107">
        <v>428</v>
      </c>
      <c r="F14" s="108">
        <v>601</v>
      </c>
      <c r="G14" s="107">
        <v>177</v>
      </c>
      <c r="H14" s="108">
        <v>65</v>
      </c>
      <c r="I14" s="107">
        <v>119</v>
      </c>
      <c r="J14" s="107">
        <v>498</v>
      </c>
      <c r="K14" s="107">
        <v>469</v>
      </c>
      <c r="L14" s="108">
        <v>274</v>
      </c>
      <c r="M14" s="107">
        <v>38</v>
      </c>
      <c r="N14" s="108">
        <v>8</v>
      </c>
      <c r="O14" s="107">
        <v>204</v>
      </c>
    </row>
    <row r="15" spans="1:23" s="93" customFormat="1" ht="12" customHeight="1">
      <c r="A15" s="116"/>
      <c r="B15" s="69"/>
      <c r="C15" s="64">
        <v>100</v>
      </c>
      <c r="D15" s="91">
        <f t="shared" ref="D15:O15" si="2">D14/$C14*100</f>
        <v>6.7739771965124085</v>
      </c>
      <c r="E15" s="91">
        <f t="shared" si="2"/>
        <v>28.705566733735751</v>
      </c>
      <c r="F15" s="91">
        <f t="shared" si="2"/>
        <v>40.308517773306505</v>
      </c>
      <c r="G15" s="75">
        <f t="shared" si="2"/>
        <v>11.87122736418511</v>
      </c>
      <c r="H15" s="91">
        <f t="shared" si="2"/>
        <v>4.3594902749832327</v>
      </c>
      <c r="I15" s="75">
        <f t="shared" si="2"/>
        <v>7.981220657276995</v>
      </c>
      <c r="J15" s="91">
        <f t="shared" si="2"/>
        <v>33.400402414486926</v>
      </c>
      <c r="K15" s="91">
        <f t="shared" si="2"/>
        <v>31.455399061032864</v>
      </c>
      <c r="L15" s="91">
        <f t="shared" si="2"/>
        <v>18.376928236083163</v>
      </c>
      <c r="M15" s="75">
        <f t="shared" si="2"/>
        <v>2.5486250838363516</v>
      </c>
      <c r="N15" s="91">
        <f t="shared" si="2"/>
        <v>0.5365526492287056</v>
      </c>
      <c r="O15" s="75">
        <f t="shared" si="2"/>
        <v>13.682092555331993</v>
      </c>
      <c r="T15" s="94"/>
      <c r="U15" s="94"/>
      <c r="V15" s="94"/>
      <c r="W15" s="94"/>
    </row>
    <row r="16" spans="1:23" s="94" customFormat="1" ht="12" customHeight="1">
      <c r="A16" s="116"/>
      <c r="B16" s="85" t="s">
        <v>12</v>
      </c>
      <c r="C16" s="63">
        <v>17</v>
      </c>
      <c r="D16" s="105">
        <v>0</v>
      </c>
      <c r="E16" s="105">
        <v>6</v>
      </c>
      <c r="F16" s="106">
        <v>4</v>
      </c>
      <c r="G16" s="105">
        <v>4</v>
      </c>
      <c r="H16" s="106">
        <v>0</v>
      </c>
      <c r="I16" s="105">
        <v>3</v>
      </c>
      <c r="J16" s="105">
        <v>2</v>
      </c>
      <c r="K16" s="105">
        <v>5</v>
      </c>
      <c r="L16" s="106">
        <v>3</v>
      </c>
      <c r="M16" s="105">
        <v>0</v>
      </c>
      <c r="N16" s="106">
        <v>0</v>
      </c>
      <c r="O16" s="105">
        <v>7</v>
      </c>
    </row>
    <row r="17" spans="1:23" s="93" customFormat="1" ht="12" customHeight="1">
      <c r="A17" s="117"/>
      <c r="B17" s="70"/>
      <c r="C17" s="62">
        <v>100</v>
      </c>
      <c r="D17" s="89">
        <f t="shared" ref="D17:O17" si="3">D16/$C16*100</f>
        <v>0</v>
      </c>
      <c r="E17" s="89">
        <f t="shared" si="3"/>
        <v>35.294117647058826</v>
      </c>
      <c r="F17" s="89">
        <f t="shared" si="3"/>
        <v>23.52941176470588</v>
      </c>
      <c r="G17" s="90">
        <f t="shared" si="3"/>
        <v>23.52941176470588</v>
      </c>
      <c r="H17" s="89">
        <f t="shared" si="3"/>
        <v>0</v>
      </c>
      <c r="I17" s="90">
        <f t="shared" si="3"/>
        <v>17.647058823529413</v>
      </c>
      <c r="J17" s="89">
        <f t="shared" si="3"/>
        <v>11.76470588235294</v>
      </c>
      <c r="K17" s="89">
        <f t="shared" si="3"/>
        <v>29.411764705882355</v>
      </c>
      <c r="L17" s="89">
        <f t="shared" si="3"/>
        <v>17.647058823529413</v>
      </c>
      <c r="M17" s="90">
        <f t="shared" si="3"/>
        <v>0</v>
      </c>
      <c r="N17" s="89">
        <f t="shared" si="3"/>
        <v>0</v>
      </c>
      <c r="O17" s="90">
        <f t="shared" si="3"/>
        <v>41.17647058823529</v>
      </c>
      <c r="T17" s="94"/>
      <c r="U17" s="94"/>
      <c r="V17" s="94"/>
      <c r="W17" s="94"/>
    </row>
    <row r="18" spans="1:23" s="94" customFormat="1" ht="12" customHeight="1">
      <c r="A18" s="116" t="s">
        <v>18</v>
      </c>
      <c r="B18" s="85" t="s">
        <v>48</v>
      </c>
      <c r="C18" s="104">
        <v>199</v>
      </c>
      <c r="D18" s="83">
        <v>9</v>
      </c>
      <c r="E18" s="83">
        <v>53</v>
      </c>
      <c r="F18" s="84">
        <v>104</v>
      </c>
      <c r="G18" s="83">
        <v>23</v>
      </c>
      <c r="H18" s="84">
        <v>8</v>
      </c>
      <c r="I18" s="83">
        <v>2</v>
      </c>
      <c r="J18" s="83">
        <v>68</v>
      </c>
      <c r="K18" s="83">
        <v>52</v>
      </c>
      <c r="L18" s="84">
        <v>61</v>
      </c>
      <c r="M18" s="83">
        <v>6</v>
      </c>
      <c r="N18" s="84">
        <v>3</v>
      </c>
      <c r="O18" s="83">
        <v>9</v>
      </c>
    </row>
    <row r="19" spans="1:23" s="93" customFormat="1" ht="12" customHeight="1">
      <c r="A19" s="116"/>
      <c r="B19" s="68"/>
      <c r="C19" s="64">
        <v>100</v>
      </c>
      <c r="D19" s="89">
        <f t="shared" ref="D19:O19" si="4">D18/$C18*100</f>
        <v>4.5226130653266337</v>
      </c>
      <c r="E19" s="89">
        <f t="shared" si="4"/>
        <v>26.633165829145728</v>
      </c>
      <c r="F19" s="89">
        <f t="shared" si="4"/>
        <v>52.261306532663319</v>
      </c>
      <c r="G19" s="90">
        <f t="shared" si="4"/>
        <v>11.557788944723619</v>
      </c>
      <c r="H19" s="89">
        <f t="shared" si="4"/>
        <v>4.0201005025125625</v>
      </c>
      <c r="I19" s="90">
        <f t="shared" si="4"/>
        <v>1.0050251256281406</v>
      </c>
      <c r="J19" s="89">
        <f t="shared" si="4"/>
        <v>34.170854271356781</v>
      </c>
      <c r="K19" s="89">
        <f t="shared" si="4"/>
        <v>26.13065326633166</v>
      </c>
      <c r="L19" s="89">
        <f t="shared" si="4"/>
        <v>30.653266331658291</v>
      </c>
      <c r="M19" s="90">
        <f t="shared" si="4"/>
        <v>3.0150753768844218</v>
      </c>
      <c r="N19" s="89">
        <f t="shared" si="4"/>
        <v>1.5075376884422109</v>
      </c>
      <c r="O19" s="90">
        <f t="shared" si="4"/>
        <v>4.5226130653266337</v>
      </c>
      <c r="T19" s="94"/>
      <c r="U19" s="94"/>
      <c r="V19" s="94"/>
      <c r="W19" s="94"/>
    </row>
    <row r="20" spans="1:23" s="94" customFormat="1" ht="12" customHeight="1">
      <c r="A20" s="116"/>
      <c r="B20" s="85" t="s">
        <v>13</v>
      </c>
      <c r="C20" s="104">
        <v>276</v>
      </c>
      <c r="D20" s="107">
        <v>15</v>
      </c>
      <c r="E20" s="107">
        <v>59</v>
      </c>
      <c r="F20" s="108">
        <v>156</v>
      </c>
      <c r="G20" s="107">
        <v>23</v>
      </c>
      <c r="H20" s="108">
        <v>17</v>
      </c>
      <c r="I20" s="107">
        <v>6</v>
      </c>
      <c r="J20" s="107">
        <v>79</v>
      </c>
      <c r="K20" s="107">
        <v>76</v>
      </c>
      <c r="L20" s="108">
        <v>84</v>
      </c>
      <c r="M20" s="107">
        <v>14</v>
      </c>
      <c r="N20" s="108">
        <v>7</v>
      </c>
      <c r="O20" s="107">
        <v>16</v>
      </c>
    </row>
    <row r="21" spans="1:23" s="93" customFormat="1" ht="12" customHeight="1">
      <c r="A21" s="116"/>
      <c r="B21" s="68"/>
      <c r="C21" s="64">
        <v>100</v>
      </c>
      <c r="D21" s="91">
        <f t="shared" ref="D21:O21" si="5">D20/$C20*100</f>
        <v>5.4347826086956523</v>
      </c>
      <c r="E21" s="91">
        <f t="shared" si="5"/>
        <v>21.376811594202898</v>
      </c>
      <c r="F21" s="91">
        <f t="shared" si="5"/>
        <v>56.521739130434781</v>
      </c>
      <c r="G21" s="75">
        <f t="shared" si="5"/>
        <v>8.3333333333333321</v>
      </c>
      <c r="H21" s="91">
        <f t="shared" si="5"/>
        <v>6.1594202898550732</v>
      </c>
      <c r="I21" s="75">
        <f t="shared" si="5"/>
        <v>2.1739130434782608</v>
      </c>
      <c r="J21" s="91">
        <f t="shared" si="5"/>
        <v>28.623188405797102</v>
      </c>
      <c r="K21" s="91">
        <f t="shared" si="5"/>
        <v>27.536231884057973</v>
      </c>
      <c r="L21" s="91">
        <f t="shared" si="5"/>
        <v>30.434782608695656</v>
      </c>
      <c r="M21" s="75">
        <f t="shared" si="5"/>
        <v>5.0724637681159424</v>
      </c>
      <c r="N21" s="91">
        <f t="shared" si="5"/>
        <v>2.5362318840579712</v>
      </c>
      <c r="O21" s="75">
        <f t="shared" si="5"/>
        <v>5.7971014492753623</v>
      </c>
      <c r="T21" s="94"/>
      <c r="U21" s="94"/>
      <c r="V21" s="94"/>
      <c r="W21" s="94"/>
    </row>
    <row r="22" spans="1:23" s="94" customFormat="1" ht="12" customHeight="1">
      <c r="A22" s="116"/>
      <c r="B22" s="86" t="s">
        <v>14</v>
      </c>
      <c r="C22" s="104">
        <v>413</v>
      </c>
      <c r="D22" s="105">
        <v>21</v>
      </c>
      <c r="E22" s="105">
        <v>90</v>
      </c>
      <c r="F22" s="106">
        <v>219</v>
      </c>
      <c r="G22" s="105">
        <v>52</v>
      </c>
      <c r="H22" s="106">
        <v>18</v>
      </c>
      <c r="I22" s="105">
        <v>13</v>
      </c>
      <c r="J22" s="105">
        <v>120</v>
      </c>
      <c r="K22" s="105">
        <v>129</v>
      </c>
      <c r="L22" s="106">
        <v>110</v>
      </c>
      <c r="M22" s="105">
        <v>13</v>
      </c>
      <c r="N22" s="106">
        <v>5</v>
      </c>
      <c r="O22" s="105">
        <v>36</v>
      </c>
    </row>
    <row r="23" spans="1:23" s="93" customFormat="1" ht="12" customHeight="1">
      <c r="A23" s="116"/>
      <c r="B23" s="68"/>
      <c r="C23" s="63">
        <v>100</v>
      </c>
      <c r="D23" s="91">
        <f t="shared" ref="D23:O23" si="6">D22/$C22*100</f>
        <v>5.0847457627118651</v>
      </c>
      <c r="E23" s="91">
        <f t="shared" si="6"/>
        <v>21.791767554479417</v>
      </c>
      <c r="F23" s="91">
        <f t="shared" si="6"/>
        <v>53.026634382566584</v>
      </c>
      <c r="G23" s="75">
        <f t="shared" si="6"/>
        <v>12.590799031476999</v>
      </c>
      <c r="H23" s="91">
        <f t="shared" si="6"/>
        <v>4.3583535108958831</v>
      </c>
      <c r="I23" s="75">
        <f t="shared" si="6"/>
        <v>3.1476997578692498</v>
      </c>
      <c r="J23" s="91">
        <f t="shared" si="6"/>
        <v>29.055690072639223</v>
      </c>
      <c r="K23" s="91">
        <f t="shared" si="6"/>
        <v>31.234866828087167</v>
      </c>
      <c r="L23" s="91">
        <f t="shared" si="6"/>
        <v>26.634382566585955</v>
      </c>
      <c r="M23" s="75">
        <f t="shared" si="6"/>
        <v>3.1476997578692498</v>
      </c>
      <c r="N23" s="91">
        <f t="shared" si="6"/>
        <v>1.2106537530266344</v>
      </c>
      <c r="O23" s="75">
        <f t="shared" si="6"/>
        <v>8.7167070217917662</v>
      </c>
      <c r="T23" s="94"/>
      <c r="U23" s="94"/>
      <c r="V23" s="94"/>
      <c r="W23" s="94"/>
    </row>
    <row r="24" spans="1:23" s="94" customFormat="1" ht="12" customHeight="1">
      <c r="A24" s="116"/>
      <c r="B24" s="85" t="s">
        <v>15</v>
      </c>
      <c r="C24" s="104">
        <v>405</v>
      </c>
      <c r="D24" s="107">
        <v>19</v>
      </c>
      <c r="E24" s="107">
        <v>107</v>
      </c>
      <c r="F24" s="108">
        <v>191</v>
      </c>
      <c r="G24" s="107">
        <v>47</v>
      </c>
      <c r="H24" s="108">
        <v>17</v>
      </c>
      <c r="I24" s="107">
        <v>24</v>
      </c>
      <c r="J24" s="107">
        <v>137</v>
      </c>
      <c r="K24" s="107">
        <v>129</v>
      </c>
      <c r="L24" s="108">
        <v>85</v>
      </c>
      <c r="M24" s="107">
        <v>12</v>
      </c>
      <c r="N24" s="108">
        <v>4</v>
      </c>
      <c r="O24" s="107">
        <v>38</v>
      </c>
    </row>
    <row r="25" spans="1:23" s="93" customFormat="1" ht="12" customHeight="1">
      <c r="A25" s="116"/>
      <c r="B25" s="68"/>
      <c r="C25" s="64">
        <v>100</v>
      </c>
      <c r="D25" s="91">
        <f t="shared" ref="D25:O25" si="7">D24/$C24*100</f>
        <v>4.6913580246913584</v>
      </c>
      <c r="E25" s="91">
        <f t="shared" si="7"/>
        <v>26.41975308641975</v>
      </c>
      <c r="F25" s="91">
        <f t="shared" si="7"/>
        <v>47.160493827160494</v>
      </c>
      <c r="G25" s="75">
        <f t="shared" si="7"/>
        <v>11.604938271604938</v>
      </c>
      <c r="H25" s="91">
        <f t="shared" si="7"/>
        <v>4.1975308641975309</v>
      </c>
      <c r="I25" s="75">
        <f t="shared" si="7"/>
        <v>5.9259259259259265</v>
      </c>
      <c r="J25" s="91">
        <f t="shared" si="7"/>
        <v>33.827160493827165</v>
      </c>
      <c r="K25" s="91">
        <f t="shared" si="7"/>
        <v>31.851851851851855</v>
      </c>
      <c r="L25" s="91">
        <f t="shared" si="7"/>
        <v>20.987654320987652</v>
      </c>
      <c r="M25" s="75">
        <f t="shared" si="7"/>
        <v>2.9629629629629632</v>
      </c>
      <c r="N25" s="91">
        <f t="shared" si="7"/>
        <v>0.98765432098765427</v>
      </c>
      <c r="O25" s="75">
        <f t="shared" si="7"/>
        <v>9.3827160493827169</v>
      </c>
      <c r="T25" s="94"/>
      <c r="U25" s="94"/>
      <c r="V25" s="94"/>
      <c r="W25" s="94"/>
    </row>
    <row r="26" spans="1:23" s="94" customFormat="1" ht="12" customHeight="1">
      <c r="A26" s="116"/>
      <c r="B26" s="85" t="s">
        <v>16</v>
      </c>
      <c r="C26" s="104">
        <v>525</v>
      </c>
      <c r="D26" s="107">
        <v>23</v>
      </c>
      <c r="E26" s="107">
        <v>153</v>
      </c>
      <c r="F26" s="108">
        <v>193</v>
      </c>
      <c r="G26" s="107">
        <v>91</v>
      </c>
      <c r="H26" s="108">
        <v>32</v>
      </c>
      <c r="I26" s="107">
        <v>33</v>
      </c>
      <c r="J26" s="107">
        <v>177</v>
      </c>
      <c r="K26" s="107">
        <v>202</v>
      </c>
      <c r="L26" s="108">
        <v>77</v>
      </c>
      <c r="M26" s="107">
        <v>16</v>
      </c>
      <c r="N26" s="108">
        <v>2</v>
      </c>
      <c r="O26" s="107">
        <v>51</v>
      </c>
    </row>
    <row r="27" spans="1:23" s="93" customFormat="1" ht="12" customHeight="1">
      <c r="A27" s="116"/>
      <c r="B27" s="68"/>
      <c r="C27" s="63">
        <v>100</v>
      </c>
      <c r="D27" s="91">
        <f t="shared" ref="D27:O27" si="8">D26/$C26*100</f>
        <v>4.3809523809523814</v>
      </c>
      <c r="E27" s="91">
        <f t="shared" si="8"/>
        <v>29.142857142857142</v>
      </c>
      <c r="F27" s="91">
        <f t="shared" si="8"/>
        <v>36.761904761904759</v>
      </c>
      <c r="G27" s="75">
        <f t="shared" si="8"/>
        <v>17.333333333333336</v>
      </c>
      <c r="H27" s="91">
        <f t="shared" si="8"/>
        <v>6.0952380952380949</v>
      </c>
      <c r="I27" s="75">
        <f t="shared" si="8"/>
        <v>6.2857142857142865</v>
      </c>
      <c r="J27" s="91">
        <f t="shared" si="8"/>
        <v>33.714285714285715</v>
      </c>
      <c r="K27" s="91">
        <f t="shared" si="8"/>
        <v>38.476190476190474</v>
      </c>
      <c r="L27" s="91">
        <f t="shared" si="8"/>
        <v>14.666666666666666</v>
      </c>
      <c r="M27" s="75">
        <f t="shared" si="8"/>
        <v>3.0476190476190474</v>
      </c>
      <c r="N27" s="91">
        <f t="shared" si="8"/>
        <v>0.38095238095238093</v>
      </c>
      <c r="O27" s="75">
        <f t="shared" si="8"/>
        <v>9.7142857142857135</v>
      </c>
      <c r="T27" s="94"/>
      <c r="U27" s="94"/>
      <c r="V27" s="94"/>
      <c r="W27" s="94"/>
    </row>
    <row r="28" spans="1:23" s="94" customFormat="1" ht="12" customHeight="1">
      <c r="A28" s="116"/>
      <c r="B28" s="86" t="s">
        <v>49</v>
      </c>
      <c r="C28" s="104">
        <v>683</v>
      </c>
      <c r="D28" s="107">
        <v>73</v>
      </c>
      <c r="E28" s="107">
        <v>232</v>
      </c>
      <c r="F28" s="108">
        <v>175</v>
      </c>
      <c r="G28" s="107">
        <v>73</v>
      </c>
      <c r="H28" s="108">
        <v>31</v>
      </c>
      <c r="I28" s="107">
        <v>99</v>
      </c>
      <c r="J28" s="107">
        <v>208</v>
      </c>
      <c r="K28" s="107">
        <v>202</v>
      </c>
      <c r="L28" s="108">
        <v>76</v>
      </c>
      <c r="M28" s="107">
        <v>15</v>
      </c>
      <c r="N28" s="108">
        <v>5</v>
      </c>
      <c r="O28" s="107">
        <v>177</v>
      </c>
    </row>
    <row r="29" spans="1:23" s="93" customFormat="1" ht="12" customHeight="1">
      <c r="A29" s="116"/>
      <c r="B29" s="68"/>
      <c r="C29" s="64">
        <v>100</v>
      </c>
      <c r="D29" s="89">
        <f t="shared" ref="D29:O29" si="9">D28/$C28*100</f>
        <v>10.68814055636896</v>
      </c>
      <c r="E29" s="89">
        <f t="shared" si="9"/>
        <v>33.967789165446561</v>
      </c>
      <c r="F29" s="89">
        <f t="shared" si="9"/>
        <v>25.622254758418737</v>
      </c>
      <c r="G29" s="90">
        <f t="shared" si="9"/>
        <v>10.68814055636896</v>
      </c>
      <c r="H29" s="89">
        <f t="shared" si="9"/>
        <v>4.5387994143484631</v>
      </c>
      <c r="I29" s="90">
        <f t="shared" si="9"/>
        <v>14.494875549048317</v>
      </c>
      <c r="J29" s="89">
        <f t="shared" si="9"/>
        <v>30.453879941434849</v>
      </c>
      <c r="K29" s="89">
        <f t="shared" si="9"/>
        <v>29.575402635431917</v>
      </c>
      <c r="L29" s="89">
        <f t="shared" si="9"/>
        <v>11.127379209370424</v>
      </c>
      <c r="M29" s="90">
        <f t="shared" si="9"/>
        <v>2.1961932650073206</v>
      </c>
      <c r="N29" s="89">
        <f t="shared" si="9"/>
        <v>0.7320644216691069</v>
      </c>
      <c r="O29" s="90">
        <f t="shared" si="9"/>
        <v>25.915080527086381</v>
      </c>
      <c r="T29" s="94"/>
      <c r="U29" s="94"/>
      <c r="V29" s="94"/>
      <c r="W29" s="94"/>
    </row>
    <row r="30" spans="1:23" s="94" customFormat="1" ht="12" customHeight="1">
      <c r="A30" s="116"/>
      <c r="B30" s="85" t="s">
        <v>11</v>
      </c>
      <c r="C30" s="104">
        <v>9</v>
      </c>
      <c r="D30" s="107">
        <v>0</v>
      </c>
      <c r="E30" s="107">
        <v>3</v>
      </c>
      <c r="F30" s="108">
        <v>2</v>
      </c>
      <c r="G30" s="107">
        <v>2</v>
      </c>
      <c r="H30" s="108">
        <v>0</v>
      </c>
      <c r="I30" s="107">
        <v>2</v>
      </c>
      <c r="J30" s="107">
        <v>1</v>
      </c>
      <c r="K30" s="107">
        <v>2</v>
      </c>
      <c r="L30" s="108">
        <v>1</v>
      </c>
      <c r="M30" s="107">
        <v>0</v>
      </c>
      <c r="N30" s="108">
        <v>0</v>
      </c>
      <c r="O30" s="107">
        <v>5</v>
      </c>
    </row>
    <row r="31" spans="1:23" s="93" customFormat="1" ht="12" customHeight="1">
      <c r="A31" s="117"/>
      <c r="B31" s="70"/>
      <c r="C31" s="62">
        <v>100</v>
      </c>
      <c r="D31" s="48">
        <f t="shared" ref="D31:O31" si="10">D30/$C30*100</f>
        <v>0</v>
      </c>
      <c r="E31" s="48">
        <f t="shared" si="10"/>
        <v>33.333333333333329</v>
      </c>
      <c r="F31" s="48">
        <f t="shared" si="10"/>
        <v>22.222222222222221</v>
      </c>
      <c r="G31" s="87">
        <f t="shared" si="10"/>
        <v>22.222222222222221</v>
      </c>
      <c r="H31" s="48">
        <f t="shared" si="10"/>
        <v>0</v>
      </c>
      <c r="I31" s="87">
        <f t="shared" si="10"/>
        <v>22.222222222222221</v>
      </c>
      <c r="J31" s="48">
        <f t="shared" si="10"/>
        <v>11.111111111111111</v>
      </c>
      <c r="K31" s="48">
        <f t="shared" si="10"/>
        <v>22.222222222222221</v>
      </c>
      <c r="L31" s="48">
        <f t="shared" si="10"/>
        <v>11.111111111111111</v>
      </c>
      <c r="M31" s="87">
        <f t="shared" si="10"/>
        <v>0</v>
      </c>
      <c r="N31" s="48">
        <f t="shared" si="10"/>
        <v>0</v>
      </c>
      <c r="O31" s="87">
        <f t="shared" si="10"/>
        <v>55.555555555555557</v>
      </c>
      <c r="T31" s="94"/>
      <c r="U31" s="94"/>
      <c r="V31" s="94"/>
      <c r="W31" s="94"/>
    </row>
    <row r="32" spans="1:23" s="94" customFormat="1" ht="12" customHeight="1">
      <c r="A32" s="115" t="s">
        <v>19</v>
      </c>
      <c r="B32" s="86" t="s">
        <v>20</v>
      </c>
      <c r="C32" s="80">
        <v>274</v>
      </c>
      <c r="D32" s="83">
        <v>15</v>
      </c>
      <c r="E32" s="83">
        <v>72</v>
      </c>
      <c r="F32" s="84">
        <v>127</v>
      </c>
      <c r="G32" s="83">
        <v>27</v>
      </c>
      <c r="H32" s="84">
        <v>9</v>
      </c>
      <c r="I32" s="83">
        <v>24</v>
      </c>
      <c r="J32" s="83">
        <v>81</v>
      </c>
      <c r="K32" s="83">
        <v>81</v>
      </c>
      <c r="L32" s="84">
        <v>65</v>
      </c>
      <c r="M32" s="83">
        <v>3</v>
      </c>
      <c r="N32" s="84">
        <v>2</v>
      </c>
      <c r="O32" s="83">
        <v>42</v>
      </c>
    </row>
    <row r="33" spans="1:23" s="93" customFormat="1" ht="12" customHeight="1">
      <c r="A33" s="116"/>
      <c r="B33" s="68"/>
      <c r="C33" s="63">
        <v>100</v>
      </c>
      <c r="D33" s="89">
        <f t="shared" ref="D33:O33" si="11">D32/$C32*100</f>
        <v>5.4744525547445262</v>
      </c>
      <c r="E33" s="89">
        <f t="shared" si="11"/>
        <v>26.277372262773724</v>
      </c>
      <c r="F33" s="89">
        <f t="shared" si="11"/>
        <v>46.350364963503651</v>
      </c>
      <c r="G33" s="90">
        <f t="shared" si="11"/>
        <v>9.8540145985401466</v>
      </c>
      <c r="H33" s="89">
        <f t="shared" si="11"/>
        <v>3.2846715328467155</v>
      </c>
      <c r="I33" s="90">
        <f t="shared" si="11"/>
        <v>8.7591240875912408</v>
      </c>
      <c r="J33" s="89">
        <f t="shared" si="11"/>
        <v>29.56204379562044</v>
      </c>
      <c r="K33" s="89">
        <f t="shared" si="11"/>
        <v>29.56204379562044</v>
      </c>
      <c r="L33" s="89">
        <f t="shared" si="11"/>
        <v>23.722627737226276</v>
      </c>
      <c r="M33" s="90">
        <f t="shared" si="11"/>
        <v>1.0948905109489051</v>
      </c>
      <c r="N33" s="89">
        <f t="shared" si="11"/>
        <v>0.72992700729927007</v>
      </c>
      <c r="O33" s="90">
        <f t="shared" si="11"/>
        <v>15.328467153284672</v>
      </c>
      <c r="T33" s="94"/>
      <c r="U33" s="94"/>
      <c r="V33" s="94"/>
      <c r="W33" s="94"/>
    </row>
    <row r="34" spans="1:23" s="94" customFormat="1" ht="12" customHeight="1">
      <c r="A34" s="116"/>
      <c r="B34" s="86" t="s">
        <v>21</v>
      </c>
      <c r="C34" s="104">
        <v>346</v>
      </c>
      <c r="D34" s="107">
        <v>26</v>
      </c>
      <c r="E34" s="107">
        <v>96</v>
      </c>
      <c r="F34" s="108">
        <v>129</v>
      </c>
      <c r="G34" s="107">
        <v>40</v>
      </c>
      <c r="H34" s="108">
        <v>21</v>
      </c>
      <c r="I34" s="107">
        <v>34</v>
      </c>
      <c r="J34" s="107">
        <v>114</v>
      </c>
      <c r="K34" s="107">
        <v>111</v>
      </c>
      <c r="L34" s="108">
        <v>48</v>
      </c>
      <c r="M34" s="107">
        <v>13</v>
      </c>
      <c r="N34" s="108">
        <v>6</v>
      </c>
      <c r="O34" s="107">
        <v>54</v>
      </c>
    </row>
    <row r="35" spans="1:23" s="93" customFormat="1" ht="12" customHeight="1">
      <c r="A35" s="116"/>
      <c r="B35" s="68"/>
      <c r="C35" s="64">
        <v>100</v>
      </c>
      <c r="D35" s="91">
        <f t="shared" ref="D35:O35" si="12">D34/$C34*100</f>
        <v>7.5144508670520231</v>
      </c>
      <c r="E35" s="91">
        <f t="shared" si="12"/>
        <v>27.74566473988439</v>
      </c>
      <c r="F35" s="91">
        <f t="shared" si="12"/>
        <v>37.283236994219656</v>
      </c>
      <c r="G35" s="75">
        <f t="shared" si="12"/>
        <v>11.560693641618498</v>
      </c>
      <c r="H35" s="91">
        <f t="shared" si="12"/>
        <v>6.0693641618497107</v>
      </c>
      <c r="I35" s="75">
        <f t="shared" si="12"/>
        <v>9.8265895953757223</v>
      </c>
      <c r="J35" s="91">
        <f t="shared" si="12"/>
        <v>32.947976878612714</v>
      </c>
      <c r="K35" s="91">
        <f t="shared" si="12"/>
        <v>32.080924855491325</v>
      </c>
      <c r="L35" s="91">
        <f t="shared" si="12"/>
        <v>13.872832369942195</v>
      </c>
      <c r="M35" s="75">
        <f t="shared" si="12"/>
        <v>3.7572254335260116</v>
      </c>
      <c r="N35" s="91">
        <f t="shared" si="12"/>
        <v>1.7341040462427744</v>
      </c>
      <c r="O35" s="75">
        <f t="shared" si="12"/>
        <v>15.606936416184972</v>
      </c>
      <c r="T35" s="94"/>
      <c r="U35" s="94"/>
      <c r="V35" s="94"/>
      <c r="W35" s="94"/>
    </row>
    <row r="36" spans="1:23" s="94" customFormat="1" ht="12" customHeight="1">
      <c r="A36" s="116"/>
      <c r="B36" s="85" t="s">
        <v>22</v>
      </c>
      <c r="C36" s="63">
        <v>314</v>
      </c>
      <c r="D36" s="105">
        <v>17</v>
      </c>
      <c r="E36" s="105">
        <v>82</v>
      </c>
      <c r="F36" s="106">
        <v>139</v>
      </c>
      <c r="G36" s="105">
        <v>45</v>
      </c>
      <c r="H36" s="106">
        <v>15</v>
      </c>
      <c r="I36" s="105">
        <v>16</v>
      </c>
      <c r="J36" s="105">
        <v>96</v>
      </c>
      <c r="K36" s="105">
        <v>98</v>
      </c>
      <c r="L36" s="106">
        <v>69</v>
      </c>
      <c r="M36" s="105">
        <v>8</v>
      </c>
      <c r="N36" s="106">
        <v>1</v>
      </c>
      <c r="O36" s="105">
        <v>42</v>
      </c>
    </row>
    <row r="37" spans="1:23" s="93" customFormat="1" ht="12" customHeight="1">
      <c r="A37" s="116"/>
      <c r="B37" s="68"/>
      <c r="C37" s="63">
        <v>100</v>
      </c>
      <c r="D37" s="91">
        <f t="shared" ref="D37:O37" si="13">D36/$C36*100</f>
        <v>5.4140127388535033</v>
      </c>
      <c r="E37" s="91">
        <f t="shared" si="13"/>
        <v>26.114649681528661</v>
      </c>
      <c r="F37" s="91">
        <f t="shared" si="13"/>
        <v>44.267515923566883</v>
      </c>
      <c r="G37" s="75">
        <f t="shared" si="13"/>
        <v>14.331210191082802</v>
      </c>
      <c r="H37" s="91">
        <f t="shared" si="13"/>
        <v>4.7770700636942678</v>
      </c>
      <c r="I37" s="75">
        <f t="shared" si="13"/>
        <v>5.095541401273886</v>
      </c>
      <c r="J37" s="91">
        <f t="shared" si="13"/>
        <v>30.573248407643312</v>
      </c>
      <c r="K37" s="91">
        <f t="shared" si="13"/>
        <v>31.210191082802545</v>
      </c>
      <c r="L37" s="91">
        <f t="shared" si="13"/>
        <v>21.97452229299363</v>
      </c>
      <c r="M37" s="75">
        <f t="shared" si="13"/>
        <v>2.547770700636943</v>
      </c>
      <c r="N37" s="91">
        <f t="shared" si="13"/>
        <v>0.31847133757961787</v>
      </c>
      <c r="O37" s="75">
        <f t="shared" si="13"/>
        <v>13.375796178343949</v>
      </c>
      <c r="T37" s="94"/>
      <c r="U37" s="94"/>
      <c r="V37" s="94"/>
      <c r="W37" s="94"/>
    </row>
    <row r="38" spans="1:23" s="94" customFormat="1" ht="12" customHeight="1">
      <c r="A38" s="116"/>
      <c r="B38" s="85" t="s">
        <v>23</v>
      </c>
      <c r="C38" s="104">
        <v>276</v>
      </c>
      <c r="D38" s="107">
        <v>14</v>
      </c>
      <c r="E38" s="107">
        <v>80</v>
      </c>
      <c r="F38" s="108">
        <v>105</v>
      </c>
      <c r="G38" s="107">
        <v>36</v>
      </c>
      <c r="H38" s="108">
        <v>21</v>
      </c>
      <c r="I38" s="107">
        <v>20</v>
      </c>
      <c r="J38" s="107">
        <v>94</v>
      </c>
      <c r="K38" s="107">
        <v>84</v>
      </c>
      <c r="L38" s="108">
        <v>55</v>
      </c>
      <c r="M38" s="107">
        <v>9</v>
      </c>
      <c r="N38" s="108">
        <v>5</v>
      </c>
      <c r="O38" s="107">
        <v>29</v>
      </c>
    </row>
    <row r="39" spans="1:23" s="93" customFormat="1" ht="12" customHeight="1">
      <c r="A39" s="116"/>
      <c r="B39" s="68"/>
      <c r="C39" s="64">
        <v>100</v>
      </c>
      <c r="D39" s="91">
        <f t="shared" ref="D39:O39" si="14">D38/$C38*100</f>
        <v>5.0724637681159424</v>
      </c>
      <c r="E39" s="91">
        <f t="shared" si="14"/>
        <v>28.985507246376812</v>
      </c>
      <c r="F39" s="91">
        <f t="shared" si="14"/>
        <v>38.04347826086957</v>
      </c>
      <c r="G39" s="75">
        <f t="shared" si="14"/>
        <v>13.043478260869565</v>
      </c>
      <c r="H39" s="91">
        <f t="shared" si="14"/>
        <v>7.608695652173914</v>
      </c>
      <c r="I39" s="75">
        <f t="shared" si="14"/>
        <v>7.2463768115942031</v>
      </c>
      <c r="J39" s="91">
        <f t="shared" si="14"/>
        <v>34.057971014492757</v>
      </c>
      <c r="K39" s="91">
        <f t="shared" si="14"/>
        <v>30.434782608695656</v>
      </c>
      <c r="L39" s="91">
        <f t="shared" si="14"/>
        <v>19.927536231884059</v>
      </c>
      <c r="M39" s="75">
        <f t="shared" si="14"/>
        <v>3.2608695652173911</v>
      </c>
      <c r="N39" s="91">
        <f t="shared" si="14"/>
        <v>1.8115942028985508</v>
      </c>
      <c r="O39" s="75">
        <f t="shared" si="14"/>
        <v>10.507246376811594</v>
      </c>
      <c r="T39" s="94"/>
      <c r="U39" s="94"/>
      <c r="V39" s="94"/>
      <c r="W39" s="94"/>
    </row>
    <row r="40" spans="1:23" s="94" customFormat="1" ht="12" customHeight="1">
      <c r="A40" s="116"/>
      <c r="B40" s="85" t="s">
        <v>24</v>
      </c>
      <c r="C40" s="63">
        <v>178</v>
      </c>
      <c r="D40" s="107">
        <v>10</v>
      </c>
      <c r="E40" s="107">
        <v>57</v>
      </c>
      <c r="F40" s="108">
        <v>70</v>
      </c>
      <c r="G40" s="107">
        <v>23</v>
      </c>
      <c r="H40" s="108">
        <v>8</v>
      </c>
      <c r="I40" s="107">
        <v>10</v>
      </c>
      <c r="J40" s="107">
        <v>52</v>
      </c>
      <c r="K40" s="107">
        <v>62</v>
      </c>
      <c r="L40" s="108">
        <v>34</v>
      </c>
      <c r="M40" s="107">
        <v>6</v>
      </c>
      <c r="N40" s="108">
        <v>1</v>
      </c>
      <c r="O40" s="107">
        <v>23</v>
      </c>
    </row>
    <row r="41" spans="1:23" s="93" customFormat="1" ht="12" customHeight="1">
      <c r="A41" s="116"/>
      <c r="B41" s="68"/>
      <c r="C41" s="63">
        <v>100</v>
      </c>
      <c r="D41" s="91">
        <f t="shared" ref="D41:O41" si="15">D40/$C40*100</f>
        <v>5.6179775280898872</v>
      </c>
      <c r="E41" s="91">
        <f t="shared" si="15"/>
        <v>32.022471910112358</v>
      </c>
      <c r="F41" s="91">
        <f t="shared" si="15"/>
        <v>39.325842696629216</v>
      </c>
      <c r="G41" s="75">
        <f t="shared" si="15"/>
        <v>12.921348314606742</v>
      </c>
      <c r="H41" s="91">
        <f t="shared" si="15"/>
        <v>4.4943820224719104</v>
      </c>
      <c r="I41" s="75">
        <f t="shared" si="15"/>
        <v>5.6179775280898872</v>
      </c>
      <c r="J41" s="91">
        <f t="shared" si="15"/>
        <v>29.213483146067414</v>
      </c>
      <c r="K41" s="91">
        <f t="shared" si="15"/>
        <v>34.831460674157306</v>
      </c>
      <c r="L41" s="91">
        <f t="shared" si="15"/>
        <v>19.101123595505616</v>
      </c>
      <c r="M41" s="75">
        <f t="shared" si="15"/>
        <v>3.3707865168539324</v>
      </c>
      <c r="N41" s="91">
        <f t="shared" si="15"/>
        <v>0.5617977528089888</v>
      </c>
      <c r="O41" s="75">
        <f t="shared" si="15"/>
        <v>12.921348314606742</v>
      </c>
      <c r="T41" s="94"/>
      <c r="U41" s="94"/>
      <c r="V41" s="94"/>
      <c r="W41" s="94"/>
    </row>
    <row r="42" spans="1:23" s="94" customFormat="1" ht="12" customHeight="1">
      <c r="A42" s="116"/>
      <c r="B42" s="86" t="s">
        <v>25</v>
      </c>
      <c r="C42" s="104">
        <v>271</v>
      </c>
      <c r="D42" s="107">
        <v>19</v>
      </c>
      <c r="E42" s="107">
        <v>64</v>
      </c>
      <c r="F42" s="108">
        <v>127</v>
      </c>
      <c r="G42" s="107">
        <v>34</v>
      </c>
      <c r="H42" s="108">
        <v>13</v>
      </c>
      <c r="I42" s="107">
        <v>14</v>
      </c>
      <c r="J42" s="107">
        <v>90</v>
      </c>
      <c r="K42" s="107">
        <v>84</v>
      </c>
      <c r="L42" s="108">
        <v>52</v>
      </c>
      <c r="M42" s="107">
        <v>11</v>
      </c>
      <c r="N42" s="108">
        <v>3</v>
      </c>
      <c r="O42" s="107">
        <v>31</v>
      </c>
    </row>
    <row r="43" spans="1:23" s="93" customFormat="1" ht="12" customHeight="1">
      <c r="A43" s="116"/>
      <c r="B43" s="68"/>
      <c r="C43" s="64">
        <v>100</v>
      </c>
      <c r="D43" s="91">
        <f t="shared" ref="D43:O43" si="16">D42/$C42*100</f>
        <v>7.0110701107011062</v>
      </c>
      <c r="E43" s="91">
        <f t="shared" si="16"/>
        <v>23.616236162361623</v>
      </c>
      <c r="F43" s="91">
        <f t="shared" si="16"/>
        <v>46.863468634686342</v>
      </c>
      <c r="G43" s="75">
        <f t="shared" si="16"/>
        <v>12.546125461254611</v>
      </c>
      <c r="H43" s="91">
        <f t="shared" si="16"/>
        <v>4.7970479704797047</v>
      </c>
      <c r="I43" s="75">
        <f t="shared" si="16"/>
        <v>5.1660516605166054</v>
      </c>
      <c r="J43" s="91">
        <f t="shared" si="16"/>
        <v>33.210332103321036</v>
      </c>
      <c r="K43" s="91">
        <f t="shared" si="16"/>
        <v>30.996309963099634</v>
      </c>
      <c r="L43" s="91">
        <f t="shared" si="16"/>
        <v>19.188191881918819</v>
      </c>
      <c r="M43" s="75">
        <f t="shared" si="16"/>
        <v>4.0590405904059041</v>
      </c>
      <c r="N43" s="91">
        <f t="shared" si="16"/>
        <v>1.107011070110701</v>
      </c>
      <c r="O43" s="75">
        <f t="shared" si="16"/>
        <v>11.439114391143912</v>
      </c>
      <c r="T43" s="94"/>
      <c r="U43" s="94"/>
      <c r="V43" s="94"/>
      <c r="W43" s="94"/>
    </row>
    <row r="44" spans="1:23" s="94" customFormat="1" ht="12" customHeight="1">
      <c r="A44" s="116"/>
      <c r="B44" s="85" t="s">
        <v>26</v>
      </c>
      <c r="C44" s="63">
        <v>151</v>
      </c>
      <c r="D44" s="107">
        <v>13</v>
      </c>
      <c r="E44" s="107">
        <v>37</v>
      </c>
      <c r="F44" s="108">
        <v>65</v>
      </c>
      <c r="G44" s="107">
        <v>17</v>
      </c>
      <c r="H44" s="108">
        <v>11</v>
      </c>
      <c r="I44" s="107">
        <v>8</v>
      </c>
      <c r="J44" s="107">
        <v>54</v>
      </c>
      <c r="K44" s="107">
        <v>44</v>
      </c>
      <c r="L44" s="108">
        <v>29</v>
      </c>
      <c r="M44" s="107">
        <v>6</v>
      </c>
      <c r="N44" s="108">
        <v>0</v>
      </c>
      <c r="O44" s="107">
        <v>18</v>
      </c>
    </row>
    <row r="45" spans="1:23" s="93" customFormat="1" ht="12" customHeight="1">
      <c r="A45" s="116"/>
      <c r="B45" s="68"/>
      <c r="C45" s="63">
        <v>100</v>
      </c>
      <c r="D45" s="91">
        <f t="shared" ref="D45:O45" si="17">D44/$C44*100</f>
        <v>8.6092715231788084</v>
      </c>
      <c r="E45" s="91">
        <f t="shared" si="17"/>
        <v>24.503311258278146</v>
      </c>
      <c r="F45" s="91">
        <f t="shared" si="17"/>
        <v>43.046357615894038</v>
      </c>
      <c r="G45" s="75">
        <f t="shared" si="17"/>
        <v>11.258278145695364</v>
      </c>
      <c r="H45" s="91">
        <f t="shared" si="17"/>
        <v>7.2847682119205297</v>
      </c>
      <c r="I45" s="75">
        <f t="shared" si="17"/>
        <v>5.298013245033113</v>
      </c>
      <c r="J45" s="91">
        <f t="shared" si="17"/>
        <v>35.76158940397351</v>
      </c>
      <c r="K45" s="91">
        <f t="shared" si="17"/>
        <v>29.139072847682119</v>
      </c>
      <c r="L45" s="91">
        <f t="shared" si="17"/>
        <v>19.205298013245034</v>
      </c>
      <c r="M45" s="75">
        <f t="shared" si="17"/>
        <v>3.9735099337748347</v>
      </c>
      <c r="N45" s="91">
        <f t="shared" si="17"/>
        <v>0</v>
      </c>
      <c r="O45" s="75">
        <f t="shared" si="17"/>
        <v>11.920529801324504</v>
      </c>
      <c r="T45" s="94"/>
      <c r="U45" s="94"/>
      <c r="V45" s="94"/>
      <c r="W45" s="94"/>
    </row>
    <row r="46" spans="1:23" s="94" customFormat="1" ht="12" customHeight="1">
      <c r="A46" s="116"/>
      <c r="B46" s="86" t="s">
        <v>27</v>
      </c>
      <c r="C46" s="104">
        <v>184</v>
      </c>
      <c r="D46" s="105">
        <v>15</v>
      </c>
      <c r="E46" s="105">
        <v>57</v>
      </c>
      <c r="F46" s="106">
        <v>64</v>
      </c>
      <c r="G46" s="105">
        <v>23</v>
      </c>
      <c r="H46" s="106">
        <v>6</v>
      </c>
      <c r="I46" s="105">
        <v>19</v>
      </c>
      <c r="J46" s="105">
        <v>51</v>
      </c>
      <c r="K46" s="105">
        <v>56</v>
      </c>
      <c r="L46" s="106">
        <v>37</v>
      </c>
      <c r="M46" s="105">
        <v>6</v>
      </c>
      <c r="N46" s="106">
        <v>4</v>
      </c>
      <c r="O46" s="105">
        <v>30</v>
      </c>
    </row>
    <row r="47" spans="1:23" s="93" customFormat="1" ht="12" customHeight="1">
      <c r="A47" s="116"/>
      <c r="B47" s="68"/>
      <c r="C47" s="64">
        <v>100</v>
      </c>
      <c r="D47" s="91">
        <f t="shared" ref="D47:O47" si="18">D46/$C46*100</f>
        <v>8.1521739130434785</v>
      </c>
      <c r="E47" s="91">
        <f t="shared" si="18"/>
        <v>30.978260869565215</v>
      </c>
      <c r="F47" s="91">
        <f t="shared" si="18"/>
        <v>34.782608695652172</v>
      </c>
      <c r="G47" s="75">
        <f t="shared" si="18"/>
        <v>12.5</v>
      </c>
      <c r="H47" s="91">
        <f t="shared" si="18"/>
        <v>3.2608695652173911</v>
      </c>
      <c r="I47" s="75">
        <f t="shared" si="18"/>
        <v>10.326086956521738</v>
      </c>
      <c r="J47" s="91">
        <f t="shared" si="18"/>
        <v>27.717391304347828</v>
      </c>
      <c r="K47" s="91">
        <f t="shared" si="18"/>
        <v>30.434782608695656</v>
      </c>
      <c r="L47" s="91">
        <f t="shared" si="18"/>
        <v>20.108695652173914</v>
      </c>
      <c r="M47" s="75">
        <f t="shared" si="18"/>
        <v>3.2608695652173911</v>
      </c>
      <c r="N47" s="91">
        <f t="shared" si="18"/>
        <v>2.1739130434782608</v>
      </c>
      <c r="O47" s="75">
        <f t="shared" si="18"/>
        <v>16.304347826086957</v>
      </c>
      <c r="T47" s="94"/>
      <c r="U47" s="94"/>
      <c r="V47" s="94"/>
      <c r="W47" s="94"/>
    </row>
    <row r="48" spans="1:23" s="94" customFormat="1" ht="12" customHeight="1">
      <c r="A48" s="116"/>
      <c r="B48" s="85" t="s">
        <v>28</v>
      </c>
      <c r="C48" s="63">
        <v>292</v>
      </c>
      <c r="D48" s="107">
        <v>13</v>
      </c>
      <c r="E48" s="107">
        <v>76</v>
      </c>
      <c r="F48" s="108">
        <v>129</v>
      </c>
      <c r="G48" s="107">
        <v>40</v>
      </c>
      <c r="H48" s="108">
        <v>12</v>
      </c>
      <c r="I48" s="107">
        <v>22</v>
      </c>
      <c r="J48" s="107">
        <v>82</v>
      </c>
      <c r="K48" s="107">
        <v>106</v>
      </c>
      <c r="L48" s="108">
        <v>66</v>
      </c>
      <c r="M48" s="107">
        <v>6</v>
      </c>
      <c r="N48" s="108">
        <v>2</v>
      </c>
      <c r="O48" s="107">
        <v>30</v>
      </c>
    </row>
    <row r="49" spans="1:23" s="93" customFormat="1" ht="12" customHeight="1">
      <c r="A49" s="116"/>
      <c r="B49" s="68"/>
      <c r="C49" s="63">
        <v>100</v>
      </c>
      <c r="D49" s="91">
        <f t="shared" ref="D49:O49" si="19">D48/$C48*100</f>
        <v>4.4520547945205475</v>
      </c>
      <c r="E49" s="91">
        <f t="shared" si="19"/>
        <v>26.027397260273972</v>
      </c>
      <c r="F49" s="91">
        <f t="shared" si="19"/>
        <v>44.178082191780824</v>
      </c>
      <c r="G49" s="75">
        <f t="shared" si="19"/>
        <v>13.698630136986301</v>
      </c>
      <c r="H49" s="91">
        <f t="shared" si="19"/>
        <v>4.10958904109589</v>
      </c>
      <c r="I49" s="75">
        <f t="shared" si="19"/>
        <v>7.5342465753424657</v>
      </c>
      <c r="J49" s="91">
        <f t="shared" si="19"/>
        <v>28.082191780821919</v>
      </c>
      <c r="K49" s="91">
        <f t="shared" si="19"/>
        <v>36.301369863013697</v>
      </c>
      <c r="L49" s="91">
        <f t="shared" si="19"/>
        <v>22.602739726027394</v>
      </c>
      <c r="M49" s="75">
        <f t="shared" si="19"/>
        <v>2.054794520547945</v>
      </c>
      <c r="N49" s="91">
        <f t="shared" si="19"/>
        <v>0.68493150684931503</v>
      </c>
      <c r="O49" s="75">
        <f t="shared" si="19"/>
        <v>10.273972602739725</v>
      </c>
      <c r="T49" s="94"/>
      <c r="U49" s="94"/>
      <c r="V49" s="94"/>
      <c r="W49" s="94"/>
    </row>
    <row r="50" spans="1:23" s="94" customFormat="1" ht="12" customHeight="1">
      <c r="A50" s="116"/>
      <c r="B50" s="85" t="s">
        <v>29</v>
      </c>
      <c r="C50" s="104">
        <v>207</v>
      </c>
      <c r="D50" s="107">
        <v>18</v>
      </c>
      <c r="E50" s="107">
        <v>71</v>
      </c>
      <c r="F50" s="108">
        <v>80</v>
      </c>
      <c r="G50" s="107">
        <v>24</v>
      </c>
      <c r="H50" s="108">
        <v>7</v>
      </c>
      <c r="I50" s="107">
        <v>7</v>
      </c>
      <c r="J50" s="107">
        <v>74</v>
      </c>
      <c r="K50" s="107">
        <v>61</v>
      </c>
      <c r="L50" s="108">
        <v>38</v>
      </c>
      <c r="M50" s="107">
        <v>7</v>
      </c>
      <c r="N50" s="108">
        <v>2</v>
      </c>
      <c r="O50" s="107">
        <v>25</v>
      </c>
    </row>
    <row r="51" spans="1:23" s="93" customFormat="1" ht="12" customHeight="1">
      <c r="A51" s="116"/>
      <c r="B51" s="68"/>
      <c r="C51" s="64">
        <v>100</v>
      </c>
      <c r="D51" s="91">
        <f t="shared" ref="D51:O51" si="20">D50/$C50*100</f>
        <v>8.695652173913043</v>
      </c>
      <c r="E51" s="91">
        <f t="shared" si="20"/>
        <v>34.29951690821256</v>
      </c>
      <c r="F51" s="91">
        <f t="shared" si="20"/>
        <v>38.647342995169083</v>
      </c>
      <c r="G51" s="75">
        <f t="shared" si="20"/>
        <v>11.594202898550725</v>
      </c>
      <c r="H51" s="91">
        <f t="shared" si="20"/>
        <v>3.3816425120772946</v>
      </c>
      <c r="I51" s="75">
        <f t="shared" si="20"/>
        <v>3.3816425120772946</v>
      </c>
      <c r="J51" s="91">
        <f t="shared" si="20"/>
        <v>35.748792270531396</v>
      </c>
      <c r="K51" s="91">
        <f t="shared" si="20"/>
        <v>29.468599033816425</v>
      </c>
      <c r="L51" s="91">
        <f t="shared" si="20"/>
        <v>18.357487922705314</v>
      </c>
      <c r="M51" s="75">
        <f t="shared" si="20"/>
        <v>3.3816425120772946</v>
      </c>
      <c r="N51" s="91">
        <f t="shared" si="20"/>
        <v>0.96618357487922701</v>
      </c>
      <c r="O51" s="75">
        <f t="shared" si="20"/>
        <v>12.077294685990339</v>
      </c>
      <c r="T51" s="94"/>
      <c r="U51" s="94"/>
      <c r="V51" s="94"/>
      <c r="W51" s="94"/>
    </row>
    <row r="52" spans="1:23" s="94" customFormat="1" ht="12" customHeight="1">
      <c r="A52" s="116"/>
      <c r="B52" s="85" t="s">
        <v>11</v>
      </c>
      <c r="C52" s="63">
        <v>17</v>
      </c>
      <c r="D52" s="107">
        <v>0</v>
      </c>
      <c r="E52" s="107">
        <v>5</v>
      </c>
      <c r="F52" s="108">
        <v>5</v>
      </c>
      <c r="G52" s="107">
        <v>2</v>
      </c>
      <c r="H52" s="108">
        <v>0</v>
      </c>
      <c r="I52" s="107">
        <v>5</v>
      </c>
      <c r="J52" s="107">
        <v>2</v>
      </c>
      <c r="K52" s="107">
        <v>5</v>
      </c>
      <c r="L52" s="108">
        <v>1</v>
      </c>
      <c r="M52" s="107">
        <v>1</v>
      </c>
      <c r="N52" s="108">
        <v>0</v>
      </c>
      <c r="O52" s="107">
        <v>8</v>
      </c>
    </row>
    <row r="53" spans="1:23" s="93" customFormat="1" ht="12" customHeight="1">
      <c r="A53" s="117"/>
      <c r="B53" s="70"/>
      <c r="C53" s="63">
        <v>100</v>
      </c>
      <c r="D53" s="89">
        <f t="shared" ref="D53:O53" si="21">D52/$C52*100</f>
        <v>0</v>
      </c>
      <c r="E53" s="89">
        <f t="shared" si="21"/>
        <v>29.411764705882355</v>
      </c>
      <c r="F53" s="89">
        <f t="shared" si="21"/>
        <v>29.411764705882355</v>
      </c>
      <c r="G53" s="90">
        <f t="shared" si="21"/>
        <v>11.76470588235294</v>
      </c>
      <c r="H53" s="89">
        <f t="shared" si="21"/>
        <v>0</v>
      </c>
      <c r="I53" s="90">
        <f t="shared" si="21"/>
        <v>29.411764705882355</v>
      </c>
      <c r="J53" s="89">
        <f t="shared" si="21"/>
        <v>11.76470588235294</v>
      </c>
      <c r="K53" s="89">
        <f t="shared" si="21"/>
        <v>29.411764705882355</v>
      </c>
      <c r="L53" s="89">
        <f t="shared" si="21"/>
        <v>5.8823529411764701</v>
      </c>
      <c r="M53" s="90">
        <f t="shared" si="21"/>
        <v>5.8823529411764701</v>
      </c>
      <c r="N53" s="89">
        <f t="shared" si="21"/>
        <v>0</v>
      </c>
      <c r="O53" s="90">
        <f t="shared" si="21"/>
        <v>47.058823529411761</v>
      </c>
      <c r="T53" s="94"/>
      <c r="U53" s="94"/>
      <c r="V53" s="94"/>
      <c r="W53" s="94"/>
    </row>
    <row r="54" spans="1:23" s="93" customFormat="1" ht="12" customHeight="1">
      <c r="A54" s="115" t="s">
        <v>40</v>
      </c>
      <c r="B54" s="72" t="s">
        <v>90</v>
      </c>
      <c r="C54" s="80">
        <v>683</v>
      </c>
      <c r="D54" s="83">
        <v>27</v>
      </c>
      <c r="E54" s="83">
        <v>159</v>
      </c>
      <c r="F54" s="84">
        <v>337</v>
      </c>
      <c r="G54" s="83">
        <v>87</v>
      </c>
      <c r="H54" s="84">
        <v>41</v>
      </c>
      <c r="I54" s="83">
        <v>32</v>
      </c>
      <c r="J54" s="83">
        <v>199</v>
      </c>
      <c r="K54" s="83">
        <v>208</v>
      </c>
      <c r="L54" s="84">
        <v>178</v>
      </c>
      <c r="M54" s="83">
        <v>33</v>
      </c>
      <c r="N54" s="84">
        <v>10</v>
      </c>
      <c r="O54" s="83">
        <v>55</v>
      </c>
      <c r="T54" s="94"/>
      <c r="U54" s="94"/>
      <c r="V54" s="94"/>
      <c r="W54" s="94"/>
    </row>
    <row r="55" spans="1:23" s="93" customFormat="1" ht="12" customHeight="1">
      <c r="A55" s="116"/>
      <c r="B55" s="71"/>
      <c r="C55" s="64">
        <v>100</v>
      </c>
      <c r="D55" s="91">
        <f t="shared" ref="D55:O55" si="22">D54/$C54*100</f>
        <v>3.9531478770131772</v>
      </c>
      <c r="E55" s="91">
        <f t="shared" si="22"/>
        <v>23.279648609077601</v>
      </c>
      <c r="F55" s="91">
        <f t="shared" si="22"/>
        <v>49.341142020497806</v>
      </c>
      <c r="G55" s="75">
        <f t="shared" si="22"/>
        <v>12.73792093704246</v>
      </c>
      <c r="H55" s="91">
        <f t="shared" si="22"/>
        <v>6.0029282576866763</v>
      </c>
      <c r="I55" s="75">
        <f t="shared" si="22"/>
        <v>4.6852122986822842</v>
      </c>
      <c r="J55" s="91">
        <f t="shared" si="22"/>
        <v>29.136163982430453</v>
      </c>
      <c r="K55" s="91">
        <f t="shared" si="22"/>
        <v>30.453879941434849</v>
      </c>
      <c r="L55" s="91">
        <f t="shared" si="22"/>
        <v>26.061493411420205</v>
      </c>
      <c r="M55" s="75">
        <f t="shared" si="22"/>
        <v>4.8316251830161052</v>
      </c>
      <c r="N55" s="91">
        <f t="shared" si="22"/>
        <v>1.4641288433382138</v>
      </c>
      <c r="O55" s="75">
        <f t="shared" si="22"/>
        <v>8.0527086383601763</v>
      </c>
      <c r="T55" s="94"/>
      <c r="U55" s="94"/>
      <c r="V55" s="94"/>
      <c r="W55" s="94"/>
    </row>
    <row r="56" spans="1:23" s="93" customFormat="1" ht="12" customHeight="1">
      <c r="A56" s="116"/>
      <c r="B56" s="72" t="s">
        <v>91</v>
      </c>
      <c r="C56" s="63">
        <v>103</v>
      </c>
      <c r="D56" s="107">
        <v>7</v>
      </c>
      <c r="E56" s="107">
        <v>29</v>
      </c>
      <c r="F56" s="108">
        <v>48</v>
      </c>
      <c r="G56" s="107">
        <v>9</v>
      </c>
      <c r="H56" s="108">
        <v>5</v>
      </c>
      <c r="I56" s="107">
        <v>5</v>
      </c>
      <c r="J56" s="107">
        <v>25</v>
      </c>
      <c r="K56" s="107">
        <v>33</v>
      </c>
      <c r="L56" s="108">
        <v>27</v>
      </c>
      <c r="M56" s="107">
        <v>4</v>
      </c>
      <c r="N56" s="108">
        <v>4</v>
      </c>
      <c r="O56" s="107">
        <v>10</v>
      </c>
      <c r="T56" s="94"/>
      <c r="U56" s="94"/>
      <c r="V56" s="94"/>
      <c r="W56" s="94"/>
    </row>
    <row r="57" spans="1:23" s="93" customFormat="1" ht="12" customHeight="1">
      <c r="A57" s="116"/>
      <c r="B57" s="71"/>
      <c r="C57" s="63">
        <v>100</v>
      </c>
      <c r="D57" s="91">
        <f t="shared" ref="D57:O57" si="23">D56/$C56*100</f>
        <v>6.7961165048543686</v>
      </c>
      <c r="E57" s="91">
        <f t="shared" si="23"/>
        <v>28.155339805825243</v>
      </c>
      <c r="F57" s="91">
        <f t="shared" si="23"/>
        <v>46.601941747572816</v>
      </c>
      <c r="G57" s="75">
        <f t="shared" si="23"/>
        <v>8.7378640776699026</v>
      </c>
      <c r="H57" s="91">
        <f t="shared" si="23"/>
        <v>4.8543689320388346</v>
      </c>
      <c r="I57" s="75">
        <f t="shared" si="23"/>
        <v>4.8543689320388346</v>
      </c>
      <c r="J57" s="91">
        <f t="shared" si="23"/>
        <v>24.271844660194176</v>
      </c>
      <c r="K57" s="91">
        <f t="shared" si="23"/>
        <v>32.038834951456316</v>
      </c>
      <c r="L57" s="91">
        <f t="shared" si="23"/>
        <v>26.21359223300971</v>
      </c>
      <c r="M57" s="75">
        <f t="shared" si="23"/>
        <v>3.8834951456310676</v>
      </c>
      <c r="N57" s="91">
        <f t="shared" si="23"/>
        <v>3.8834951456310676</v>
      </c>
      <c r="O57" s="75">
        <f t="shared" si="23"/>
        <v>9.7087378640776691</v>
      </c>
      <c r="T57" s="94"/>
      <c r="U57" s="94"/>
      <c r="V57" s="94"/>
      <c r="W57" s="94"/>
    </row>
    <row r="58" spans="1:23" s="93" customFormat="1" ht="12" customHeight="1">
      <c r="A58" s="116"/>
      <c r="B58" s="72" t="s">
        <v>92</v>
      </c>
      <c r="C58" s="104">
        <v>126</v>
      </c>
      <c r="D58" s="105">
        <v>6</v>
      </c>
      <c r="E58" s="105">
        <v>31</v>
      </c>
      <c r="F58" s="106">
        <v>61</v>
      </c>
      <c r="G58" s="105">
        <v>11</v>
      </c>
      <c r="H58" s="106">
        <v>7</v>
      </c>
      <c r="I58" s="105">
        <v>10</v>
      </c>
      <c r="J58" s="105">
        <v>28</v>
      </c>
      <c r="K58" s="105">
        <v>46</v>
      </c>
      <c r="L58" s="106">
        <v>28</v>
      </c>
      <c r="M58" s="105">
        <v>3</v>
      </c>
      <c r="N58" s="106">
        <v>2</v>
      </c>
      <c r="O58" s="105">
        <v>19</v>
      </c>
      <c r="T58" s="94"/>
      <c r="U58" s="94"/>
      <c r="V58" s="94"/>
      <c r="W58" s="94"/>
    </row>
    <row r="59" spans="1:23" s="93" customFormat="1" ht="12" customHeight="1">
      <c r="A59" s="116"/>
      <c r="B59" s="71"/>
      <c r="C59" s="64">
        <v>100</v>
      </c>
      <c r="D59" s="91">
        <f t="shared" ref="D59:O59" si="24">D58/$C58*100</f>
        <v>4.7619047619047619</v>
      </c>
      <c r="E59" s="91">
        <f t="shared" si="24"/>
        <v>24.603174603174601</v>
      </c>
      <c r="F59" s="91">
        <f t="shared" si="24"/>
        <v>48.412698412698411</v>
      </c>
      <c r="G59" s="75">
        <f t="shared" si="24"/>
        <v>8.7301587301587293</v>
      </c>
      <c r="H59" s="91">
        <f t="shared" si="24"/>
        <v>5.5555555555555554</v>
      </c>
      <c r="I59" s="75">
        <f t="shared" si="24"/>
        <v>7.9365079365079358</v>
      </c>
      <c r="J59" s="91">
        <f t="shared" si="24"/>
        <v>22.222222222222221</v>
      </c>
      <c r="K59" s="91">
        <f t="shared" si="24"/>
        <v>36.507936507936506</v>
      </c>
      <c r="L59" s="91">
        <f t="shared" si="24"/>
        <v>22.222222222222221</v>
      </c>
      <c r="M59" s="75">
        <f t="shared" si="24"/>
        <v>2.3809523809523809</v>
      </c>
      <c r="N59" s="91">
        <f t="shared" si="24"/>
        <v>1.5873015873015872</v>
      </c>
      <c r="O59" s="75">
        <f t="shared" si="24"/>
        <v>15.079365079365079</v>
      </c>
      <c r="T59" s="94"/>
      <c r="U59" s="94"/>
      <c r="V59" s="94"/>
      <c r="W59" s="94"/>
    </row>
    <row r="60" spans="1:23" s="93" customFormat="1" ht="12" customHeight="1">
      <c r="A60" s="116"/>
      <c r="B60" s="72" t="s">
        <v>93</v>
      </c>
      <c r="C60" s="63">
        <v>387</v>
      </c>
      <c r="D60" s="107">
        <v>14</v>
      </c>
      <c r="E60" s="107">
        <v>111</v>
      </c>
      <c r="F60" s="108">
        <v>163</v>
      </c>
      <c r="G60" s="107">
        <v>56</v>
      </c>
      <c r="H60" s="108">
        <v>19</v>
      </c>
      <c r="I60" s="107">
        <v>24</v>
      </c>
      <c r="J60" s="107">
        <v>137</v>
      </c>
      <c r="K60" s="107">
        <v>127</v>
      </c>
      <c r="L60" s="108">
        <v>80</v>
      </c>
      <c r="M60" s="107">
        <v>8</v>
      </c>
      <c r="N60" s="108">
        <v>3</v>
      </c>
      <c r="O60" s="107">
        <v>32</v>
      </c>
      <c r="T60" s="94"/>
      <c r="U60" s="94"/>
      <c r="V60" s="94"/>
      <c r="W60" s="94"/>
    </row>
    <row r="61" spans="1:23" s="93" customFormat="1" ht="12" customHeight="1">
      <c r="A61" s="116"/>
      <c r="B61" s="71"/>
      <c r="C61" s="64">
        <v>100</v>
      </c>
      <c r="D61" s="91">
        <f t="shared" ref="D61:O61" si="25">D60/$C60*100</f>
        <v>3.6175710594315245</v>
      </c>
      <c r="E61" s="91">
        <f t="shared" si="25"/>
        <v>28.68217054263566</v>
      </c>
      <c r="F61" s="91">
        <f t="shared" si="25"/>
        <v>42.118863049095609</v>
      </c>
      <c r="G61" s="75">
        <f t="shared" si="25"/>
        <v>14.470284237726098</v>
      </c>
      <c r="H61" s="91">
        <f t="shared" si="25"/>
        <v>4.909560723514212</v>
      </c>
      <c r="I61" s="75">
        <f t="shared" si="25"/>
        <v>6.2015503875968996</v>
      </c>
      <c r="J61" s="91">
        <f t="shared" si="25"/>
        <v>35.400516795865634</v>
      </c>
      <c r="K61" s="91">
        <f t="shared" si="25"/>
        <v>32.816537467700257</v>
      </c>
      <c r="L61" s="91">
        <f t="shared" si="25"/>
        <v>20.671834625322997</v>
      </c>
      <c r="M61" s="75">
        <f t="shared" si="25"/>
        <v>2.0671834625323</v>
      </c>
      <c r="N61" s="91">
        <f t="shared" si="25"/>
        <v>0.77519379844961245</v>
      </c>
      <c r="O61" s="75">
        <f t="shared" si="25"/>
        <v>8.2687338501292</v>
      </c>
      <c r="T61" s="94"/>
      <c r="U61" s="94"/>
      <c r="V61" s="94"/>
      <c r="W61" s="94"/>
    </row>
    <row r="62" spans="1:23" s="93" customFormat="1" ht="12" customHeight="1">
      <c r="A62" s="116"/>
      <c r="B62" s="72" t="s">
        <v>94</v>
      </c>
      <c r="C62" s="104">
        <v>513</v>
      </c>
      <c r="D62" s="107">
        <v>42</v>
      </c>
      <c r="E62" s="107">
        <v>152</v>
      </c>
      <c r="F62" s="108">
        <v>214</v>
      </c>
      <c r="G62" s="107">
        <v>57</v>
      </c>
      <c r="H62" s="108">
        <v>19</v>
      </c>
      <c r="I62" s="107">
        <v>29</v>
      </c>
      <c r="J62" s="107">
        <v>161</v>
      </c>
      <c r="K62" s="107">
        <v>182</v>
      </c>
      <c r="L62" s="108">
        <v>83</v>
      </c>
      <c r="M62" s="107">
        <v>13</v>
      </c>
      <c r="N62" s="108">
        <v>1</v>
      </c>
      <c r="O62" s="107">
        <v>73</v>
      </c>
      <c r="T62" s="94"/>
      <c r="U62" s="94"/>
      <c r="V62" s="94"/>
      <c r="W62" s="94"/>
    </row>
    <row r="63" spans="1:23" s="93" customFormat="1" ht="12" customHeight="1">
      <c r="A63" s="116"/>
      <c r="B63" s="71"/>
      <c r="C63" s="64">
        <v>100</v>
      </c>
      <c r="D63" s="91">
        <f t="shared" ref="D63:O63" si="26">D62/$C62*100</f>
        <v>8.1871345029239766</v>
      </c>
      <c r="E63" s="91">
        <f t="shared" si="26"/>
        <v>29.629629629629626</v>
      </c>
      <c r="F63" s="91">
        <f t="shared" si="26"/>
        <v>41.715399610136451</v>
      </c>
      <c r="G63" s="75">
        <f t="shared" si="26"/>
        <v>11.111111111111111</v>
      </c>
      <c r="H63" s="91">
        <f t="shared" si="26"/>
        <v>3.7037037037037033</v>
      </c>
      <c r="I63" s="75">
        <f t="shared" si="26"/>
        <v>5.6530214424951266</v>
      </c>
      <c r="J63" s="91">
        <f t="shared" si="26"/>
        <v>31.384015594541907</v>
      </c>
      <c r="K63" s="91">
        <f t="shared" si="26"/>
        <v>35.477582846003898</v>
      </c>
      <c r="L63" s="91">
        <f t="shared" si="26"/>
        <v>16.179337231968809</v>
      </c>
      <c r="M63" s="75">
        <f t="shared" si="26"/>
        <v>2.53411306042885</v>
      </c>
      <c r="N63" s="91">
        <f t="shared" si="26"/>
        <v>0.19493177387914229</v>
      </c>
      <c r="O63" s="75">
        <f t="shared" si="26"/>
        <v>14.230019493177387</v>
      </c>
      <c r="T63" s="94"/>
      <c r="U63" s="94"/>
      <c r="V63" s="94"/>
      <c r="W63" s="94"/>
    </row>
    <row r="64" spans="1:23" s="93" customFormat="1" ht="12" customHeight="1">
      <c r="A64" s="116"/>
      <c r="B64" s="74" t="s">
        <v>95</v>
      </c>
      <c r="C64" s="63">
        <v>63</v>
      </c>
      <c r="D64" s="107">
        <v>5</v>
      </c>
      <c r="E64" s="107">
        <v>22</v>
      </c>
      <c r="F64" s="108">
        <v>27</v>
      </c>
      <c r="G64" s="107">
        <v>7</v>
      </c>
      <c r="H64" s="108">
        <v>1</v>
      </c>
      <c r="I64" s="107">
        <v>1</v>
      </c>
      <c r="J64" s="107">
        <v>16</v>
      </c>
      <c r="K64" s="107">
        <v>22</v>
      </c>
      <c r="L64" s="108">
        <v>17</v>
      </c>
      <c r="M64" s="107">
        <v>3</v>
      </c>
      <c r="N64" s="108">
        <v>0</v>
      </c>
      <c r="O64" s="107">
        <v>5</v>
      </c>
      <c r="T64" s="94"/>
      <c r="U64" s="94"/>
      <c r="V64" s="94"/>
      <c r="W64" s="94"/>
    </row>
    <row r="65" spans="1:23" s="93" customFormat="1" ht="12" customHeight="1">
      <c r="A65" s="116"/>
      <c r="B65" s="71"/>
      <c r="C65" s="63">
        <v>100</v>
      </c>
      <c r="D65" s="91">
        <f t="shared" ref="D65:O65" si="27">D64/$C64*100</f>
        <v>7.9365079365079358</v>
      </c>
      <c r="E65" s="91">
        <f t="shared" si="27"/>
        <v>34.920634920634917</v>
      </c>
      <c r="F65" s="91">
        <f t="shared" si="27"/>
        <v>42.857142857142854</v>
      </c>
      <c r="G65" s="75">
        <f t="shared" si="27"/>
        <v>11.111111111111111</v>
      </c>
      <c r="H65" s="91">
        <f t="shared" si="27"/>
        <v>1.5873015873015872</v>
      </c>
      <c r="I65" s="75">
        <f t="shared" si="27"/>
        <v>1.5873015873015872</v>
      </c>
      <c r="J65" s="91">
        <f t="shared" si="27"/>
        <v>25.396825396825395</v>
      </c>
      <c r="K65" s="91">
        <f t="shared" si="27"/>
        <v>34.920634920634917</v>
      </c>
      <c r="L65" s="91">
        <f t="shared" si="27"/>
        <v>26.984126984126984</v>
      </c>
      <c r="M65" s="75">
        <f t="shared" si="27"/>
        <v>4.7619047619047619</v>
      </c>
      <c r="N65" s="91">
        <f t="shared" si="27"/>
        <v>0</v>
      </c>
      <c r="O65" s="75">
        <f t="shared" si="27"/>
        <v>7.9365079365079358</v>
      </c>
      <c r="T65" s="94"/>
      <c r="U65" s="94"/>
      <c r="V65" s="94"/>
      <c r="W65" s="94"/>
    </row>
    <row r="66" spans="1:23" s="93" customFormat="1" ht="12" customHeight="1">
      <c r="A66" s="116"/>
      <c r="B66" s="72" t="s">
        <v>96</v>
      </c>
      <c r="C66" s="104">
        <v>537</v>
      </c>
      <c r="D66" s="107">
        <v>56</v>
      </c>
      <c r="E66" s="107">
        <v>162</v>
      </c>
      <c r="F66" s="108">
        <v>158</v>
      </c>
      <c r="G66" s="107">
        <v>66</v>
      </c>
      <c r="H66" s="108">
        <v>26</v>
      </c>
      <c r="I66" s="107">
        <v>69</v>
      </c>
      <c r="J66" s="107">
        <v>192</v>
      </c>
      <c r="K66" s="107">
        <v>148</v>
      </c>
      <c r="L66" s="108">
        <v>65</v>
      </c>
      <c r="M66" s="107">
        <v>11</v>
      </c>
      <c r="N66" s="108">
        <v>5</v>
      </c>
      <c r="O66" s="107">
        <v>116</v>
      </c>
      <c r="T66" s="94"/>
      <c r="U66" s="94"/>
      <c r="V66" s="94"/>
      <c r="W66" s="94"/>
    </row>
    <row r="67" spans="1:23" s="93" customFormat="1" ht="12" customHeight="1">
      <c r="A67" s="116"/>
      <c r="B67" s="71"/>
      <c r="C67" s="64">
        <v>100</v>
      </c>
      <c r="D67" s="91">
        <f t="shared" ref="D67:O67" si="28">D66/$C66*100</f>
        <v>10.428305400372439</v>
      </c>
      <c r="E67" s="91">
        <f t="shared" si="28"/>
        <v>30.16759776536313</v>
      </c>
      <c r="F67" s="91">
        <f t="shared" si="28"/>
        <v>29.422718808193672</v>
      </c>
      <c r="G67" s="75">
        <f t="shared" si="28"/>
        <v>12.290502793296088</v>
      </c>
      <c r="H67" s="91">
        <f t="shared" si="28"/>
        <v>4.8417132216014895</v>
      </c>
      <c r="I67" s="75">
        <f t="shared" si="28"/>
        <v>12.849162011173185</v>
      </c>
      <c r="J67" s="91">
        <f t="shared" si="28"/>
        <v>35.754189944134076</v>
      </c>
      <c r="K67" s="91">
        <f t="shared" si="28"/>
        <v>27.560521415270017</v>
      </c>
      <c r="L67" s="91">
        <f t="shared" si="28"/>
        <v>12.104283054003725</v>
      </c>
      <c r="M67" s="75">
        <f t="shared" si="28"/>
        <v>2.0484171322160147</v>
      </c>
      <c r="N67" s="91">
        <f t="shared" si="28"/>
        <v>0.93109869646182497</v>
      </c>
      <c r="O67" s="75">
        <f t="shared" si="28"/>
        <v>21.601489757914337</v>
      </c>
      <c r="T67" s="94"/>
      <c r="U67" s="94"/>
      <c r="V67" s="94"/>
      <c r="W67" s="94"/>
    </row>
    <row r="68" spans="1:23" s="93" customFormat="1" ht="12" customHeight="1">
      <c r="A68" s="116"/>
      <c r="B68" s="72" t="s">
        <v>97</v>
      </c>
      <c r="C68" s="104">
        <v>78</v>
      </c>
      <c r="D68" s="105">
        <v>2</v>
      </c>
      <c r="E68" s="105">
        <v>20</v>
      </c>
      <c r="F68" s="106">
        <v>29</v>
      </c>
      <c r="G68" s="105">
        <v>15</v>
      </c>
      <c r="H68" s="106">
        <v>5</v>
      </c>
      <c r="I68" s="105">
        <v>7</v>
      </c>
      <c r="J68" s="105">
        <v>30</v>
      </c>
      <c r="K68" s="105">
        <v>22</v>
      </c>
      <c r="L68" s="106">
        <v>13</v>
      </c>
      <c r="M68" s="105">
        <v>1</v>
      </c>
      <c r="N68" s="106">
        <v>1</v>
      </c>
      <c r="O68" s="105">
        <v>11</v>
      </c>
      <c r="T68" s="94"/>
      <c r="U68" s="94"/>
      <c r="V68" s="94"/>
      <c r="W68" s="94"/>
    </row>
    <row r="69" spans="1:23" s="93" customFormat="1" ht="12" customHeight="1">
      <c r="A69" s="116"/>
      <c r="B69" s="71"/>
      <c r="C69" s="64">
        <v>100</v>
      </c>
      <c r="D69" s="89">
        <f t="shared" ref="D69:O69" si="29">D68/$C68*100</f>
        <v>2.5641025641025639</v>
      </c>
      <c r="E69" s="89">
        <f t="shared" si="29"/>
        <v>25.641025641025639</v>
      </c>
      <c r="F69" s="89">
        <f t="shared" si="29"/>
        <v>37.179487179487182</v>
      </c>
      <c r="G69" s="90">
        <f t="shared" si="29"/>
        <v>19.230769230769234</v>
      </c>
      <c r="H69" s="89">
        <f t="shared" si="29"/>
        <v>6.4102564102564097</v>
      </c>
      <c r="I69" s="90">
        <f t="shared" si="29"/>
        <v>8.9743589743589745</v>
      </c>
      <c r="J69" s="89">
        <f t="shared" si="29"/>
        <v>38.461538461538467</v>
      </c>
      <c r="K69" s="89">
        <f t="shared" si="29"/>
        <v>28.205128205128204</v>
      </c>
      <c r="L69" s="89">
        <f t="shared" si="29"/>
        <v>16.666666666666664</v>
      </c>
      <c r="M69" s="90">
        <f t="shared" si="29"/>
        <v>1.2820512820512819</v>
      </c>
      <c r="N69" s="89">
        <f t="shared" si="29"/>
        <v>1.2820512820512819</v>
      </c>
      <c r="O69" s="90">
        <f t="shared" si="29"/>
        <v>14.102564102564102</v>
      </c>
      <c r="T69" s="94"/>
      <c r="U69" s="94"/>
      <c r="V69" s="94"/>
      <c r="W69" s="94"/>
    </row>
    <row r="70" spans="1:23" s="94" customFormat="1" ht="12" customHeight="1">
      <c r="A70" s="116"/>
      <c r="B70" s="72" t="s">
        <v>98</v>
      </c>
      <c r="C70" s="63">
        <v>20</v>
      </c>
      <c r="D70" s="107">
        <v>1</v>
      </c>
      <c r="E70" s="107">
        <v>11</v>
      </c>
      <c r="F70" s="108">
        <v>3</v>
      </c>
      <c r="G70" s="107">
        <v>3</v>
      </c>
      <c r="H70" s="108">
        <v>0</v>
      </c>
      <c r="I70" s="107">
        <v>2</v>
      </c>
      <c r="J70" s="107">
        <v>2</v>
      </c>
      <c r="K70" s="107">
        <v>4</v>
      </c>
      <c r="L70" s="108">
        <v>3</v>
      </c>
      <c r="M70" s="107">
        <v>0</v>
      </c>
      <c r="N70" s="108">
        <v>0</v>
      </c>
      <c r="O70" s="107">
        <v>11</v>
      </c>
    </row>
    <row r="71" spans="1:23" s="93" customFormat="1" ht="12" customHeight="1">
      <c r="A71" s="117"/>
      <c r="B71" s="73"/>
      <c r="C71" s="62">
        <v>100</v>
      </c>
      <c r="D71" s="48">
        <f t="shared" ref="D71:O71" si="30">D70/$C70*100</f>
        <v>5</v>
      </c>
      <c r="E71" s="48">
        <f t="shared" si="30"/>
        <v>55.000000000000007</v>
      </c>
      <c r="F71" s="48">
        <f t="shared" si="30"/>
        <v>15</v>
      </c>
      <c r="G71" s="87">
        <f t="shared" si="30"/>
        <v>15</v>
      </c>
      <c r="H71" s="48">
        <f t="shared" si="30"/>
        <v>0</v>
      </c>
      <c r="I71" s="87">
        <f t="shared" si="30"/>
        <v>10</v>
      </c>
      <c r="J71" s="48">
        <f t="shared" si="30"/>
        <v>10</v>
      </c>
      <c r="K71" s="48">
        <f t="shared" si="30"/>
        <v>20</v>
      </c>
      <c r="L71" s="48">
        <f t="shared" si="30"/>
        <v>15</v>
      </c>
      <c r="M71" s="87">
        <f t="shared" si="30"/>
        <v>0</v>
      </c>
      <c r="N71" s="48">
        <f t="shared" si="30"/>
        <v>0</v>
      </c>
      <c r="O71" s="87">
        <f t="shared" si="30"/>
        <v>55.000000000000007</v>
      </c>
      <c r="T71" s="94"/>
      <c r="U71" s="94"/>
      <c r="V71" s="94"/>
      <c r="W71" s="94"/>
    </row>
    <row r="72" spans="1:23" s="94" customFormat="1" ht="12" customHeight="1">
      <c r="A72" s="115" t="s">
        <v>52</v>
      </c>
      <c r="B72" s="82" t="s">
        <v>53</v>
      </c>
      <c r="C72" s="80">
        <v>1617</v>
      </c>
      <c r="D72" s="83">
        <v>97</v>
      </c>
      <c r="E72" s="83">
        <v>456</v>
      </c>
      <c r="F72" s="84">
        <v>685</v>
      </c>
      <c r="G72" s="83">
        <v>204</v>
      </c>
      <c r="H72" s="84">
        <v>77</v>
      </c>
      <c r="I72" s="83">
        <v>98</v>
      </c>
      <c r="J72" s="83">
        <v>506</v>
      </c>
      <c r="K72" s="83">
        <v>541</v>
      </c>
      <c r="L72" s="84">
        <v>313</v>
      </c>
      <c r="M72" s="83">
        <v>51</v>
      </c>
      <c r="N72" s="84">
        <v>17</v>
      </c>
      <c r="O72" s="83">
        <v>189</v>
      </c>
    </row>
    <row r="73" spans="1:23" s="93" customFormat="1" ht="12" customHeight="1">
      <c r="A73" s="116"/>
      <c r="B73" s="68"/>
      <c r="C73" s="63">
        <v>100</v>
      </c>
      <c r="D73" s="89">
        <f t="shared" ref="D73:O73" si="31">D72/$C72*100</f>
        <v>5.9987631416202847</v>
      </c>
      <c r="E73" s="89">
        <f t="shared" si="31"/>
        <v>28.200371057513912</v>
      </c>
      <c r="F73" s="89">
        <f t="shared" si="31"/>
        <v>42.362399505256647</v>
      </c>
      <c r="G73" s="90">
        <f t="shared" si="31"/>
        <v>12.615955473098332</v>
      </c>
      <c r="H73" s="89">
        <f t="shared" si="31"/>
        <v>4.7619047619047619</v>
      </c>
      <c r="I73" s="90">
        <f t="shared" si="31"/>
        <v>6.0606060606060606</v>
      </c>
      <c r="J73" s="89">
        <f t="shared" si="31"/>
        <v>31.292517006802722</v>
      </c>
      <c r="K73" s="89">
        <f t="shared" si="31"/>
        <v>33.457019171304886</v>
      </c>
      <c r="L73" s="89">
        <f t="shared" si="31"/>
        <v>19.356833642547926</v>
      </c>
      <c r="M73" s="90">
        <f t="shared" si="31"/>
        <v>3.1539888682745829</v>
      </c>
      <c r="N73" s="89">
        <f t="shared" si="31"/>
        <v>1.0513296227581941</v>
      </c>
      <c r="O73" s="90">
        <f t="shared" si="31"/>
        <v>11.688311688311687</v>
      </c>
      <c r="T73" s="94"/>
      <c r="U73" s="94"/>
      <c r="V73" s="94"/>
      <c r="W73" s="94"/>
    </row>
    <row r="74" spans="1:23" s="94" customFormat="1" ht="12" customHeight="1">
      <c r="A74" s="116"/>
      <c r="B74" s="85" t="s">
        <v>99</v>
      </c>
      <c r="C74" s="104">
        <v>121</v>
      </c>
      <c r="D74" s="107">
        <v>9</v>
      </c>
      <c r="E74" s="107">
        <v>16</v>
      </c>
      <c r="F74" s="108">
        <v>77</v>
      </c>
      <c r="G74" s="107">
        <v>8</v>
      </c>
      <c r="H74" s="108">
        <v>7</v>
      </c>
      <c r="I74" s="107">
        <v>4</v>
      </c>
      <c r="J74" s="107">
        <v>38</v>
      </c>
      <c r="K74" s="107">
        <v>32</v>
      </c>
      <c r="L74" s="108">
        <v>40</v>
      </c>
      <c r="M74" s="107">
        <v>6</v>
      </c>
      <c r="N74" s="108">
        <v>0</v>
      </c>
      <c r="O74" s="107">
        <v>5</v>
      </c>
    </row>
    <row r="75" spans="1:23" s="93" customFormat="1" ht="12" customHeight="1">
      <c r="A75" s="116"/>
      <c r="B75" s="68"/>
      <c r="C75" s="64">
        <v>100</v>
      </c>
      <c r="D75" s="91">
        <f t="shared" ref="D75:O75" si="32">D74/$C74*100</f>
        <v>7.4380165289256199</v>
      </c>
      <c r="E75" s="91">
        <f t="shared" si="32"/>
        <v>13.223140495867769</v>
      </c>
      <c r="F75" s="91">
        <f t="shared" si="32"/>
        <v>63.636363636363633</v>
      </c>
      <c r="G75" s="75">
        <f t="shared" si="32"/>
        <v>6.6115702479338845</v>
      </c>
      <c r="H75" s="91">
        <f t="shared" si="32"/>
        <v>5.785123966942149</v>
      </c>
      <c r="I75" s="75">
        <f t="shared" si="32"/>
        <v>3.3057851239669422</v>
      </c>
      <c r="J75" s="91">
        <f t="shared" si="32"/>
        <v>31.404958677685951</v>
      </c>
      <c r="K75" s="91">
        <f t="shared" si="32"/>
        <v>26.446280991735538</v>
      </c>
      <c r="L75" s="91">
        <f t="shared" si="32"/>
        <v>33.057851239669425</v>
      </c>
      <c r="M75" s="75">
        <f t="shared" si="32"/>
        <v>4.9586776859504136</v>
      </c>
      <c r="N75" s="91">
        <f t="shared" si="32"/>
        <v>0</v>
      </c>
      <c r="O75" s="75">
        <f t="shared" si="32"/>
        <v>4.1322314049586781</v>
      </c>
      <c r="T75" s="94"/>
      <c r="U75" s="94"/>
      <c r="V75" s="94"/>
      <c r="W75" s="94"/>
    </row>
    <row r="76" spans="1:23" s="94" customFormat="1" ht="12" customHeight="1">
      <c r="A76" s="116"/>
      <c r="B76" s="85" t="s">
        <v>100</v>
      </c>
      <c r="C76" s="63">
        <v>138</v>
      </c>
      <c r="D76" s="105">
        <v>11</v>
      </c>
      <c r="E76" s="105">
        <v>28</v>
      </c>
      <c r="F76" s="106">
        <v>79</v>
      </c>
      <c r="G76" s="105">
        <v>10</v>
      </c>
      <c r="H76" s="106">
        <v>7</v>
      </c>
      <c r="I76" s="105">
        <v>3</v>
      </c>
      <c r="J76" s="105">
        <v>39</v>
      </c>
      <c r="K76" s="105">
        <v>35</v>
      </c>
      <c r="L76" s="106">
        <v>45</v>
      </c>
      <c r="M76" s="105">
        <v>3</v>
      </c>
      <c r="N76" s="106">
        <v>3</v>
      </c>
      <c r="O76" s="105">
        <v>13</v>
      </c>
    </row>
    <row r="77" spans="1:23" s="93" customFormat="1" ht="12" customHeight="1">
      <c r="A77" s="116"/>
      <c r="B77" s="68"/>
      <c r="C77" s="63">
        <v>100</v>
      </c>
      <c r="D77" s="91">
        <f t="shared" ref="D77:O77" si="33">D76/$C76*100</f>
        <v>7.9710144927536222</v>
      </c>
      <c r="E77" s="91">
        <f t="shared" si="33"/>
        <v>20.289855072463769</v>
      </c>
      <c r="F77" s="91">
        <f t="shared" si="33"/>
        <v>57.246376811594203</v>
      </c>
      <c r="G77" s="75">
        <f t="shared" si="33"/>
        <v>7.2463768115942031</v>
      </c>
      <c r="H77" s="91">
        <f t="shared" si="33"/>
        <v>5.0724637681159424</v>
      </c>
      <c r="I77" s="75">
        <f t="shared" si="33"/>
        <v>2.1739130434782608</v>
      </c>
      <c r="J77" s="91">
        <f t="shared" si="33"/>
        <v>28.260869565217391</v>
      </c>
      <c r="K77" s="91">
        <f t="shared" si="33"/>
        <v>25.362318840579711</v>
      </c>
      <c r="L77" s="91">
        <f t="shared" si="33"/>
        <v>32.608695652173914</v>
      </c>
      <c r="M77" s="75">
        <f t="shared" si="33"/>
        <v>2.1739130434782608</v>
      </c>
      <c r="N77" s="91">
        <f t="shared" si="33"/>
        <v>2.1739130434782608</v>
      </c>
      <c r="O77" s="75">
        <f t="shared" si="33"/>
        <v>9.4202898550724647</v>
      </c>
      <c r="T77" s="94"/>
      <c r="U77" s="94"/>
      <c r="V77" s="94"/>
      <c r="W77" s="94"/>
    </row>
    <row r="78" spans="1:23" s="94" customFormat="1" ht="12" customHeight="1">
      <c r="A78" s="116"/>
      <c r="B78" s="85" t="s">
        <v>101</v>
      </c>
      <c r="C78" s="104">
        <v>224</v>
      </c>
      <c r="D78" s="107">
        <v>13</v>
      </c>
      <c r="E78" s="107">
        <v>57</v>
      </c>
      <c r="F78" s="108">
        <v>111</v>
      </c>
      <c r="G78" s="107">
        <v>28</v>
      </c>
      <c r="H78" s="108">
        <v>9</v>
      </c>
      <c r="I78" s="107">
        <v>6</v>
      </c>
      <c r="J78" s="107">
        <v>63</v>
      </c>
      <c r="K78" s="107">
        <v>76</v>
      </c>
      <c r="L78" s="108">
        <v>55</v>
      </c>
      <c r="M78" s="107">
        <v>4</v>
      </c>
      <c r="N78" s="108">
        <v>4</v>
      </c>
      <c r="O78" s="107">
        <v>22</v>
      </c>
    </row>
    <row r="79" spans="1:23" s="93" customFormat="1" ht="12" customHeight="1">
      <c r="A79" s="116"/>
      <c r="B79" s="68"/>
      <c r="C79" s="64">
        <v>100</v>
      </c>
      <c r="D79" s="91">
        <f t="shared" ref="D79:O79" si="34">D78/$C78*100</f>
        <v>5.8035714285714288</v>
      </c>
      <c r="E79" s="91">
        <f t="shared" si="34"/>
        <v>25.446428571428569</v>
      </c>
      <c r="F79" s="91">
        <f t="shared" si="34"/>
        <v>49.553571428571431</v>
      </c>
      <c r="G79" s="75">
        <f t="shared" si="34"/>
        <v>12.5</v>
      </c>
      <c r="H79" s="91">
        <f t="shared" si="34"/>
        <v>4.0178571428571432</v>
      </c>
      <c r="I79" s="75">
        <f t="shared" si="34"/>
        <v>2.6785714285714284</v>
      </c>
      <c r="J79" s="91">
        <f t="shared" si="34"/>
        <v>28.125</v>
      </c>
      <c r="K79" s="91">
        <f t="shared" si="34"/>
        <v>33.928571428571431</v>
      </c>
      <c r="L79" s="91">
        <f t="shared" si="34"/>
        <v>24.553571428571427</v>
      </c>
      <c r="M79" s="75">
        <f t="shared" si="34"/>
        <v>1.7857142857142856</v>
      </c>
      <c r="N79" s="91">
        <f t="shared" si="34"/>
        <v>1.7857142857142856</v>
      </c>
      <c r="O79" s="75">
        <f t="shared" si="34"/>
        <v>9.8214285714285712</v>
      </c>
      <c r="T79" s="94"/>
      <c r="U79" s="94"/>
      <c r="V79" s="94"/>
      <c r="W79" s="94"/>
    </row>
    <row r="80" spans="1:23" s="94" customFormat="1" ht="12" customHeight="1">
      <c r="A80" s="116"/>
      <c r="B80" s="85" t="s">
        <v>102</v>
      </c>
      <c r="C80" s="104">
        <v>123</v>
      </c>
      <c r="D80" s="107">
        <v>4</v>
      </c>
      <c r="E80" s="107">
        <v>34</v>
      </c>
      <c r="F80" s="108">
        <v>61</v>
      </c>
      <c r="G80" s="107">
        <v>13</v>
      </c>
      <c r="H80" s="108">
        <v>4</v>
      </c>
      <c r="I80" s="107">
        <v>7</v>
      </c>
      <c r="J80" s="107">
        <v>33</v>
      </c>
      <c r="K80" s="107">
        <v>48</v>
      </c>
      <c r="L80" s="108">
        <v>35</v>
      </c>
      <c r="M80" s="107">
        <v>1</v>
      </c>
      <c r="N80" s="108">
        <v>0</v>
      </c>
      <c r="O80" s="107">
        <v>6</v>
      </c>
    </row>
    <row r="81" spans="1:23" s="93" customFormat="1" ht="12" customHeight="1">
      <c r="A81" s="116"/>
      <c r="B81" s="68"/>
      <c r="C81" s="64">
        <v>100</v>
      </c>
      <c r="D81" s="91">
        <f t="shared" ref="D81:O81" si="35">D80/$C80*100</f>
        <v>3.2520325203252036</v>
      </c>
      <c r="E81" s="91">
        <f t="shared" si="35"/>
        <v>27.64227642276423</v>
      </c>
      <c r="F81" s="91">
        <f t="shared" si="35"/>
        <v>49.59349593495935</v>
      </c>
      <c r="G81" s="75">
        <f t="shared" si="35"/>
        <v>10.569105691056912</v>
      </c>
      <c r="H81" s="91">
        <f t="shared" si="35"/>
        <v>3.2520325203252036</v>
      </c>
      <c r="I81" s="75">
        <f t="shared" si="35"/>
        <v>5.6910569105691051</v>
      </c>
      <c r="J81" s="91">
        <f t="shared" si="35"/>
        <v>26.829268292682929</v>
      </c>
      <c r="K81" s="91">
        <f t="shared" si="35"/>
        <v>39.024390243902438</v>
      </c>
      <c r="L81" s="91">
        <f t="shared" si="35"/>
        <v>28.455284552845526</v>
      </c>
      <c r="M81" s="75">
        <f t="shared" si="35"/>
        <v>0.81300813008130091</v>
      </c>
      <c r="N81" s="91">
        <f t="shared" si="35"/>
        <v>0</v>
      </c>
      <c r="O81" s="75">
        <f t="shared" si="35"/>
        <v>4.8780487804878048</v>
      </c>
      <c r="T81" s="94"/>
      <c r="U81" s="94"/>
      <c r="V81" s="94"/>
      <c r="W81" s="94"/>
    </row>
    <row r="82" spans="1:23" s="94" customFormat="1" ht="12" customHeight="1">
      <c r="A82" s="116"/>
      <c r="B82" s="85" t="s">
        <v>103</v>
      </c>
      <c r="C82" s="63">
        <v>143</v>
      </c>
      <c r="D82" s="107">
        <v>5</v>
      </c>
      <c r="E82" s="107">
        <v>37</v>
      </c>
      <c r="F82" s="108">
        <v>72</v>
      </c>
      <c r="G82" s="107">
        <v>15</v>
      </c>
      <c r="H82" s="108">
        <v>8</v>
      </c>
      <c r="I82" s="107">
        <v>6</v>
      </c>
      <c r="J82" s="107">
        <v>42</v>
      </c>
      <c r="K82" s="107">
        <v>48</v>
      </c>
      <c r="L82" s="108">
        <v>33</v>
      </c>
      <c r="M82" s="107">
        <v>8</v>
      </c>
      <c r="N82" s="108">
        <v>3</v>
      </c>
      <c r="O82" s="107">
        <v>9</v>
      </c>
    </row>
    <row r="83" spans="1:23" s="93" customFormat="1" ht="12" customHeight="1">
      <c r="A83" s="116"/>
      <c r="B83" s="68"/>
      <c r="C83" s="63">
        <v>100</v>
      </c>
      <c r="D83" s="91">
        <f t="shared" ref="D83:O83" si="36">D82/$C82*100</f>
        <v>3.4965034965034967</v>
      </c>
      <c r="E83" s="91">
        <f t="shared" si="36"/>
        <v>25.874125874125873</v>
      </c>
      <c r="F83" s="91">
        <f t="shared" si="36"/>
        <v>50.349650349650354</v>
      </c>
      <c r="G83" s="75">
        <f t="shared" si="36"/>
        <v>10.48951048951049</v>
      </c>
      <c r="H83" s="91">
        <f t="shared" si="36"/>
        <v>5.5944055944055942</v>
      </c>
      <c r="I83" s="75">
        <f t="shared" si="36"/>
        <v>4.1958041958041958</v>
      </c>
      <c r="J83" s="91">
        <f t="shared" si="36"/>
        <v>29.37062937062937</v>
      </c>
      <c r="K83" s="91">
        <f t="shared" si="36"/>
        <v>33.566433566433567</v>
      </c>
      <c r="L83" s="91">
        <f t="shared" si="36"/>
        <v>23.076923076923077</v>
      </c>
      <c r="M83" s="75">
        <f t="shared" si="36"/>
        <v>5.5944055944055942</v>
      </c>
      <c r="N83" s="91">
        <f t="shared" si="36"/>
        <v>2.0979020979020979</v>
      </c>
      <c r="O83" s="75">
        <f t="shared" si="36"/>
        <v>6.2937062937062942</v>
      </c>
      <c r="T83" s="94"/>
      <c r="U83" s="94"/>
      <c r="V83" s="94"/>
      <c r="W83" s="94"/>
    </row>
    <row r="84" spans="1:23" s="94" customFormat="1" ht="12" customHeight="1">
      <c r="A84" s="116"/>
      <c r="B84" s="85" t="s">
        <v>104</v>
      </c>
      <c r="C84" s="104">
        <v>124</v>
      </c>
      <c r="D84" s="107">
        <v>6</v>
      </c>
      <c r="E84" s="107">
        <v>36</v>
      </c>
      <c r="F84" s="108">
        <v>58</v>
      </c>
      <c r="G84" s="107">
        <v>13</v>
      </c>
      <c r="H84" s="108">
        <v>4</v>
      </c>
      <c r="I84" s="107">
        <v>7</v>
      </c>
      <c r="J84" s="107">
        <v>46</v>
      </c>
      <c r="K84" s="107">
        <v>39</v>
      </c>
      <c r="L84" s="108">
        <v>25</v>
      </c>
      <c r="M84" s="107">
        <v>2</v>
      </c>
      <c r="N84" s="108">
        <v>2</v>
      </c>
      <c r="O84" s="107">
        <v>10</v>
      </c>
    </row>
    <row r="85" spans="1:23" s="93" customFormat="1" ht="12" customHeight="1">
      <c r="A85" s="116"/>
      <c r="B85" s="68"/>
      <c r="C85" s="64">
        <v>100</v>
      </c>
      <c r="D85" s="91">
        <f t="shared" ref="D85:O85" si="37">D84/$C84*100</f>
        <v>4.838709677419355</v>
      </c>
      <c r="E85" s="91">
        <f t="shared" si="37"/>
        <v>29.032258064516132</v>
      </c>
      <c r="F85" s="91">
        <f t="shared" si="37"/>
        <v>46.774193548387096</v>
      </c>
      <c r="G85" s="75">
        <f t="shared" si="37"/>
        <v>10.483870967741936</v>
      </c>
      <c r="H85" s="91">
        <f t="shared" si="37"/>
        <v>3.225806451612903</v>
      </c>
      <c r="I85" s="75">
        <f t="shared" si="37"/>
        <v>5.6451612903225801</v>
      </c>
      <c r="J85" s="91">
        <f t="shared" si="37"/>
        <v>37.096774193548384</v>
      </c>
      <c r="K85" s="91">
        <f t="shared" si="37"/>
        <v>31.451612903225808</v>
      </c>
      <c r="L85" s="91">
        <f t="shared" si="37"/>
        <v>20.161290322580644</v>
      </c>
      <c r="M85" s="75">
        <f t="shared" si="37"/>
        <v>1.6129032258064515</v>
      </c>
      <c r="N85" s="91">
        <f t="shared" si="37"/>
        <v>1.6129032258064515</v>
      </c>
      <c r="O85" s="75">
        <f t="shared" si="37"/>
        <v>8.064516129032258</v>
      </c>
      <c r="T85" s="94"/>
      <c r="U85" s="94"/>
      <c r="V85" s="94"/>
      <c r="W85" s="94"/>
    </row>
    <row r="86" spans="1:23" s="94" customFormat="1" ht="12" customHeight="1">
      <c r="A86" s="116"/>
      <c r="B86" s="85" t="s">
        <v>105</v>
      </c>
      <c r="C86" s="104">
        <v>332</v>
      </c>
      <c r="D86" s="105">
        <v>26</v>
      </c>
      <c r="E86" s="105">
        <v>102</v>
      </c>
      <c r="F86" s="106">
        <v>121</v>
      </c>
      <c r="G86" s="105">
        <v>39</v>
      </c>
      <c r="H86" s="106">
        <v>17</v>
      </c>
      <c r="I86" s="105">
        <v>27</v>
      </c>
      <c r="J86" s="105">
        <v>117</v>
      </c>
      <c r="K86" s="105">
        <v>104</v>
      </c>
      <c r="L86" s="106">
        <v>58</v>
      </c>
      <c r="M86" s="105">
        <v>5</v>
      </c>
      <c r="N86" s="106">
        <v>3</v>
      </c>
      <c r="O86" s="105">
        <v>45</v>
      </c>
    </row>
    <row r="87" spans="1:23" s="93" customFormat="1" ht="12" customHeight="1">
      <c r="A87" s="116"/>
      <c r="B87" s="68"/>
      <c r="C87" s="64">
        <v>100</v>
      </c>
      <c r="D87" s="89">
        <f t="shared" ref="D87:O87" si="38">D86/$C86*100</f>
        <v>7.8313253012048198</v>
      </c>
      <c r="E87" s="89">
        <f t="shared" si="38"/>
        <v>30.722891566265059</v>
      </c>
      <c r="F87" s="89">
        <f t="shared" si="38"/>
        <v>36.445783132530117</v>
      </c>
      <c r="G87" s="90">
        <f t="shared" si="38"/>
        <v>11.746987951807229</v>
      </c>
      <c r="H87" s="89">
        <f t="shared" si="38"/>
        <v>5.1204819277108431</v>
      </c>
      <c r="I87" s="90">
        <f t="shared" si="38"/>
        <v>8.1325301204819276</v>
      </c>
      <c r="J87" s="89">
        <f t="shared" si="38"/>
        <v>35.24096385542169</v>
      </c>
      <c r="K87" s="89">
        <f t="shared" si="38"/>
        <v>31.325301204819279</v>
      </c>
      <c r="L87" s="89">
        <f t="shared" si="38"/>
        <v>17.46987951807229</v>
      </c>
      <c r="M87" s="90">
        <f t="shared" si="38"/>
        <v>1.5060240963855422</v>
      </c>
      <c r="N87" s="89">
        <f t="shared" si="38"/>
        <v>0.90361445783132521</v>
      </c>
      <c r="O87" s="90">
        <f t="shared" si="38"/>
        <v>13.554216867469879</v>
      </c>
      <c r="T87" s="94"/>
      <c r="U87" s="94"/>
      <c r="V87" s="94"/>
      <c r="W87" s="94"/>
    </row>
    <row r="88" spans="1:23" s="94" customFormat="1" ht="12" customHeight="1">
      <c r="A88" s="116"/>
      <c r="B88" s="85" t="s">
        <v>106</v>
      </c>
      <c r="C88" s="104">
        <v>523</v>
      </c>
      <c r="D88" s="107">
        <v>36</v>
      </c>
      <c r="E88" s="107">
        <v>152</v>
      </c>
      <c r="F88" s="108">
        <v>207</v>
      </c>
      <c r="G88" s="107">
        <v>65</v>
      </c>
      <c r="H88" s="108">
        <v>24</v>
      </c>
      <c r="I88" s="107">
        <v>39</v>
      </c>
      <c r="J88" s="107">
        <v>172</v>
      </c>
      <c r="K88" s="107">
        <v>169</v>
      </c>
      <c r="L88" s="108">
        <v>100</v>
      </c>
      <c r="M88" s="107">
        <v>21</v>
      </c>
      <c r="N88" s="108">
        <v>5</v>
      </c>
      <c r="O88" s="107">
        <v>56</v>
      </c>
    </row>
    <row r="89" spans="1:23" s="93" customFormat="1" ht="12" customHeight="1">
      <c r="A89" s="116"/>
      <c r="B89" s="68"/>
      <c r="C89" s="64">
        <v>100</v>
      </c>
      <c r="D89" s="91">
        <f t="shared" ref="D89:O89" si="39">D88/$C88*100</f>
        <v>6.8833652007648185</v>
      </c>
      <c r="E89" s="91">
        <f t="shared" si="39"/>
        <v>29.063097514340345</v>
      </c>
      <c r="F89" s="91">
        <f t="shared" si="39"/>
        <v>39.579349904397702</v>
      </c>
      <c r="G89" s="75">
        <f t="shared" si="39"/>
        <v>12.4282982791587</v>
      </c>
      <c r="H89" s="91">
        <f t="shared" si="39"/>
        <v>4.5889101338432123</v>
      </c>
      <c r="I89" s="75">
        <f t="shared" si="39"/>
        <v>7.4569789674952203</v>
      </c>
      <c r="J89" s="91">
        <f t="shared" si="39"/>
        <v>32.88718929254302</v>
      </c>
      <c r="K89" s="91">
        <f t="shared" si="39"/>
        <v>32.313575525812624</v>
      </c>
      <c r="L89" s="91">
        <f t="shared" si="39"/>
        <v>19.120458891013385</v>
      </c>
      <c r="M89" s="75">
        <f t="shared" si="39"/>
        <v>4.0152963671128106</v>
      </c>
      <c r="N89" s="91">
        <f t="shared" si="39"/>
        <v>0.95602294455066927</v>
      </c>
      <c r="O89" s="75">
        <f t="shared" si="39"/>
        <v>10.707456978967496</v>
      </c>
      <c r="T89" s="94"/>
      <c r="U89" s="94"/>
      <c r="V89" s="94"/>
      <c r="W89" s="94"/>
    </row>
    <row r="90" spans="1:23" s="94" customFormat="1" ht="12" customHeight="1">
      <c r="A90" s="116"/>
      <c r="B90" s="85" t="s">
        <v>107</v>
      </c>
      <c r="C90" s="104">
        <v>391</v>
      </c>
      <c r="D90" s="107">
        <v>26</v>
      </c>
      <c r="E90" s="107">
        <v>99</v>
      </c>
      <c r="F90" s="108">
        <v>158</v>
      </c>
      <c r="G90" s="107">
        <v>55</v>
      </c>
      <c r="H90" s="108">
        <v>19</v>
      </c>
      <c r="I90" s="107">
        <v>34</v>
      </c>
      <c r="J90" s="107">
        <v>123</v>
      </c>
      <c r="K90" s="107">
        <v>100</v>
      </c>
      <c r="L90" s="108">
        <v>89</v>
      </c>
      <c r="M90" s="107">
        <v>10</v>
      </c>
      <c r="N90" s="108">
        <v>4</v>
      </c>
      <c r="O90" s="107">
        <v>65</v>
      </c>
    </row>
    <row r="91" spans="1:23" s="93" customFormat="1" ht="12" customHeight="1">
      <c r="A91" s="116"/>
      <c r="B91" s="68"/>
      <c r="C91" s="64">
        <v>100</v>
      </c>
      <c r="D91" s="91">
        <f t="shared" ref="D91:O91" si="40">D90/$C90*100</f>
        <v>6.6496163682864458</v>
      </c>
      <c r="E91" s="91">
        <f t="shared" si="40"/>
        <v>25.319693094629159</v>
      </c>
      <c r="F91" s="91">
        <f t="shared" si="40"/>
        <v>40.409207161125323</v>
      </c>
      <c r="G91" s="75">
        <f t="shared" si="40"/>
        <v>14.066496163682865</v>
      </c>
      <c r="H91" s="91">
        <f t="shared" si="40"/>
        <v>4.859335038363171</v>
      </c>
      <c r="I91" s="75">
        <f t="shared" si="40"/>
        <v>8.695652173913043</v>
      </c>
      <c r="J91" s="91">
        <f t="shared" si="40"/>
        <v>31.45780051150895</v>
      </c>
      <c r="K91" s="91">
        <f t="shared" si="40"/>
        <v>25.575447570332482</v>
      </c>
      <c r="L91" s="91">
        <f t="shared" si="40"/>
        <v>22.762148337595907</v>
      </c>
      <c r="M91" s="75">
        <f t="shared" si="40"/>
        <v>2.5575447570332481</v>
      </c>
      <c r="N91" s="91">
        <f t="shared" si="40"/>
        <v>1.0230179028132993</v>
      </c>
      <c r="O91" s="75">
        <f t="shared" si="40"/>
        <v>16.624040920716112</v>
      </c>
      <c r="T91" s="94"/>
      <c r="U91" s="94"/>
      <c r="V91" s="94"/>
      <c r="W91" s="94"/>
    </row>
    <row r="92" spans="1:23" s="94" customFormat="1" ht="12" customHeight="1">
      <c r="A92" s="116"/>
      <c r="B92" s="85" t="s">
        <v>98</v>
      </c>
      <c r="C92" s="63">
        <v>31</v>
      </c>
      <c r="D92" s="107">
        <v>3</v>
      </c>
      <c r="E92" s="107">
        <v>10</v>
      </c>
      <c r="F92" s="108">
        <v>6</v>
      </c>
      <c r="G92" s="107">
        <v>4</v>
      </c>
      <c r="H92" s="108">
        <v>1</v>
      </c>
      <c r="I92" s="107">
        <v>7</v>
      </c>
      <c r="J92" s="107">
        <v>6</v>
      </c>
      <c r="K92" s="107">
        <v>8</v>
      </c>
      <c r="L92" s="108">
        <v>3</v>
      </c>
      <c r="M92" s="107">
        <v>0</v>
      </c>
      <c r="N92" s="108">
        <v>0</v>
      </c>
      <c r="O92" s="107">
        <v>14</v>
      </c>
    </row>
    <row r="93" spans="1:23" s="93" customFormat="1" ht="12" customHeight="1">
      <c r="A93" s="117"/>
      <c r="B93" s="70"/>
      <c r="C93" s="62">
        <v>100</v>
      </c>
      <c r="D93" s="48">
        <f t="shared" ref="D93:O93" si="41">D92/$C92*100</f>
        <v>9.67741935483871</v>
      </c>
      <c r="E93" s="48">
        <f t="shared" si="41"/>
        <v>32.258064516129032</v>
      </c>
      <c r="F93" s="48">
        <f t="shared" si="41"/>
        <v>19.35483870967742</v>
      </c>
      <c r="G93" s="87">
        <f t="shared" si="41"/>
        <v>12.903225806451612</v>
      </c>
      <c r="H93" s="48">
        <f t="shared" si="41"/>
        <v>3.225806451612903</v>
      </c>
      <c r="I93" s="87">
        <f t="shared" si="41"/>
        <v>22.58064516129032</v>
      </c>
      <c r="J93" s="48">
        <f t="shared" si="41"/>
        <v>19.35483870967742</v>
      </c>
      <c r="K93" s="48">
        <f t="shared" si="41"/>
        <v>25.806451612903224</v>
      </c>
      <c r="L93" s="48">
        <f t="shared" si="41"/>
        <v>9.67741935483871</v>
      </c>
      <c r="M93" s="87">
        <f t="shared" si="41"/>
        <v>0</v>
      </c>
      <c r="N93" s="48">
        <f t="shared" si="41"/>
        <v>0</v>
      </c>
      <c r="O93" s="87">
        <f t="shared" si="41"/>
        <v>45.161290322580641</v>
      </c>
      <c r="T93" s="94"/>
      <c r="U93" s="94"/>
      <c r="V93" s="94"/>
      <c r="W93" s="94"/>
    </row>
    <row r="94" spans="1:23" ht="13.5" customHeight="1">
      <c r="A94" s="112" t="s">
        <v>67</v>
      </c>
      <c r="B94" s="82" t="s">
        <v>55</v>
      </c>
      <c r="C94" s="80">
        <v>770</v>
      </c>
      <c r="D94" s="83">
        <v>39</v>
      </c>
      <c r="E94" s="83">
        <v>201</v>
      </c>
      <c r="F94" s="84">
        <v>342</v>
      </c>
      <c r="G94" s="83">
        <v>95</v>
      </c>
      <c r="H94" s="84">
        <v>43</v>
      </c>
      <c r="I94" s="83">
        <v>50</v>
      </c>
      <c r="J94" s="83">
        <v>249</v>
      </c>
      <c r="K94" s="83">
        <v>236</v>
      </c>
      <c r="L94" s="84">
        <v>172</v>
      </c>
      <c r="M94" s="83">
        <v>27</v>
      </c>
      <c r="N94" s="84">
        <v>7</v>
      </c>
      <c r="O94" s="83">
        <v>79</v>
      </c>
      <c r="T94" s="94"/>
      <c r="U94" s="94"/>
      <c r="V94" s="94"/>
      <c r="W94" s="94"/>
    </row>
    <row r="95" spans="1:23" ht="11.25">
      <c r="A95" s="113"/>
      <c r="B95" s="69"/>
      <c r="C95" s="63">
        <v>100</v>
      </c>
      <c r="D95" s="89">
        <f t="shared" ref="D95:O95" si="42">D94/$C94*100</f>
        <v>5.0649350649350655</v>
      </c>
      <c r="E95" s="89">
        <f t="shared" si="42"/>
        <v>26.103896103896101</v>
      </c>
      <c r="F95" s="89">
        <f t="shared" si="42"/>
        <v>44.415584415584412</v>
      </c>
      <c r="G95" s="90">
        <f t="shared" si="42"/>
        <v>12.337662337662337</v>
      </c>
      <c r="H95" s="89">
        <f t="shared" si="42"/>
        <v>5.5844155844155843</v>
      </c>
      <c r="I95" s="90">
        <f t="shared" si="42"/>
        <v>6.4935064935064926</v>
      </c>
      <c r="J95" s="89">
        <f t="shared" si="42"/>
        <v>32.337662337662337</v>
      </c>
      <c r="K95" s="89">
        <f t="shared" si="42"/>
        <v>30.649350649350648</v>
      </c>
      <c r="L95" s="89">
        <f t="shared" si="42"/>
        <v>22.337662337662337</v>
      </c>
      <c r="M95" s="90">
        <f t="shared" si="42"/>
        <v>3.5064935064935061</v>
      </c>
      <c r="N95" s="89">
        <f t="shared" si="42"/>
        <v>0.90909090909090906</v>
      </c>
      <c r="O95" s="90">
        <f t="shared" si="42"/>
        <v>10.25974025974026</v>
      </c>
      <c r="T95" s="94"/>
      <c r="U95" s="94"/>
      <c r="V95" s="94"/>
      <c r="W95" s="94"/>
    </row>
    <row r="96" spans="1:23" ht="11.25">
      <c r="A96" s="113"/>
      <c r="B96" s="85" t="s">
        <v>56</v>
      </c>
      <c r="C96" s="104">
        <v>1726</v>
      </c>
      <c r="D96" s="107">
        <v>120</v>
      </c>
      <c r="E96" s="107">
        <v>492</v>
      </c>
      <c r="F96" s="108">
        <v>695</v>
      </c>
      <c r="G96" s="107">
        <v>214</v>
      </c>
      <c r="H96" s="108">
        <v>79</v>
      </c>
      <c r="I96" s="107">
        <v>126</v>
      </c>
      <c r="J96" s="107">
        <v>539</v>
      </c>
      <c r="K96" s="107">
        <v>553</v>
      </c>
      <c r="L96" s="108">
        <v>320</v>
      </c>
      <c r="M96" s="107">
        <v>47</v>
      </c>
      <c r="N96" s="108">
        <v>19</v>
      </c>
      <c r="O96" s="107">
        <v>248</v>
      </c>
      <c r="T96" s="94"/>
      <c r="U96" s="94"/>
      <c r="V96" s="94"/>
      <c r="W96" s="94"/>
    </row>
    <row r="97" spans="1:23" ht="11.25">
      <c r="A97" s="113"/>
      <c r="B97" s="68"/>
      <c r="C97" s="64">
        <v>100</v>
      </c>
      <c r="D97" s="91">
        <f t="shared" ref="D97:O97" si="43">D96/$C96*100</f>
        <v>6.9524913093858638</v>
      </c>
      <c r="E97" s="91">
        <f t="shared" si="43"/>
        <v>28.50521436848204</v>
      </c>
      <c r="F97" s="91">
        <f t="shared" si="43"/>
        <v>40.266512166859791</v>
      </c>
      <c r="G97" s="75">
        <f t="shared" si="43"/>
        <v>12.398609501738122</v>
      </c>
      <c r="H97" s="91">
        <f t="shared" si="43"/>
        <v>4.5770567786790268</v>
      </c>
      <c r="I97" s="75">
        <f t="shared" si="43"/>
        <v>7.3001158748551562</v>
      </c>
      <c r="J97" s="91">
        <f t="shared" si="43"/>
        <v>31.228273464658169</v>
      </c>
      <c r="K97" s="91">
        <f t="shared" si="43"/>
        <v>32.039397450753185</v>
      </c>
      <c r="L97" s="91">
        <f t="shared" si="43"/>
        <v>18.539976825028969</v>
      </c>
      <c r="M97" s="75">
        <f t="shared" si="43"/>
        <v>2.7230590961761298</v>
      </c>
      <c r="N97" s="91">
        <f t="shared" si="43"/>
        <v>1.1008111239860949</v>
      </c>
      <c r="O97" s="75">
        <f t="shared" si="43"/>
        <v>14.368482039397451</v>
      </c>
      <c r="T97" s="94"/>
      <c r="U97" s="94"/>
      <c r="V97" s="94"/>
      <c r="W97" s="94"/>
    </row>
    <row r="98" spans="1:23" ht="11.25" customHeight="1">
      <c r="A98" s="113"/>
      <c r="B98" s="85" t="s">
        <v>11</v>
      </c>
      <c r="C98" s="104">
        <v>14</v>
      </c>
      <c r="D98" s="105">
        <v>1</v>
      </c>
      <c r="E98" s="105">
        <v>4</v>
      </c>
      <c r="F98" s="106">
        <v>3</v>
      </c>
      <c r="G98" s="105">
        <v>2</v>
      </c>
      <c r="H98" s="106">
        <v>1</v>
      </c>
      <c r="I98" s="105">
        <v>3</v>
      </c>
      <c r="J98" s="105">
        <v>2</v>
      </c>
      <c r="K98" s="105">
        <v>3</v>
      </c>
      <c r="L98" s="106">
        <v>2</v>
      </c>
      <c r="M98" s="105">
        <v>2</v>
      </c>
      <c r="N98" s="106">
        <v>0</v>
      </c>
      <c r="O98" s="105">
        <v>5</v>
      </c>
      <c r="T98" s="94"/>
      <c r="U98" s="94"/>
      <c r="V98" s="94"/>
      <c r="W98" s="94"/>
    </row>
    <row r="99" spans="1:23" ht="11.25">
      <c r="A99" s="114"/>
      <c r="B99" s="70"/>
      <c r="C99" s="62">
        <v>100</v>
      </c>
      <c r="D99" s="91">
        <f t="shared" ref="D99:O99" si="44">D98/$C98*100</f>
        <v>7.1428571428571423</v>
      </c>
      <c r="E99" s="91">
        <f t="shared" si="44"/>
        <v>28.571428571428569</v>
      </c>
      <c r="F99" s="91">
        <f t="shared" si="44"/>
        <v>21.428571428571427</v>
      </c>
      <c r="G99" s="75">
        <f t="shared" si="44"/>
        <v>14.285714285714285</v>
      </c>
      <c r="H99" s="91">
        <f t="shared" si="44"/>
        <v>7.1428571428571423</v>
      </c>
      <c r="I99" s="75">
        <f t="shared" si="44"/>
        <v>21.428571428571427</v>
      </c>
      <c r="J99" s="91">
        <f t="shared" si="44"/>
        <v>14.285714285714285</v>
      </c>
      <c r="K99" s="91">
        <f t="shared" si="44"/>
        <v>21.428571428571427</v>
      </c>
      <c r="L99" s="91">
        <f t="shared" si="44"/>
        <v>14.285714285714285</v>
      </c>
      <c r="M99" s="75">
        <f t="shared" si="44"/>
        <v>14.285714285714285</v>
      </c>
      <c r="N99" s="91">
        <f t="shared" si="44"/>
        <v>0</v>
      </c>
      <c r="O99" s="75">
        <f t="shared" si="44"/>
        <v>35.714285714285715</v>
      </c>
      <c r="T99" s="94"/>
      <c r="U99" s="94"/>
      <c r="V99" s="94"/>
      <c r="W99" s="94"/>
    </row>
    <row r="100" spans="1:23" ht="11.25">
      <c r="A100" s="113" t="s">
        <v>68</v>
      </c>
      <c r="B100" s="86" t="s">
        <v>57</v>
      </c>
      <c r="C100" s="63">
        <v>37</v>
      </c>
      <c r="D100" s="83">
        <v>1</v>
      </c>
      <c r="E100" s="83">
        <v>9</v>
      </c>
      <c r="F100" s="84">
        <v>22</v>
      </c>
      <c r="G100" s="83">
        <v>1</v>
      </c>
      <c r="H100" s="84">
        <v>1</v>
      </c>
      <c r="I100" s="83">
        <v>3</v>
      </c>
      <c r="J100" s="83">
        <v>9</v>
      </c>
      <c r="K100" s="83">
        <v>12</v>
      </c>
      <c r="L100" s="84">
        <v>7</v>
      </c>
      <c r="M100" s="83">
        <v>1</v>
      </c>
      <c r="N100" s="84">
        <v>0</v>
      </c>
      <c r="O100" s="83">
        <v>8</v>
      </c>
      <c r="T100" s="94"/>
      <c r="U100" s="94"/>
      <c r="V100" s="94"/>
      <c r="W100" s="94"/>
    </row>
    <row r="101" spans="1:23" ht="11.25">
      <c r="A101" s="113"/>
      <c r="B101" s="69"/>
      <c r="C101" s="63">
        <v>100</v>
      </c>
      <c r="D101" s="89">
        <f t="shared" ref="D101:O101" si="45">D100/$C100*100</f>
        <v>2.7027027027027026</v>
      </c>
      <c r="E101" s="89">
        <f t="shared" si="45"/>
        <v>24.324324324324326</v>
      </c>
      <c r="F101" s="89">
        <f t="shared" si="45"/>
        <v>59.45945945945946</v>
      </c>
      <c r="G101" s="90">
        <f t="shared" si="45"/>
        <v>2.7027027027027026</v>
      </c>
      <c r="H101" s="89">
        <f t="shared" si="45"/>
        <v>2.7027027027027026</v>
      </c>
      <c r="I101" s="90">
        <f t="shared" si="45"/>
        <v>8.1081081081081088</v>
      </c>
      <c r="J101" s="89">
        <f t="shared" si="45"/>
        <v>24.324324324324326</v>
      </c>
      <c r="K101" s="89">
        <f t="shared" si="45"/>
        <v>32.432432432432435</v>
      </c>
      <c r="L101" s="89">
        <f t="shared" si="45"/>
        <v>18.918918918918919</v>
      </c>
      <c r="M101" s="90">
        <f t="shared" si="45"/>
        <v>2.7027027027027026</v>
      </c>
      <c r="N101" s="89">
        <f t="shared" si="45"/>
        <v>0</v>
      </c>
      <c r="O101" s="90">
        <f t="shared" si="45"/>
        <v>21.621621621621621</v>
      </c>
      <c r="T101" s="94"/>
      <c r="U101" s="94"/>
      <c r="V101" s="94"/>
      <c r="W101" s="94"/>
    </row>
    <row r="102" spans="1:23" ht="11.25">
      <c r="A102" s="113"/>
      <c r="B102" s="88" t="s">
        <v>58</v>
      </c>
      <c r="C102" s="104">
        <v>76</v>
      </c>
      <c r="D102" s="107">
        <v>5</v>
      </c>
      <c r="E102" s="107">
        <v>20</v>
      </c>
      <c r="F102" s="108">
        <v>41</v>
      </c>
      <c r="G102" s="107">
        <v>5</v>
      </c>
      <c r="H102" s="108">
        <v>2</v>
      </c>
      <c r="I102" s="107">
        <v>3</v>
      </c>
      <c r="J102" s="107">
        <v>16</v>
      </c>
      <c r="K102" s="107">
        <v>24</v>
      </c>
      <c r="L102" s="108">
        <v>23</v>
      </c>
      <c r="M102" s="107">
        <v>3</v>
      </c>
      <c r="N102" s="108">
        <v>2</v>
      </c>
      <c r="O102" s="107">
        <v>8</v>
      </c>
      <c r="T102" s="94"/>
      <c r="U102" s="94"/>
      <c r="V102" s="94"/>
      <c r="W102" s="94"/>
    </row>
    <row r="103" spans="1:23" ht="11.25">
      <c r="A103" s="113"/>
      <c r="B103" s="71"/>
      <c r="C103" s="64">
        <v>100</v>
      </c>
      <c r="D103" s="91">
        <f t="shared" ref="D103:O103" si="46">D102/$C102*100</f>
        <v>6.5789473684210522</v>
      </c>
      <c r="E103" s="91">
        <f t="shared" si="46"/>
        <v>26.315789473684209</v>
      </c>
      <c r="F103" s="91">
        <f t="shared" si="46"/>
        <v>53.94736842105263</v>
      </c>
      <c r="G103" s="75">
        <f t="shared" si="46"/>
        <v>6.5789473684210522</v>
      </c>
      <c r="H103" s="91">
        <f t="shared" si="46"/>
        <v>2.6315789473684208</v>
      </c>
      <c r="I103" s="75">
        <f t="shared" si="46"/>
        <v>3.9473684210526314</v>
      </c>
      <c r="J103" s="91">
        <f t="shared" si="46"/>
        <v>21.052631578947366</v>
      </c>
      <c r="K103" s="91">
        <f t="shared" si="46"/>
        <v>31.578947368421051</v>
      </c>
      <c r="L103" s="91">
        <f t="shared" si="46"/>
        <v>30.263157894736842</v>
      </c>
      <c r="M103" s="75">
        <f t="shared" si="46"/>
        <v>3.9473684210526314</v>
      </c>
      <c r="N103" s="91">
        <f t="shared" si="46"/>
        <v>2.6315789473684208</v>
      </c>
      <c r="O103" s="75">
        <f t="shared" si="46"/>
        <v>10.526315789473683</v>
      </c>
      <c r="T103" s="94"/>
      <c r="U103" s="94"/>
      <c r="V103" s="94"/>
      <c r="W103" s="94"/>
    </row>
    <row r="104" spans="1:23" ht="11.25">
      <c r="A104" s="113"/>
      <c r="B104" s="88" t="s">
        <v>108</v>
      </c>
      <c r="C104" s="63">
        <v>52</v>
      </c>
      <c r="D104" s="105">
        <v>3</v>
      </c>
      <c r="E104" s="105">
        <v>13</v>
      </c>
      <c r="F104" s="106">
        <v>30</v>
      </c>
      <c r="G104" s="105">
        <v>4</v>
      </c>
      <c r="H104" s="106">
        <v>0</v>
      </c>
      <c r="I104" s="105">
        <v>2</v>
      </c>
      <c r="J104" s="105">
        <v>12</v>
      </c>
      <c r="K104" s="105">
        <v>11</v>
      </c>
      <c r="L104" s="106">
        <v>18</v>
      </c>
      <c r="M104" s="105">
        <v>2</v>
      </c>
      <c r="N104" s="106">
        <v>1</v>
      </c>
      <c r="O104" s="105">
        <v>8</v>
      </c>
      <c r="T104" s="94"/>
      <c r="U104" s="94"/>
      <c r="V104" s="94"/>
      <c r="W104" s="94"/>
    </row>
    <row r="105" spans="1:23" ht="11.25">
      <c r="A105" s="113"/>
      <c r="B105" s="71"/>
      <c r="C105" s="64">
        <v>100</v>
      </c>
      <c r="D105" s="91">
        <f t="shared" ref="D105:O105" si="47">D104/$C104*100</f>
        <v>5.7692307692307692</v>
      </c>
      <c r="E105" s="91">
        <f t="shared" si="47"/>
        <v>25</v>
      </c>
      <c r="F105" s="91">
        <f t="shared" si="47"/>
        <v>57.692307692307686</v>
      </c>
      <c r="G105" s="75">
        <f t="shared" si="47"/>
        <v>7.6923076923076925</v>
      </c>
      <c r="H105" s="91">
        <f t="shared" si="47"/>
        <v>0</v>
      </c>
      <c r="I105" s="75">
        <f t="shared" si="47"/>
        <v>3.8461538461538463</v>
      </c>
      <c r="J105" s="91">
        <f t="shared" si="47"/>
        <v>23.076923076923077</v>
      </c>
      <c r="K105" s="91">
        <f t="shared" si="47"/>
        <v>21.153846153846153</v>
      </c>
      <c r="L105" s="91">
        <f t="shared" si="47"/>
        <v>34.615384615384613</v>
      </c>
      <c r="M105" s="75">
        <f t="shared" si="47"/>
        <v>3.8461538461538463</v>
      </c>
      <c r="N105" s="91">
        <f t="shared" si="47"/>
        <v>1.9230769230769231</v>
      </c>
      <c r="O105" s="75">
        <f t="shared" si="47"/>
        <v>15.384615384615385</v>
      </c>
      <c r="T105" s="94"/>
      <c r="U105" s="94"/>
      <c r="V105" s="94"/>
      <c r="W105" s="94"/>
    </row>
    <row r="106" spans="1:23" ht="11.25">
      <c r="A106" s="113"/>
      <c r="B106" s="88" t="s">
        <v>60</v>
      </c>
      <c r="C106" s="104">
        <v>122</v>
      </c>
      <c r="D106" s="107">
        <v>10</v>
      </c>
      <c r="E106" s="107">
        <v>29</v>
      </c>
      <c r="F106" s="108">
        <v>57</v>
      </c>
      <c r="G106" s="107">
        <v>15</v>
      </c>
      <c r="H106" s="108">
        <v>5</v>
      </c>
      <c r="I106" s="107">
        <v>6</v>
      </c>
      <c r="J106" s="107">
        <v>39</v>
      </c>
      <c r="K106" s="107">
        <v>38</v>
      </c>
      <c r="L106" s="108">
        <v>30</v>
      </c>
      <c r="M106" s="107">
        <v>2</v>
      </c>
      <c r="N106" s="108">
        <v>0</v>
      </c>
      <c r="O106" s="107">
        <v>13</v>
      </c>
      <c r="T106" s="94"/>
      <c r="U106" s="94"/>
      <c r="V106" s="94"/>
      <c r="W106" s="94"/>
    </row>
    <row r="107" spans="1:23" ht="11.25">
      <c r="A107" s="113"/>
      <c r="B107" s="71"/>
      <c r="C107" s="64">
        <v>100</v>
      </c>
      <c r="D107" s="91">
        <f t="shared" ref="D107:O107" si="48">D106/$C106*100</f>
        <v>8.1967213114754092</v>
      </c>
      <c r="E107" s="91">
        <f t="shared" si="48"/>
        <v>23.770491803278688</v>
      </c>
      <c r="F107" s="91">
        <f t="shared" si="48"/>
        <v>46.721311475409841</v>
      </c>
      <c r="G107" s="75">
        <f t="shared" si="48"/>
        <v>12.295081967213115</v>
      </c>
      <c r="H107" s="91">
        <f t="shared" si="48"/>
        <v>4.0983606557377046</v>
      </c>
      <c r="I107" s="75">
        <f t="shared" si="48"/>
        <v>4.918032786885246</v>
      </c>
      <c r="J107" s="91">
        <f t="shared" si="48"/>
        <v>31.967213114754102</v>
      </c>
      <c r="K107" s="91">
        <f t="shared" si="48"/>
        <v>31.147540983606557</v>
      </c>
      <c r="L107" s="91">
        <f t="shared" si="48"/>
        <v>24.590163934426229</v>
      </c>
      <c r="M107" s="75">
        <f t="shared" si="48"/>
        <v>1.639344262295082</v>
      </c>
      <c r="N107" s="91">
        <f t="shared" si="48"/>
        <v>0</v>
      </c>
      <c r="O107" s="75">
        <f t="shared" si="48"/>
        <v>10.655737704918032</v>
      </c>
      <c r="T107" s="94"/>
      <c r="U107" s="94"/>
      <c r="V107" s="94"/>
      <c r="W107" s="94"/>
    </row>
    <row r="108" spans="1:23" ht="11.25">
      <c r="A108" s="113"/>
      <c r="B108" s="88" t="s">
        <v>109</v>
      </c>
      <c r="C108" s="63">
        <v>297</v>
      </c>
      <c r="D108" s="107">
        <v>17</v>
      </c>
      <c r="E108" s="107">
        <v>74</v>
      </c>
      <c r="F108" s="108">
        <v>147</v>
      </c>
      <c r="G108" s="107">
        <v>36</v>
      </c>
      <c r="H108" s="108">
        <v>10</v>
      </c>
      <c r="I108" s="107">
        <v>13</v>
      </c>
      <c r="J108" s="107">
        <v>78</v>
      </c>
      <c r="K108" s="107">
        <v>94</v>
      </c>
      <c r="L108" s="108">
        <v>80</v>
      </c>
      <c r="M108" s="107">
        <v>10</v>
      </c>
      <c r="N108" s="108">
        <v>6</v>
      </c>
      <c r="O108" s="107">
        <v>29</v>
      </c>
      <c r="T108" s="94"/>
      <c r="U108" s="94"/>
      <c r="V108" s="94"/>
      <c r="W108" s="94"/>
    </row>
    <row r="109" spans="1:23" ht="11.25">
      <c r="A109" s="113"/>
      <c r="B109" s="71"/>
      <c r="C109" s="64">
        <v>100</v>
      </c>
      <c r="D109" s="91">
        <f t="shared" ref="D109:O109" si="49">D108/$C108*100</f>
        <v>5.7239057239057241</v>
      </c>
      <c r="E109" s="91">
        <f t="shared" si="49"/>
        <v>24.915824915824917</v>
      </c>
      <c r="F109" s="91">
        <f t="shared" si="49"/>
        <v>49.494949494949495</v>
      </c>
      <c r="G109" s="75">
        <f t="shared" si="49"/>
        <v>12.121212121212121</v>
      </c>
      <c r="H109" s="91">
        <f t="shared" si="49"/>
        <v>3.3670033670033668</v>
      </c>
      <c r="I109" s="75">
        <f t="shared" si="49"/>
        <v>4.3771043771043772</v>
      </c>
      <c r="J109" s="91">
        <f t="shared" si="49"/>
        <v>26.262626262626267</v>
      </c>
      <c r="K109" s="91">
        <f t="shared" si="49"/>
        <v>31.649831649831651</v>
      </c>
      <c r="L109" s="91">
        <f t="shared" si="49"/>
        <v>26.936026936026934</v>
      </c>
      <c r="M109" s="75">
        <f t="shared" si="49"/>
        <v>3.3670033670033668</v>
      </c>
      <c r="N109" s="91">
        <f t="shared" si="49"/>
        <v>2.0202020202020203</v>
      </c>
      <c r="O109" s="75">
        <f t="shared" si="49"/>
        <v>9.7643097643097647</v>
      </c>
      <c r="T109" s="94"/>
      <c r="U109" s="94"/>
      <c r="V109" s="94"/>
      <c r="W109" s="94"/>
    </row>
    <row r="110" spans="1:23" ht="11.25">
      <c r="A110" s="113"/>
      <c r="B110" s="88" t="s">
        <v>62</v>
      </c>
      <c r="C110" s="104">
        <v>433</v>
      </c>
      <c r="D110" s="107">
        <v>28</v>
      </c>
      <c r="E110" s="107">
        <v>120</v>
      </c>
      <c r="F110" s="108">
        <v>189</v>
      </c>
      <c r="G110" s="107">
        <v>51</v>
      </c>
      <c r="H110" s="108">
        <v>21</v>
      </c>
      <c r="I110" s="107">
        <v>24</v>
      </c>
      <c r="J110" s="107">
        <v>138</v>
      </c>
      <c r="K110" s="107">
        <v>122</v>
      </c>
      <c r="L110" s="108">
        <v>101</v>
      </c>
      <c r="M110" s="107">
        <v>14</v>
      </c>
      <c r="N110" s="108">
        <v>8</v>
      </c>
      <c r="O110" s="107">
        <v>50</v>
      </c>
      <c r="T110" s="94"/>
      <c r="U110" s="94"/>
      <c r="V110" s="94"/>
      <c r="W110" s="94"/>
    </row>
    <row r="111" spans="1:23" ht="11.25">
      <c r="A111" s="113"/>
      <c r="B111" s="71"/>
      <c r="C111" s="64">
        <v>100</v>
      </c>
      <c r="D111" s="91">
        <f t="shared" ref="D111:O111" si="50">D110/$C110*100</f>
        <v>6.4665127020785222</v>
      </c>
      <c r="E111" s="91">
        <f t="shared" si="50"/>
        <v>27.713625866050805</v>
      </c>
      <c r="F111" s="91">
        <f t="shared" si="50"/>
        <v>43.648960739030024</v>
      </c>
      <c r="G111" s="75">
        <f t="shared" si="50"/>
        <v>11.778290993071593</v>
      </c>
      <c r="H111" s="91">
        <f t="shared" si="50"/>
        <v>4.8498845265588919</v>
      </c>
      <c r="I111" s="75">
        <f t="shared" si="50"/>
        <v>5.5427251732101617</v>
      </c>
      <c r="J111" s="91">
        <f t="shared" si="50"/>
        <v>31.87066974595843</v>
      </c>
      <c r="K111" s="91">
        <f t="shared" si="50"/>
        <v>28.175519630484992</v>
      </c>
      <c r="L111" s="91">
        <f t="shared" si="50"/>
        <v>23.325635103926096</v>
      </c>
      <c r="M111" s="75">
        <f t="shared" si="50"/>
        <v>3.2332563510392611</v>
      </c>
      <c r="N111" s="91">
        <f t="shared" si="50"/>
        <v>1.8475750577367205</v>
      </c>
      <c r="O111" s="75">
        <f t="shared" si="50"/>
        <v>11.547344110854503</v>
      </c>
      <c r="T111" s="94"/>
      <c r="U111" s="94"/>
      <c r="V111" s="94"/>
      <c r="W111" s="94"/>
    </row>
    <row r="112" spans="1:23" ht="11.25">
      <c r="A112" s="113"/>
      <c r="B112" s="88" t="s">
        <v>110</v>
      </c>
      <c r="C112" s="63">
        <v>1454</v>
      </c>
      <c r="D112" s="107">
        <v>95</v>
      </c>
      <c r="E112" s="107">
        <v>420</v>
      </c>
      <c r="F112" s="108">
        <v>540</v>
      </c>
      <c r="G112" s="107">
        <v>193</v>
      </c>
      <c r="H112" s="108">
        <v>84</v>
      </c>
      <c r="I112" s="107">
        <v>122</v>
      </c>
      <c r="J112" s="107">
        <v>490</v>
      </c>
      <c r="K112" s="107">
        <v>478</v>
      </c>
      <c r="L112" s="108">
        <v>230</v>
      </c>
      <c r="M112" s="107">
        <v>43</v>
      </c>
      <c r="N112" s="108">
        <v>9</v>
      </c>
      <c r="O112" s="107">
        <v>204</v>
      </c>
      <c r="T112" s="94"/>
      <c r="U112" s="94"/>
      <c r="V112" s="94"/>
      <c r="W112" s="94"/>
    </row>
    <row r="113" spans="1:25" ht="11.25">
      <c r="A113" s="113"/>
      <c r="B113" s="71"/>
      <c r="C113" s="64">
        <v>100</v>
      </c>
      <c r="D113" s="91">
        <f t="shared" ref="D113:O113" si="51">D112/$C112*100</f>
        <v>6.5337001375515822</v>
      </c>
      <c r="E113" s="91">
        <f t="shared" si="51"/>
        <v>28.885832187070154</v>
      </c>
      <c r="F113" s="91">
        <f t="shared" si="51"/>
        <v>37.138927097661622</v>
      </c>
      <c r="G113" s="75">
        <f t="shared" si="51"/>
        <v>13.27372764786795</v>
      </c>
      <c r="H113" s="91">
        <f t="shared" si="51"/>
        <v>5.7771664374140306</v>
      </c>
      <c r="I113" s="75">
        <f t="shared" si="51"/>
        <v>8.3906464924346622</v>
      </c>
      <c r="J113" s="91">
        <f t="shared" si="51"/>
        <v>33.700137551581847</v>
      </c>
      <c r="K113" s="91">
        <f t="shared" si="51"/>
        <v>32.874828060522695</v>
      </c>
      <c r="L113" s="91">
        <f t="shared" si="51"/>
        <v>15.818431911966988</v>
      </c>
      <c r="M113" s="75">
        <f t="shared" si="51"/>
        <v>2.9573590096286106</v>
      </c>
      <c r="N113" s="91">
        <f t="shared" si="51"/>
        <v>0.61898211829436034</v>
      </c>
      <c r="O113" s="75">
        <f t="shared" si="51"/>
        <v>14.030261348005501</v>
      </c>
      <c r="T113" s="94"/>
      <c r="U113" s="94"/>
      <c r="V113" s="94"/>
      <c r="W113" s="94"/>
    </row>
    <row r="114" spans="1:25" ht="11.25">
      <c r="A114" s="113"/>
      <c r="B114" s="86" t="s">
        <v>11</v>
      </c>
      <c r="C114" s="63">
        <v>39</v>
      </c>
      <c r="D114" s="105">
        <v>1</v>
      </c>
      <c r="E114" s="105">
        <v>12</v>
      </c>
      <c r="F114" s="106">
        <v>14</v>
      </c>
      <c r="G114" s="105">
        <v>6</v>
      </c>
      <c r="H114" s="106">
        <v>0</v>
      </c>
      <c r="I114" s="105">
        <v>6</v>
      </c>
      <c r="J114" s="105">
        <v>8</v>
      </c>
      <c r="K114" s="105">
        <v>13</v>
      </c>
      <c r="L114" s="106">
        <v>5</v>
      </c>
      <c r="M114" s="105">
        <v>1</v>
      </c>
      <c r="N114" s="106">
        <v>0</v>
      </c>
      <c r="O114" s="105">
        <v>12</v>
      </c>
      <c r="T114" s="94"/>
      <c r="U114" s="94"/>
      <c r="V114" s="94"/>
      <c r="W114" s="94"/>
    </row>
    <row r="115" spans="1:25" ht="11.25">
      <c r="A115" s="114"/>
      <c r="B115" s="70"/>
      <c r="C115" s="62">
        <v>100</v>
      </c>
      <c r="D115" s="89">
        <f t="shared" ref="D115:O115" si="52">D114/$C114*100</f>
        <v>2.5641025641025639</v>
      </c>
      <c r="E115" s="89">
        <f t="shared" si="52"/>
        <v>30.76923076923077</v>
      </c>
      <c r="F115" s="89">
        <f t="shared" si="52"/>
        <v>35.897435897435898</v>
      </c>
      <c r="G115" s="90">
        <f t="shared" si="52"/>
        <v>15.384615384615385</v>
      </c>
      <c r="H115" s="89">
        <f t="shared" si="52"/>
        <v>0</v>
      </c>
      <c r="I115" s="90">
        <f t="shared" si="52"/>
        <v>15.384615384615385</v>
      </c>
      <c r="J115" s="89">
        <f t="shared" si="52"/>
        <v>20.512820512820511</v>
      </c>
      <c r="K115" s="89">
        <f t="shared" si="52"/>
        <v>33.333333333333329</v>
      </c>
      <c r="L115" s="89">
        <f t="shared" si="52"/>
        <v>12.820512820512819</v>
      </c>
      <c r="M115" s="90">
        <f t="shared" si="52"/>
        <v>2.5641025641025639</v>
      </c>
      <c r="N115" s="89">
        <f t="shared" si="52"/>
        <v>0</v>
      </c>
      <c r="O115" s="90">
        <f t="shared" si="52"/>
        <v>30.76923076923077</v>
      </c>
      <c r="T115" s="94"/>
      <c r="U115" s="94"/>
      <c r="V115" s="94"/>
      <c r="W115" s="94"/>
    </row>
    <row r="116" spans="1:25" ht="11.25" customHeight="1">
      <c r="A116" s="113" t="s">
        <v>69</v>
      </c>
      <c r="B116" s="86" t="s">
        <v>57</v>
      </c>
      <c r="C116" s="63">
        <v>126</v>
      </c>
      <c r="D116" s="83">
        <v>8</v>
      </c>
      <c r="E116" s="83">
        <v>24</v>
      </c>
      <c r="F116" s="84">
        <v>68</v>
      </c>
      <c r="G116" s="83">
        <v>8</v>
      </c>
      <c r="H116" s="84">
        <v>7</v>
      </c>
      <c r="I116" s="83">
        <v>11</v>
      </c>
      <c r="J116" s="83">
        <v>37</v>
      </c>
      <c r="K116" s="83">
        <v>37</v>
      </c>
      <c r="L116" s="84">
        <v>28</v>
      </c>
      <c r="M116" s="83">
        <v>4</v>
      </c>
      <c r="N116" s="84">
        <v>2</v>
      </c>
      <c r="O116" s="83">
        <v>18</v>
      </c>
      <c r="T116" s="94"/>
      <c r="U116" s="94"/>
      <c r="V116" s="94"/>
      <c r="W116" s="94"/>
    </row>
    <row r="117" spans="1:25" ht="11.25">
      <c r="A117" s="113"/>
      <c r="B117" s="69"/>
      <c r="C117" s="63">
        <v>100</v>
      </c>
      <c r="D117" s="89">
        <f t="shared" ref="D117:O117" si="53">D116/$C116*100</f>
        <v>6.3492063492063489</v>
      </c>
      <c r="E117" s="89">
        <f t="shared" si="53"/>
        <v>19.047619047619047</v>
      </c>
      <c r="F117" s="89">
        <f t="shared" si="53"/>
        <v>53.968253968253968</v>
      </c>
      <c r="G117" s="90">
        <f t="shared" si="53"/>
        <v>6.3492063492063489</v>
      </c>
      <c r="H117" s="89">
        <f t="shared" si="53"/>
        <v>5.5555555555555554</v>
      </c>
      <c r="I117" s="90">
        <f t="shared" si="53"/>
        <v>8.7301587301587293</v>
      </c>
      <c r="J117" s="89">
        <f t="shared" si="53"/>
        <v>29.365079365079367</v>
      </c>
      <c r="K117" s="89">
        <f t="shared" si="53"/>
        <v>29.365079365079367</v>
      </c>
      <c r="L117" s="89">
        <f t="shared" si="53"/>
        <v>22.222222222222221</v>
      </c>
      <c r="M117" s="90">
        <f t="shared" si="53"/>
        <v>3.1746031746031744</v>
      </c>
      <c r="N117" s="89">
        <f t="shared" si="53"/>
        <v>1.5873015873015872</v>
      </c>
      <c r="O117" s="90">
        <f t="shared" si="53"/>
        <v>14.285714285714285</v>
      </c>
      <c r="T117" s="94"/>
      <c r="U117" s="94"/>
      <c r="V117" s="94"/>
      <c r="W117" s="94"/>
    </row>
    <row r="118" spans="1:25" ht="11.25">
      <c r="A118" s="113"/>
      <c r="B118" s="88" t="s">
        <v>58</v>
      </c>
      <c r="C118" s="104">
        <v>254</v>
      </c>
      <c r="D118" s="107">
        <v>12</v>
      </c>
      <c r="E118" s="107">
        <v>54</v>
      </c>
      <c r="F118" s="108">
        <v>139</v>
      </c>
      <c r="G118" s="107">
        <v>23</v>
      </c>
      <c r="H118" s="108">
        <v>13</v>
      </c>
      <c r="I118" s="107">
        <v>13</v>
      </c>
      <c r="J118" s="107">
        <v>72</v>
      </c>
      <c r="K118" s="107">
        <v>72</v>
      </c>
      <c r="L118" s="108">
        <v>76</v>
      </c>
      <c r="M118" s="107">
        <v>10</v>
      </c>
      <c r="N118" s="108">
        <v>4</v>
      </c>
      <c r="O118" s="107">
        <v>20</v>
      </c>
      <c r="T118" s="94"/>
      <c r="U118" s="94"/>
      <c r="V118" s="94"/>
      <c r="W118" s="94"/>
    </row>
    <row r="119" spans="1:25" ht="11.25">
      <c r="A119" s="113"/>
      <c r="B119" s="71"/>
      <c r="C119" s="64">
        <v>100</v>
      </c>
      <c r="D119" s="91">
        <f t="shared" ref="D119:O119" si="54">D118/$C118*100</f>
        <v>4.7244094488188972</v>
      </c>
      <c r="E119" s="91">
        <f t="shared" si="54"/>
        <v>21.259842519685041</v>
      </c>
      <c r="F119" s="91">
        <f t="shared" si="54"/>
        <v>54.724409448818903</v>
      </c>
      <c r="G119" s="75">
        <f t="shared" si="54"/>
        <v>9.0551181102362204</v>
      </c>
      <c r="H119" s="91">
        <f t="shared" si="54"/>
        <v>5.1181102362204722</v>
      </c>
      <c r="I119" s="75">
        <f t="shared" si="54"/>
        <v>5.1181102362204722</v>
      </c>
      <c r="J119" s="91">
        <f t="shared" si="54"/>
        <v>28.346456692913385</v>
      </c>
      <c r="K119" s="91">
        <f t="shared" si="54"/>
        <v>28.346456692913385</v>
      </c>
      <c r="L119" s="91">
        <f t="shared" si="54"/>
        <v>29.921259842519689</v>
      </c>
      <c r="M119" s="75">
        <f t="shared" si="54"/>
        <v>3.9370078740157481</v>
      </c>
      <c r="N119" s="91">
        <f t="shared" si="54"/>
        <v>1.5748031496062991</v>
      </c>
      <c r="O119" s="75">
        <f t="shared" si="54"/>
        <v>7.8740157480314963</v>
      </c>
      <c r="T119" s="94"/>
      <c r="U119" s="94"/>
      <c r="V119" s="94"/>
      <c r="W119" s="94"/>
    </row>
    <row r="120" spans="1:25" ht="11.25">
      <c r="A120" s="113"/>
      <c r="B120" s="88" t="s">
        <v>108</v>
      </c>
      <c r="C120" s="63">
        <v>174</v>
      </c>
      <c r="D120" s="107">
        <v>12</v>
      </c>
      <c r="E120" s="107">
        <v>46</v>
      </c>
      <c r="F120" s="108">
        <v>84</v>
      </c>
      <c r="G120" s="107">
        <v>19</v>
      </c>
      <c r="H120" s="108">
        <v>8</v>
      </c>
      <c r="I120" s="107">
        <v>5</v>
      </c>
      <c r="J120" s="107">
        <v>44</v>
      </c>
      <c r="K120" s="107">
        <v>49</v>
      </c>
      <c r="L120" s="108">
        <v>50</v>
      </c>
      <c r="M120" s="107">
        <v>5</v>
      </c>
      <c r="N120" s="108">
        <v>2</v>
      </c>
      <c r="O120" s="107">
        <v>24</v>
      </c>
      <c r="T120" s="94"/>
      <c r="U120" s="94"/>
      <c r="V120" s="94"/>
      <c r="W120" s="94"/>
    </row>
    <row r="121" spans="1:25" ht="11.25">
      <c r="A121" s="113"/>
      <c r="B121" s="71"/>
      <c r="C121" s="64">
        <v>100</v>
      </c>
      <c r="D121" s="91">
        <f t="shared" ref="D121:O121" si="55">D120/$C120*100</f>
        <v>6.8965517241379306</v>
      </c>
      <c r="E121" s="91">
        <f t="shared" si="55"/>
        <v>26.436781609195403</v>
      </c>
      <c r="F121" s="91">
        <f t="shared" si="55"/>
        <v>48.275862068965516</v>
      </c>
      <c r="G121" s="75">
        <f t="shared" si="55"/>
        <v>10.919540229885058</v>
      </c>
      <c r="H121" s="91">
        <f t="shared" si="55"/>
        <v>4.5977011494252871</v>
      </c>
      <c r="I121" s="75">
        <f t="shared" si="55"/>
        <v>2.8735632183908044</v>
      </c>
      <c r="J121" s="91">
        <f t="shared" si="55"/>
        <v>25.287356321839084</v>
      </c>
      <c r="K121" s="91">
        <f t="shared" si="55"/>
        <v>28.160919540229884</v>
      </c>
      <c r="L121" s="91">
        <f t="shared" si="55"/>
        <v>28.735632183908045</v>
      </c>
      <c r="M121" s="75">
        <f t="shared" si="55"/>
        <v>2.8735632183908044</v>
      </c>
      <c r="N121" s="91">
        <f t="shared" si="55"/>
        <v>1.1494252873563218</v>
      </c>
      <c r="O121" s="75">
        <f t="shared" si="55"/>
        <v>13.793103448275861</v>
      </c>
      <c r="T121" s="94"/>
      <c r="U121" s="94"/>
      <c r="V121" s="94"/>
      <c r="W121" s="94"/>
      <c r="Y121" s="101"/>
    </row>
    <row r="122" spans="1:25" ht="11.25">
      <c r="A122" s="113"/>
      <c r="B122" s="88" t="s">
        <v>60</v>
      </c>
      <c r="C122" s="104">
        <v>307</v>
      </c>
      <c r="D122" s="107">
        <v>18</v>
      </c>
      <c r="E122" s="107">
        <v>63</v>
      </c>
      <c r="F122" s="108">
        <v>152</v>
      </c>
      <c r="G122" s="107">
        <v>42</v>
      </c>
      <c r="H122" s="108">
        <v>12</v>
      </c>
      <c r="I122" s="107">
        <v>20</v>
      </c>
      <c r="J122" s="107">
        <v>96</v>
      </c>
      <c r="K122" s="107">
        <v>92</v>
      </c>
      <c r="L122" s="108">
        <v>77</v>
      </c>
      <c r="M122" s="107">
        <v>8</v>
      </c>
      <c r="N122" s="108">
        <v>2</v>
      </c>
      <c r="O122" s="107">
        <v>32</v>
      </c>
      <c r="T122" s="94"/>
      <c r="U122" s="94"/>
      <c r="V122" s="94"/>
      <c r="W122" s="94"/>
    </row>
    <row r="123" spans="1:25" ht="11.25">
      <c r="A123" s="113"/>
      <c r="B123" s="71"/>
      <c r="C123" s="64">
        <v>100</v>
      </c>
      <c r="D123" s="91">
        <f t="shared" ref="D123:O123" si="56">D122/$C122*100</f>
        <v>5.8631921824104234</v>
      </c>
      <c r="E123" s="91">
        <f t="shared" si="56"/>
        <v>20.521172638436482</v>
      </c>
      <c r="F123" s="91">
        <f t="shared" si="56"/>
        <v>49.511400651465799</v>
      </c>
      <c r="G123" s="75">
        <f t="shared" si="56"/>
        <v>13.680781758957655</v>
      </c>
      <c r="H123" s="91">
        <f t="shared" si="56"/>
        <v>3.9087947882736152</v>
      </c>
      <c r="I123" s="75">
        <f t="shared" si="56"/>
        <v>6.5146579804560263</v>
      </c>
      <c r="J123" s="91">
        <f t="shared" si="56"/>
        <v>31.270358306188921</v>
      </c>
      <c r="K123" s="91">
        <f t="shared" si="56"/>
        <v>29.967426710097723</v>
      </c>
      <c r="L123" s="91">
        <f t="shared" si="56"/>
        <v>25.081433224755699</v>
      </c>
      <c r="M123" s="75">
        <f t="shared" si="56"/>
        <v>2.6058631921824107</v>
      </c>
      <c r="N123" s="91">
        <f t="shared" si="56"/>
        <v>0.65146579804560267</v>
      </c>
      <c r="O123" s="75">
        <f t="shared" si="56"/>
        <v>10.423452768729643</v>
      </c>
      <c r="T123" s="94"/>
      <c r="U123" s="94"/>
      <c r="V123" s="94"/>
      <c r="W123" s="94"/>
    </row>
    <row r="124" spans="1:25" ht="11.25">
      <c r="A124" s="113"/>
      <c r="B124" s="88" t="s">
        <v>109</v>
      </c>
      <c r="C124" s="63">
        <v>517</v>
      </c>
      <c r="D124" s="107">
        <v>31</v>
      </c>
      <c r="E124" s="107">
        <v>153</v>
      </c>
      <c r="F124" s="108">
        <v>203</v>
      </c>
      <c r="G124" s="107">
        <v>70</v>
      </c>
      <c r="H124" s="108">
        <v>30</v>
      </c>
      <c r="I124" s="107">
        <v>30</v>
      </c>
      <c r="J124" s="107">
        <v>172</v>
      </c>
      <c r="K124" s="107">
        <v>160</v>
      </c>
      <c r="L124" s="108">
        <v>104</v>
      </c>
      <c r="M124" s="107">
        <v>17</v>
      </c>
      <c r="N124" s="108">
        <v>6</v>
      </c>
      <c r="O124" s="107">
        <v>58</v>
      </c>
      <c r="T124" s="94"/>
      <c r="U124" s="94"/>
      <c r="V124" s="94"/>
      <c r="W124" s="94"/>
    </row>
    <row r="125" spans="1:25" ht="11.25">
      <c r="A125" s="113"/>
      <c r="B125" s="71"/>
      <c r="C125" s="64">
        <v>100</v>
      </c>
      <c r="D125" s="91">
        <f t="shared" ref="D125:O125" si="57">D124/$C124*100</f>
        <v>5.9961315280464218</v>
      </c>
      <c r="E125" s="91">
        <f t="shared" si="57"/>
        <v>29.593810444874276</v>
      </c>
      <c r="F125" s="91">
        <f t="shared" si="57"/>
        <v>39.264990328820119</v>
      </c>
      <c r="G125" s="75">
        <f t="shared" si="57"/>
        <v>13.539651837524177</v>
      </c>
      <c r="H125" s="91">
        <f t="shared" si="57"/>
        <v>5.8027079303675047</v>
      </c>
      <c r="I125" s="75">
        <f t="shared" si="57"/>
        <v>5.8027079303675047</v>
      </c>
      <c r="J125" s="91">
        <f t="shared" si="57"/>
        <v>33.268858800773693</v>
      </c>
      <c r="K125" s="91">
        <f t="shared" si="57"/>
        <v>30.947775628626694</v>
      </c>
      <c r="L125" s="91">
        <f t="shared" si="57"/>
        <v>20.116054158607348</v>
      </c>
      <c r="M125" s="75">
        <f t="shared" si="57"/>
        <v>3.2882011605415857</v>
      </c>
      <c r="N125" s="91">
        <f t="shared" si="57"/>
        <v>1.1605415860735011</v>
      </c>
      <c r="O125" s="75">
        <f t="shared" si="57"/>
        <v>11.218568665377177</v>
      </c>
      <c r="T125" s="94"/>
      <c r="U125" s="94"/>
      <c r="V125" s="94"/>
      <c r="W125" s="94"/>
    </row>
    <row r="126" spans="1:25" ht="11.25">
      <c r="A126" s="113"/>
      <c r="B126" s="88" t="s">
        <v>62</v>
      </c>
      <c r="C126" s="104">
        <v>446</v>
      </c>
      <c r="D126" s="107">
        <v>26</v>
      </c>
      <c r="E126" s="107">
        <v>135</v>
      </c>
      <c r="F126" s="108">
        <v>173</v>
      </c>
      <c r="G126" s="107">
        <v>65</v>
      </c>
      <c r="H126" s="108">
        <v>15</v>
      </c>
      <c r="I126" s="107">
        <v>32</v>
      </c>
      <c r="J126" s="107">
        <v>137</v>
      </c>
      <c r="K126" s="107">
        <v>157</v>
      </c>
      <c r="L126" s="108">
        <v>73</v>
      </c>
      <c r="M126" s="107">
        <v>20</v>
      </c>
      <c r="N126" s="108">
        <v>7</v>
      </c>
      <c r="O126" s="107">
        <v>52</v>
      </c>
      <c r="T126" s="94"/>
      <c r="U126" s="94"/>
      <c r="V126" s="94"/>
      <c r="W126" s="94"/>
    </row>
    <row r="127" spans="1:25" ht="11.25">
      <c r="A127" s="113"/>
      <c r="B127" s="71"/>
      <c r="C127" s="64">
        <v>100</v>
      </c>
      <c r="D127" s="91">
        <f t="shared" ref="D127:O127" si="58">D126/$C126*100</f>
        <v>5.8295964125560538</v>
      </c>
      <c r="E127" s="91">
        <f t="shared" si="58"/>
        <v>30.269058295964125</v>
      </c>
      <c r="F127" s="91">
        <f t="shared" si="58"/>
        <v>38.789237668161434</v>
      </c>
      <c r="G127" s="75">
        <f t="shared" si="58"/>
        <v>14.573991031390134</v>
      </c>
      <c r="H127" s="91">
        <f t="shared" si="58"/>
        <v>3.3632286995515694</v>
      </c>
      <c r="I127" s="75">
        <f t="shared" si="58"/>
        <v>7.1748878923766819</v>
      </c>
      <c r="J127" s="91">
        <f t="shared" si="58"/>
        <v>30.717488789237667</v>
      </c>
      <c r="K127" s="91">
        <f t="shared" si="58"/>
        <v>35.201793721973097</v>
      </c>
      <c r="L127" s="91">
        <f t="shared" si="58"/>
        <v>16.367713004484305</v>
      </c>
      <c r="M127" s="75">
        <f t="shared" si="58"/>
        <v>4.4843049327354256</v>
      </c>
      <c r="N127" s="91">
        <f t="shared" si="58"/>
        <v>1.5695067264573992</v>
      </c>
      <c r="O127" s="75">
        <f t="shared" si="58"/>
        <v>11.659192825112108</v>
      </c>
      <c r="T127" s="94"/>
      <c r="U127" s="94"/>
      <c r="V127" s="94"/>
      <c r="W127" s="94"/>
    </row>
    <row r="128" spans="1:25" ht="11.25">
      <c r="A128" s="113"/>
      <c r="B128" s="88" t="s">
        <v>110</v>
      </c>
      <c r="C128" s="63">
        <v>671</v>
      </c>
      <c r="D128" s="107">
        <v>53</v>
      </c>
      <c r="E128" s="107">
        <v>216</v>
      </c>
      <c r="F128" s="108">
        <v>217</v>
      </c>
      <c r="G128" s="107">
        <v>82</v>
      </c>
      <c r="H128" s="108">
        <v>38</v>
      </c>
      <c r="I128" s="107">
        <v>65</v>
      </c>
      <c r="J128" s="107">
        <v>231</v>
      </c>
      <c r="K128" s="107">
        <v>220</v>
      </c>
      <c r="L128" s="108">
        <v>85</v>
      </c>
      <c r="M128" s="107">
        <v>12</v>
      </c>
      <c r="N128" s="108">
        <v>3</v>
      </c>
      <c r="O128" s="107">
        <v>120</v>
      </c>
      <c r="T128" s="94"/>
      <c r="U128" s="94"/>
      <c r="V128" s="94"/>
      <c r="W128" s="94"/>
    </row>
    <row r="129" spans="1:23" ht="11.25">
      <c r="A129" s="113"/>
      <c r="B129" s="71"/>
      <c r="C129" s="64">
        <v>100</v>
      </c>
      <c r="D129" s="91">
        <f t="shared" ref="D129:O129" si="59">D128/$C128*100</f>
        <v>7.8986587183308492</v>
      </c>
      <c r="E129" s="91">
        <f t="shared" si="59"/>
        <v>32.190760059612515</v>
      </c>
      <c r="F129" s="91">
        <f t="shared" si="59"/>
        <v>32.339791356184797</v>
      </c>
      <c r="G129" s="75">
        <f t="shared" si="59"/>
        <v>12.220566318926975</v>
      </c>
      <c r="H129" s="91">
        <f t="shared" si="59"/>
        <v>5.6631892697466473</v>
      </c>
      <c r="I129" s="75">
        <f t="shared" si="59"/>
        <v>9.6870342771982116</v>
      </c>
      <c r="J129" s="91">
        <f t="shared" si="59"/>
        <v>34.42622950819672</v>
      </c>
      <c r="K129" s="91">
        <f t="shared" si="59"/>
        <v>32.786885245901637</v>
      </c>
      <c r="L129" s="91">
        <f t="shared" si="59"/>
        <v>12.667660208643817</v>
      </c>
      <c r="M129" s="75">
        <f t="shared" si="59"/>
        <v>1.7883755588673622</v>
      </c>
      <c r="N129" s="91">
        <f t="shared" si="59"/>
        <v>0.44709388971684055</v>
      </c>
      <c r="O129" s="75">
        <f t="shared" si="59"/>
        <v>17.883755588673623</v>
      </c>
      <c r="T129" s="94"/>
      <c r="U129" s="94"/>
      <c r="V129" s="94"/>
      <c r="W129" s="94"/>
    </row>
    <row r="130" spans="1:23" ht="11.25">
      <c r="A130" s="113"/>
      <c r="B130" s="86" t="s">
        <v>98</v>
      </c>
      <c r="C130" s="63">
        <v>15</v>
      </c>
      <c r="D130" s="107">
        <v>0</v>
      </c>
      <c r="E130" s="107">
        <v>6</v>
      </c>
      <c r="F130" s="108">
        <v>4</v>
      </c>
      <c r="G130" s="107">
        <v>2</v>
      </c>
      <c r="H130" s="108">
        <v>0</v>
      </c>
      <c r="I130" s="107">
        <v>3</v>
      </c>
      <c r="J130" s="107">
        <v>1</v>
      </c>
      <c r="K130" s="107">
        <v>5</v>
      </c>
      <c r="L130" s="108">
        <v>1</v>
      </c>
      <c r="M130" s="107">
        <v>0</v>
      </c>
      <c r="N130" s="108">
        <v>0</v>
      </c>
      <c r="O130" s="107">
        <v>8</v>
      </c>
      <c r="T130" s="94"/>
      <c r="U130" s="94"/>
      <c r="V130" s="94"/>
      <c r="W130" s="94"/>
    </row>
    <row r="131" spans="1:23" ht="11.25">
      <c r="A131" s="114"/>
      <c r="B131" s="70"/>
      <c r="C131" s="62">
        <v>100</v>
      </c>
      <c r="D131" s="89">
        <f t="shared" ref="D131:O131" si="60">D130/$C130*100</f>
        <v>0</v>
      </c>
      <c r="E131" s="89">
        <f t="shared" si="60"/>
        <v>40</v>
      </c>
      <c r="F131" s="89">
        <f t="shared" si="60"/>
        <v>26.666666666666668</v>
      </c>
      <c r="G131" s="90">
        <f t="shared" si="60"/>
        <v>13.333333333333334</v>
      </c>
      <c r="H131" s="89">
        <f t="shared" si="60"/>
        <v>0</v>
      </c>
      <c r="I131" s="90">
        <f t="shared" si="60"/>
        <v>20</v>
      </c>
      <c r="J131" s="89">
        <f t="shared" si="60"/>
        <v>6.666666666666667</v>
      </c>
      <c r="K131" s="89">
        <f t="shared" si="60"/>
        <v>33.333333333333329</v>
      </c>
      <c r="L131" s="89">
        <f t="shared" si="60"/>
        <v>6.666666666666667</v>
      </c>
      <c r="M131" s="90">
        <f t="shared" si="60"/>
        <v>0</v>
      </c>
      <c r="N131" s="89">
        <f t="shared" si="60"/>
        <v>0</v>
      </c>
      <c r="O131" s="90">
        <f t="shared" si="60"/>
        <v>53.333333333333336</v>
      </c>
      <c r="T131" s="94"/>
      <c r="U131" s="94"/>
      <c r="V131" s="94"/>
      <c r="W131" s="94"/>
    </row>
    <row r="132" spans="1:23" ht="11.25" customHeight="1">
      <c r="A132" s="112" t="s">
        <v>70</v>
      </c>
      <c r="B132" s="82" t="s">
        <v>63</v>
      </c>
      <c r="C132" s="80">
        <v>1267</v>
      </c>
      <c r="D132" s="83">
        <v>99</v>
      </c>
      <c r="E132" s="83">
        <v>392</v>
      </c>
      <c r="F132" s="84">
        <v>456</v>
      </c>
      <c r="G132" s="83">
        <v>166</v>
      </c>
      <c r="H132" s="84">
        <v>50</v>
      </c>
      <c r="I132" s="83">
        <v>104</v>
      </c>
      <c r="J132" s="83">
        <v>402</v>
      </c>
      <c r="K132" s="83">
        <v>436</v>
      </c>
      <c r="L132" s="84">
        <v>198</v>
      </c>
      <c r="M132" s="83">
        <v>33</v>
      </c>
      <c r="N132" s="84">
        <v>8</v>
      </c>
      <c r="O132" s="83">
        <v>190</v>
      </c>
      <c r="T132" s="94"/>
      <c r="U132" s="94"/>
      <c r="V132" s="94"/>
      <c r="W132" s="94"/>
    </row>
    <row r="133" spans="1:23" ht="11.25">
      <c r="A133" s="113"/>
      <c r="B133" s="69"/>
      <c r="C133" s="63">
        <v>100</v>
      </c>
      <c r="D133" s="89">
        <f t="shared" ref="D133:O133" si="61">D132/$C132*100</f>
        <v>7.8137332280978686</v>
      </c>
      <c r="E133" s="89">
        <f t="shared" si="61"/>
        <v>30.939226519337016</v>
      </c>
      <c r="F133" s="89">
        <f t="shared" si="61"/>
        <v>35.990528808208367</v>
      </c>
      <c r="G133" s="90">
        <f t="shared" si="61"/>
        <v>13.101815311760062</v>
      </c>
      <c r="H133" s="89">
        <f t="shared" si="61"/>
        <v>3.9463299131807421</v>
      </c>
      <c r="I133" s="90">
        <f t="shared" si="61"/>
        <v>8.208366219415943</v>
      </c>
      <c r="J133" s="89">
        <f t="shared" si="61"/>
        <v>31.728492501973165</v>
      </c>
      <c r="K133" s="89">
        <f t="shared" si="61"/>
        <v>34.41199684293607</v>
      </c>
      <c r="L133" s="89">
        <f t="shared" si="61"/>
        <v>15.627466456195737</v>
      </c>
      <c r="M133" s="90">
        <f t="shared" si="61"/>
        <v>2.6045777426992895</v>
      </c>
      <c r="N133" s="89">
        <f t="shared" si="61"/>
        <v>0.63141278610891871</v>
      </c>
      <c r="O133" s="90">
        <f t="shared" si="61"/>
        <v>14.99605367008682</v>
      </c>
      <c r="T133" s="94"/>
      <c r="U133" s="94"/>
      <c r="V133" s="94"/>
      <c r="W133" s="94"/>
    </row>
    <row r="134" spans="1:23" ht="11.25">
      <c r="A134" s="113"/>
      <c r="B134" s="88" t="s">
        <v>111</v>
      </c>
      <c r="C134" s="104">
        <v>1534</v>
      </c>
      <c r="D134" s="107">
        <v>107</v>
      </c>
      <c r="E134" s="107">
        <v>433</v>
      </c>
      <c r="F134" s="108">
        <v>613</v>
      </c>
      <c r="G134" s="107">
        <v>199</v>
      </c>
      <c r="H134" s="108">
        <v>65</v>
      </c>
      <c r="I134" s="107">
        <v>117</v>
      </c>
      <c r="J134" s="107">
        <v>516</v>
      </c>
      <c r="K134" s="107">
        <v>483</v>
      </c>
      <c r="L134" s="108">
        <v>283</v>
      </c>
      <c r="M134" s="107">
        <v>42</v>
      </c>
      <c r="N134" s="108">
        <v>6</v>
      </c>
      <c r="O134" s="107">
        <v>204</v>
      </c>
      <c r="T134" s="94"/>
      <c r="U134" s="94"/>
      <c r="V134" s="94"/>
      <c r="W134" s="94"/>
    </row>
    <row r="135" spans="1:23" ht="11.25">
      <c r="A135" s="113"/>
      <c r="B135" s="71"/>
      <c r="C135" s="64">
        <v>100</v>
      </c>
      <c r="D135" s="91">
        <f t="shared" ref="D135:O135" si="62">D134/$C134*100</f>
        <v>6.9752281616688396</v>
      </c>
      <c r="E135" s="91">
        <f t="shared" si="62"/>
        <v>28.226857887874836</v>
      </c>
      <c r="F135" s="91">
        <f t="shared" si="62"/>
        <v>39.960886571056065</v>
      </c>
      <c r="G135" s="75">
        <f t="shared" si="62"/>
        <v>12.972620599739242</v>
      </c>
      <c r="H135" s="91">
        <f t="shared" si="62"/>
        <v>4.2372881355932197</v>
      </c>
      <c r="I135" s="75">
        <f t="shared" si="62"/>
        <v>7.6271186440677967</v>
      </c>
      <c r="J135" s="91">
        <f t="shared" si="62"/>
        <v>33.637548891786182</v>
      </c>
      <c r="K135" s="91">
        <f t="shared" si="62"/>
        <v>31.486310299869626</v>
      </c>
      <c r="L135" s="91">
        <f t="shared" si="62"/>
        <v>18.44850065189048</v>
      </c>
      <c r="M135" s="75">
        <f t="shared" si="62"/>
        <v>2.737940026075619</v>
      </c>
      <c r="N135" s="91">
        <f t="shared" si="62"/>
        <v>0.39113428943937423</v>
      </c>
      <c r="O135" s="75">
        <f t="shared" si="62"/>
        <v>13.298565840938723</v>
      </c>
      <c r="T135" s="94"/>
      <c r="U135" s="94"/>
      <c r="V135" s="94"/>
      <c r="W135" s="94"/>
    </row>
    <row r="136" spans="1:23" ht="11.25">
      <c r="A136" s="113"/>
      <c r="B136" s="88" t="s">
        <v>112</v>
      </c>
      <c r="C136" s="63">
        <v>375</v>
      </c>
      <c r="D136" s="105">
        <v>29</v>
      </c>
      <c r="E136" s="105">
        <v>109</v>
      </c>
      <c r="F136" s="106">
        <v>151</v>
      </c>
      <c r="G136" s="105">
        <v>37</v>
      </c>
      <c r="H136" s="106">
        <v>15</v>
      </c>
      <c r="I136" s="105">
        <v>34</v>
      </c>
      <c r="J136" s="105">
        <v>109</v>
      </c>
      <c r="K136" s="105">
        <v>127</v>
      </c>
      <c r="L136" s="106">
        <v>69</v>
      </c>
      <c r="M136" s="105">
        <v>10</v>
      </c>
      <c r="N136" s="106">
        <v>4</v>
      </c>
      <c r="O136" s="105">
        <v>56</v>
      </c>
      <c r="T136" s="94"/>
      <c r="U136" s="94"/>
      <c r="V136" s="94"/>
      <c r="W136" s="94"/>
    </row>
    <row r="137" spans="1:23" ht="11.25">
      <c r="A137" s="113"/>
      <c r="B137" s="71"/>
      <c r="C137" s="64">
        <v>100</v>
      </c>
      <c r="D137" s="91">
        <f t="shared" ref="D137:O137" si="63">D136/$C136*100</f>
        <v>7.7333333333333334</v>
      </c>
      <c r="E137" s="91">
        <f t="shared" si="63"/>
        <v>29.06666666666667</v>
      </c>
      <c r="F137" s="91">
        <f t="shared" si="63"/>
        <v>40.266666666666666</v>
      </c>
      <c r="G137" s="75">
        <f t="shared" si="63"/>
        <v>9.8666666666666671</v>
      </c>
      <c r="H137" s="91">
        <f t="shared" si="63"/>
        <v>4</v>
      </c>
      <c r="I137" s="75">
        <f t="shared" si="63"/>
        <v>9.0666666666666664</v>
      </c>
      <c r="J137" s="91">
        <f t="shared" si="63"/>
        <v>29.06666666666667</v>
      </c>
      <c r="K137" s="91">
        <f t="shared" si="63"/>
        <v>33.866666666666667</v>
      </c>
      <c r="L137" s="91">
        <f t="shared" si="63"/>
        <v>18.399999999999999</v>
      </c>
      <c r="M137" s="75">
        <f t="shared" si="63"/>
        <v>2.666666666666667</v>
      </c>
      <c r="N137" s="91">
        <f t="shared" si="63"/>
        <v>1.0666666666666667</v>
      </c>
      <c r="O137" s="75">
        <f t="shared" si="63"/>
        <v>14.933333333333335</v>
      </c>
      <c r="T137" s="94"/>
      <c r="U137" s="94"/>
      <c r="V137" s="94"/>
      <c r="W137" s="94"/>
    </row>
    <row r="138" spans="1:23" ht="11.25">
      <c r="A138" s="113"/>
      <c r="B138" s="88" t="s">
        <v>113</v>
      </c>
      <c r="C138" s="104">
        <v>849</v>
      </c>
      <c r="D138" s="107">
        <v>48</v>
      </c>
      <c r="E138" s="107">
        <v>246</v>
      </c>
      <c r="F138" s="108">
        <v>390</v>
      </c>
      <c r="G138" s="107">
        <v>93</v>
      </c>
      <c r="H138" s="108">
        <v>43</v>
      </c>
      <c r="I138" s="107">
        <v>29</v>
      </c>
      <c r="J138" s="107">
        <v>284</v>
      </c>
      <c r="K138" s="107">
        <v>286</v>
      </c>
      <c r="L138" s="108">
        <v>182</v>
      </c>
      <c r="M138" s="107">
        <v>37</v>
      </c>
      <c r="N138" s="108">
        <v>8</v>
      </c>
      <c r="O138" s="107">
        <v>52</v>
      </c>
      <c r="T138" s="94"/>
      <c r="U138" s="94"/>
      <c r="V138" s="94"/>
      <c r="W138" s="94"/>
    </row>
    <row r="139" spans="1:23" ht="11.25">
      <c r="A139" s="113"/>
      <c r="B139" s="71"/>
      <c r="C139" s="64">
        <v>100</v>
      </c>
      <c r="D139" s="91">
        <f t="shared" ref="D139:O139" si="64">D138/$C138*100</f>
        <v>5.6537102473498235</v>
      </c>
      <c r="E139" s="91">
        <f t="shared" si="64"/>
        <v>28.975265017667844</v>
      </c>
      <c r="F139" s="91">
        <f t="shared" si="64"/>
        <v>45.936395759717314</v>
      </c>
      <c r="G139" s="75">
        <f t="shared" si="64"/>
        <v>10.954063604240282</v>
      </c>
      <c r="H139" s="91">
        <f t="shared" si="64"/>
        <v>5.0647820965842163</v>
      </c>
      <c r="I139" s="75">
        <f t="shared" si="64"/>
        <v>3.4157832744405181</v>
      </c>
      <c r="J139" s="91">
        <f t="shared" si="64"/>
        <v>33.451118963486451</v>
      </c>
      <c r="K139" s="91">
        <f t="shared" si="64"/>
        <v>33.686690223792695</v>
      </c>
      <c r="L139" s="91">
        <f t="shared" si="64"/>
        <v>21.43698468786808</v>
      </c>
      <c r="M139" s="75">
        <f t="shared" si="64"/>
        <v>4.3580683156654887</v>
      </c>
      <c r="N139" s="91">
        <f t="shared" si="64"/>
        <v>0.94228504122497048</v>
      </c>
      <c r="O139" s="75">
        <f t="shared" si="64"/>
        <v>6.1248527679623086</v>
      </c>
      <c r="T139" s="94"/>
      <c r="U139" s="94"/>
      <c r="V139" s="94"/>
      <c r="W139" s="94"/>
    </row>
    <row r="140" spans="1:23" ht="11.25">
      <c r="A140" s="113"/>
      <c r="B140" s="88" t="s">
        <v>114</v>
      </c>
      <c r="C140" s="63">
        <v>245</v>
      </c>
      <c r="D140" s="107">
        <v>19</v>
      </c>
      <c r="E140" s="107">
        <v>69</v>
      </c>
      <c r="F140" s="108">
        <v>115</v>
      </c>
      <c r="G140" s="107">
        <v>22</v>
      </c>
      <c r="H140" s="108">
        <v>13</v>
      </c>
      <c r="I140" s="107">
        <v>7</v>
      </c>
      <c r="J140" s="107">
        <v>74</v>
      </c>
      <c r="K140" s="107">
        <v>71</v>
      </c>
      <c r="L140" s="108">
        <v>71</v>
      </c>
      <c r="M140" s="107">
        <v>12</v>
      </c>
      <c r="N140" s="108">
        <v>2</v>
      </c>
      <c r="O140" s="107">
        <v>15</v>
      </c>
      <c r="T140" s="94"/>
      <c r="U140" s="94"/>
      <c r="V140" s="94"/>
      <c r="W140" s="94"/>
    </row>
    <row r="141" spans="1:23" ht="11.25">
      <c r="A141" s="113"/>
      <c r="B141" s="71"/>
      <c r="C141" s="64">
        <v>100</v>
      </c>
      <c r="D141" s="91">
        <f t="shared" ref="D141:O141" si="65">D140/$C140*100</f>
        <v>7.7551020408163263</v>
      </c>
      <c r="E141" s="91">
        <f t="shared" si="65"/>
        <v>28.163265306122447</v>
      </c>
      <c r="F141" s="91">
        <f t="shared" si="65"/>
        <v>46.938775510204081</v>
      </c>
      <c r="G141" s="75">
        <f t="shared" si="65"/>
        <v>8.9795918367346932</v>
      </c>
      <c r="H141" s="91">
        <f t="shared" si="65"/>
        <v>5.3061224489795915</v>
      </c>
      <c r="I141" s="75">
        <f t="shared" si="65"/>
        <v>2.8571428571428572</v>
      </c>
      <c r="J141" s="91">
        <f t="shared" si="65"/>
        <v>30.204081632653061</v>
      </c>
      <c r="K141" s="91">
        <f t="shared" si="65"/>
        <v>28.979591836734691</v>
      </c>
      <c r="L141" s="91">
        <f t="shared" si="65"/>
        <v>28.979591836734691</v>
      </c>
      <c r="M141" s="75">
        <f t="shared" si="65"/>
        <v>4.8979591836734695</v>
      </c>
      <c r="N141" s="91">
        <f t="shared" si="65"/>
        <v>0.81632653061224492</v>
      </c>
      <c r="O141" s="75">
        <f t="shared" si="65"/>
        <v>6.1224489795918364</v>
      </c>
      <c r="T141" s="94"/>
      <c r="U141" s="94"/>
      <c r="V141" s="94"/>
      <c r="W141" s="94"/>
    </row>
    <row r="142" spans="1:23" ht="11.25">
      <c r="A142" s="113"/>
      <c r="B142" s="88" t="s">
        <v>64</v>
      </c>
      <c r="C142" s="104">
        <v>1891</v>
      </c>
      <c r="D142" s="107">
        <v>126</v>
      </c>
      <c r="E142" s="107">
        <v>568</v>
      </c>
      <c r="F142" s="108">
        <v>776</v>
      </c>
      <c r="G142" s="107">
        <v>219</v>
      </c>
      <c r="H142" s="108">
        <v>84</v>
      </c>
      <c r="I142" s="107">
        <v>118</v>
      </c>
      <c r="J142" s="107">
        <v>602</v>
      </c>
      <c r="K142" s="107">
        <v>635</v>
      </c>
      <c r="L142" s="108">
        <v>346</v>
      </c>
      <c r="M142" s="107">
        <v>51</v>
      </c>
      <c r="N142" s="108">
        <v>16</v>
      </c>
      <c r="O142" s="107">
        <v>241</v>
      </c>
      <c r="T142" s="94"/>
      <c r="U142" s="94"/>
      <c r="V142" s="94"/>
      <c r="W142" s="94"/>
    </row>
    <row r="143" spans="1:23" ht="11.25">
      <c r="A143" s="113"/>
      <c r="B143" s="71"/>
      <c r="C143" s="64">
        <v>100</v>
      </c>
      <c r="D143" s="91">
        <f t="shared" ref="D143:O143" si="66">D142/$C142*100</f>
        <v>6.6631411951348491</v>
      </c>
      <c r="E143" s="91">
        <f t="shared" si="66"/>
        <v>30.037017451084079</v>
      </c>
      <c r="F143" s="91">
        <f t="shared" si="66"/>
        <v>41.036488630354313</v>
      </c>
      <c r="G143" s="75">
        <f t="shared" si="66"/>
        <v>11.581173982020095</v>
      </c>
      <c r="H143" s="91">
        <f t="shared" si="66"/>
        <v>4.4420941300898997</v>
      </c>
      <c r="I143" s="75">
        <f t="shared" si="66"/>
        <v>6.2400846113167638</v>
      </c>
      <c r="J143" s="91">
        <f t="shared" si="66"/>
        <v>31.835007932310948</v>
      </c>
      <c r="K143" s="91">
        <f t="shared" si="66"/>
        <v>33.580116340560551</v>
      </c>
      <c r="L143" s="91">
        <f t="shared" si="66"/>
        <v>18.297197250132204</v>
      </c>
      <c r="M143" s="75">
        <f t="shared" si="66"/>
        <v>2.6969857218402962</v>
      </c>
      <c r="N143" s="91">
        <f t="shared" si="66"/>
        <v>0.84611316763617128</v>
      </c>
      <c r="O143" s="75">
        <f t="shared" si="66"/>
        <v>12.74457958751983</v>
      </c>
      <c r="T143" s="94"/>
      <c r="U143" s="94"/>
      <c r="V143" s="94"/>
      <c r="W143" s="94"/>
    </row>
    <row r="144" spans="1:23" ht="11.25">
      <c r="A144" s="113"/>
      <c r="B144" s="88" t="s">
        <v>115</v>
      </c>
      <c r="C144" s="63">
        <v>662</v>
      </c>
      <c r="D144" s="107">
        <v>46</v>
      </c>
      <c r="E144" s="107">
        <v>232</v>
      </c>
      <c r="F144" s="108">
        <v>244</v>
      </c>
      <c r="G144" s="107">
        <v>69</v>
      </c>
      <c r="H144" s="108">
        <v>31</v>
      </c>
      <c r="I144" s="107">
        <v>40</v>
      </c>
      <c r="J144" s="107">
        <v>229</v>
      </c>
      <c r="K144" s="107">
        <v>237</v>
      </c>
      <c r="L144" s="108">
        <v>100</v>
      </c>
      <c r="M144" s="107">
        <v>9</v>
      </c>
      <c r="N144" s="108">
        <v>4</v>
      </c>
      <c r="O144" s="107">
        <v>83</v>
      </c>
      <c r="T144" s="94"/>
      <c r="U144" s="94"/>
      <c r="V144" s="94"/>
      <c r="W144" s="94"/>
    </row>
    <row r="145" spans="1:23" ht="11.25">
      <c r="A145" s="113"/>
      <c r="B145" s="71"/>
      <c r="C145" s="64">
        <v>100</v>
      </c>
      <c r="D145" s="91">
        <f t="shared" ref="D145:O145" si="67">D144/$C144*100</f>
        <v>6.9486404833836861</v>
      </c>
      <c r="E145" s="91">
        <f t="shared" si="67"/>
        <v>35.045317220543808</v>
      </c>
      <c r="F145" s="91">
        <f t="shared" si="67"/>
        <v>36.858006042296068</v>
      </c>
      <c r="G145" s="75">
        <f t="shared" si="67"/>
        <v>10.42296072507553</v>
      </c>
      <c r="H145" s="91">
        <f t="shared" si="67"/>
        <v>4.6827794561933533</v>
      </c>
      <c r="I145" s="75">
        <f t="shared" si="67"/>
        <v>6.0422960725075532</v>
      </c>
      <c r="J145" s="91">
        <f t="shared" si="67"/>
        <v>34.592145015105743</v>
      </c>
      <c r="K145" s="91">
        <f t="shared" si="67"/>
        <v>35.800604229607252</v>
      </c>
      <c r="L145" s="91">
        <f t="shared" si="67"/>
        <v>15.105740181268882</v>
      </c>
      <c r="M145" s="75">
        <f t="shared" si="67"/>
        <v>1.3595166163141994</v>
      </c>
      <c r="N145" s="91">
        <f t="shared" si="67"/>
        <v>0.60422960725075525</v>
      </c>
      <c r="O145" s="75">
        <f t="shared" si="67"/>
        <v>12.537764350453173</v>
      </c>
      <c r="T145" s="94"/>
      <c r="U145" s="94"/>
      <c r="V145" s="94"/>
      <c r="W145" s="94"/>
    </row>
    <row r="146" spans="1:23" ht="11.25">
      <c r="A146" s="113"/>
      <c r="B146" s="86" t="s">
        <v>116</v>
      </c>
      <c r="C146" s="63">
        <v>958</v>
      </c>
      <c r="D146" s="105">
        <v>77</v>
      </c>
      <c r="E146" s="105">
        <v>311</v>
      </c>
      <c r="F146" s="106">
        <v>357</v>
      </c>
      <c r="G146" s="105">
        <v>111</v>
      </c>
      <c r="H146" s="106">
        <v>39</v>
      </c>
      <c r="I146" s="105">
        <v>63</v>
      </c>
      <c r="J146" s="105">
        <v>318</v>
      </c>
      <c r="K146" s="105">
        <v>334</v>
      </c>
      <c r="L146" s="106">
        <v>150</v>
      </c>
      <c r="M146" s="105">
        <v>20</v>
      </c>
      <c r="N146" s="106">
        <v>7</v>
      </c>
      <c r="O146" s="105">
        <v>129</v>
      </c>
      <c r="T146" s="94"/>
      <c r="U146" s="94"/>
      <c r="V146" s="94"/>
      <c r="W146" s="94"/>
    </row>
    <row r="147" spans="1:23" ht="11.25">
      <c r="A147" s="113"/>
      <c r="B147" s="71"/>
      <c r="C147" s="64">
        <v>100</v>
      </c>
      <c r="D147" s="89">
        <f t="shared" ref="D147:O147" si="68">D146/$C146*100</f>
        <v>8.0375782881002085</v>
      </c>
      <c r="E147" s="89">
        <f t="shared" si="68"/>
        <v>32.463465553235906</v>
      </c>
      <c r="F147" s="89">
        <f t="shared" si="68"/>
        <v>37.265135699373694</v>
      </c>
      <c r="G147" s="90">
        <f t="shared" si="68"/>
        <v>11.586638830897703</v>
      </c>
      <c r="H147" s="89">
        <f t="shared" si="68"/>
        <v>4.0709812108559502</v>
      </c>
      <c r="I147" s="90">
        <f t="shared" si="68"/>
        <v>6.5762004175365343</v>
      </c>
      <c r="J147" s="89">
        <f t="shared" si="68"/>
        <v>33.194154488517746</v>
      </c>
      <c r="K147" s="89">
        <f t="shared" si="68"/>
        <v>34.864300626304804</v>
      </c>
      <c r="L147" s="89">
        <f t="shared" si="68"/>
        <v>15.657620041753653</v>
      </c>
      <c r="M147" s="90">
        <f t="shared" si="68"/>
        <v>2.0876826722338206</v>
      </c>
      <c r="N147" s="89">
        <f t="shared" si="68"/>
        <v>0.73068893528183709</v>
      </c>
      <c r="O147" s="90">
        <f t="shared" si="68"/>
        <v>13.465553235908143</v>
      </c>
      <c r="T147" s="94"/>
      <c r="U147" s="94"/>
      <c r="V147" s="94"/>
      <c r="W147" s="94"/>
    </row>
    <row r="148" spans="1:23" ht="11.25">
      <c r="A148" s="113"/>
      <c r="B148" s="92" t="s">
        <v>117</v>
      </c>
      <c r="C148" s="63">
        <v>544</v>
      </c>
      <c r="D148" s="107">
        <v>45</v>
      </c>
      <c r="E148" s="107">
        <v>164</v>
      </c>
      <c r="F148" s="108">
        <v>212</v>
      </c>
      <c r="G148" s="107">
        <v>75</v>
      </c>
      <c r="H148" s="108">
        <v>20</v>
      </c>
      <c r="I148" s="107">
        <v>28</v>
      </c>
      <c r="J148" s="107">
        <v>191</v>
      </c>
      <c r="K148" s="107">
        <v>184</v>
      </c>
      <c r="L148" s="108">
        <v>99</v>
      </c>
      <c r="M148" s="107">
        <v>13</v>
      </c>
      <c r="N148" s="108">
        <v>3</v>
      </c>
      <c r="O148" s="107">
        <v>54</v>
      </c>
      <c r="T148" s="94"/>
      <c r="U148" s="94"/>
      <c r="V148" s="94"/>
      <c r="W148" s="94"/>
    </row>
    <row r="149" spans="1:23" ht="11.25">
      <c r="A149" s="113"/>
      <c r="B149" s="71"/>
      <c r="C149" s="64">
        <v>100</v>
      </c>
      <c r="D149" s="91">
        <f t="shared" ref="D149:O149" si="69">D148/$C148*100</f>
        <v>8.2720588235294112</v>
      </c>
      <c r="E149" s="91">
        <f t="shared" si="69"/>
        <v>30.147058823529409</v>
      </c>
      <c r="F149" s="91">
        <f t="shared" si="69"/>
        <v>38.970588235294116</v>
      </c>
      <c r="G149" s="75">
        <f t="shared" si="69"/>
        <v>13.786764705882353</v>
      </c>
      <c r="H149" s="91">
        <f t="shared" si="69"/>
        <v>3.6764705882352944</v>
      </c>
      <c r="I149" s="75">
        <f t="shared" si="69"/>
        <v>5.1470588235294112</v>
      </c>
      <c r="J149" s="91">
        <f t="shared" si="69"/>
        <v>35.110294117647058</v>
      </c>
      <c r="K149" s="91">
        <f t="shared" si="69"/>
        <v>33.82352941176471</v>
      </c>
      <c r="L149" s="91">
        <f t="shared" si="69"/>
        <v>18.198529411764707</v>
      </c>
      <c r="M149" s="75">
        <f t="shared" si="69"/>
        <v>2.3897058823529411</v>
      </c>
      <c r="N149" s="91">
        <f t="shared" si="69"/>
        <v>0.55147058823529416</v>
      </c>
      <c r="O149" s="75">
        <f t="shared" si="69"/>
        <v>9.9264705882352935</v>
      </c>
      <c r="T149" s="94"/>
      <c r="U149" s="94"/>
      <c r="V149" s="94"/>
      <c r="W149" s="94"/>
    </row>
    <row r="150" spans="1:23" ht="11.25">
      <c r="A150" s="113"/>
      <c r="B150" s="88" t="s">
        <v>97</v>
      </c>
      <c r="C150" s="104">
        <v>17</v>
      </c>
      <c r="D150" s="107">
        <v>2</v>
      </c>
      <c r="E150" s="107">
        <v>7</v>
      </c>
      <c r="F150" s="108">
        <v>4</v>
      </c>
      <c r="G150" s="107">
        <v>2</v>
      </c>
      <c r="H150" s="108">
        <v>1</v>
      </c>
      <c r="I150" s="107">
        <v>1</v>
      </c>
      <c r="J150" s="107">
        <v>8</v>
      </c>
      <c r="K150" s="107">
        <v>5</v>
      </c>
      <c r="L150" s="108">
        <v>2</v>
      </c>
      <c r="M150" s="107">
        <v>0</v>
      </c>
      <c r="N150" s="108">
        <v>0</v>
      </c>
      <c r="O150" s="107">
        <v>2</v>
      </c>
      <c r="T150" s="94"/>
      <c r="U150" s="94"/>
      <c r="V150" s="94"/>
      <c r="W150" s="94"/>
    </row>
    <row r="151" spans="1:23" ht="11.25">
      <c r="A151" s="113"/>
      <c r="B151" s="71"/>
      <c r="C151" s="64">
        <v>100</v>
      </c>
      <c r="D151" s="91">
        <f t="shared" ref="D151:O151" si="70">D150/$C150*100</f>
        <v>11.76470588235294</v>
      </c>
      <c r="E151" s="91">
        <f t="shared" si="70"/>
        <v>41.17647058823529</v>
      </c>
      <c r="F151" s="91">
        <f t="shared" si="70"/>
        <v>23.52941176470588</v>
      </c>
      <c r="G151" s="75">
        <f t="shared" si="70"/>
        <v>11.76470588235294</v>
      </c>
      <c r="H151" s="91">
        <f t="shared" si="70"/>
        <v>5.8823529411764701</v>
      </c>
      <c r="I151" s="75">
        <f t="shared" si="70"/>
        <v>5.8823529411764701</v>
      </c>
      <c r="J151" s="91">
        <f t="shared" si="70"/>
        <v>47.058823529411761</v>
      </c>
      <c r="K151" s="91">
        <f t="shared" si="70"/>
        <v>29.411764705882355</v>
      </c>
      <c r="L151" s="91">
        <f t="shared" si="70"/>
        <v>11.76470588235294</v>
      </c>
      <c r="M151" s="75">
        <f t="shared" si="70"/>
        <v>0</v>
      </c>
      <c r="N151" s="91">
        <f t="shared" si="70"/>
        <v>0</v>
      </c>
      <c r="O151" s="75">
        <f t="shared" si="70"/>
        <v>11.76470588235294</v>
      </c>
      <c r="T151" s="94"/>
      <c r="U151" s="94"/>
      <c r="V151" s="94"/>
      <c r="W151" s="94"/>
    </row>
    <row r="152" spans="1:23" ht="11.25">
      <c r="A152" s="113"/>
      <c r="B152" s="88" t="s">
        <v>118</v>
      </c>
      <c r="C152" s="63">
        <v>73</v>
      </c>
      <c r="D152" s="107">
        <v>4</v>
      </c>
      <c r="E152" s="107">
        <v>18</v>
      </c>
      <c r="F152" s="108">
        <v>36</v>
      </c>
      <c r="G152" s="107">
        <v>8</v>
      </c>
      <c r="H152" s="108">
        <v>2</v>
      </c>
      <c r="I152" s="107">
        <v>5</v>
      </c>
      <c r="J152" s="107">
        <v>23</v>
      </c>
      <c r="K152" s="107">
        <v>11</v>
      </c>
      <c r="L152" s="108">
        <v>24</v>
      </c>
      <c r="M152" s="107">
        <v>5</v>
      </c>
      <c r="N152" s="108">
        <v>3</v>
      </c>
      <c r="O152" s="107">
        <v>7</v>
      </c>
      <c r="T152" s="94"/>
      <c r="U152" s="94"/>
      <c r="V152" s="94"/>
      <c r="W152" s="94"/>
    </row>
    <row r="153" spans="1:23" ht="11.25">
      <c r="A153" s="113"/>
      <c r="B153" s="71"/>
      <c r="C153" s="64">
        <v>100</v>
      </c>
      <c r="D153" s="91">
        <f t="shared" ref="D153:O153" si="71">D152/$C152*100</f>
        <v>5.4794520547945202</v>
      </c>
      <c r="E153" s="91">
        <f t="shared" si="71"/>
        <v>24.657534246575342</v>
      </c>
      <c r="F153" s="91">
        <f t="shared" si="71"/>
        <v>49.315068493150683</v>
      </c>
      <c r="G153" s="75">
        <f t="shared" si="71"/>
        <v>10.95890410958904</v>
      </c>
      <c r="H153" s="91">
        <f t="shared" si="71"/>
        <v>2.7397260273972601</v>
      </c>
      <c r="I153" s="75">
        <f t="shared" si="71"/>
        <v>6.8493150684931505</v>
      </c>
      <c r="J153" s="91">
        <f t="shared" si="71"/>
        <v>31.506849315068493</v>
      </c>
      <c r="K153" s="91">
        <f t="shared" si="71"/>
        <v>15.068493150684931</v>
      </c>
      <c r="L153" s="91">
        <f t="shared" si="71"/>
        <v>32.87671232876712</v>
      </c>
      <c r="M153" s="75">
        <f t="shared" si="71"/>
        <v>6.8493150684931505</v>
      </c>
      <c r="N153" s="91">
        <f t="shared" si="71"/>
        <v>4.10958904109589</v>
      </c>
      <c r="O153" s="75">
        <f t="shared" si="71"/>
        <v>9.5890410958904102</v>
      </c>
      <c r="T153" s="94"/>
      <c r="U153" s="94"/>
      <c r="V153" s="94"/>
      <c r="W153" s="94"/>
    </row>
    <row r="154" spans="1:23" ht="11.25">
      <c r="A154" s="113"/>
      <c r="B154" s="88" t="s">
        <v>66</v>
      </c>
      <c r="C154" s="104">
        <v>14</v>
      </c>
      <c r="D154" s="105">
        <v>0</v>
      </c>
      <c r="E154" s="105">
        <v>4</v>
      </c>
      <c r="F154" s="106">
        <v>4</v>
      </c>
      <c r="G154" s="105">
        <v>2</v>
      </c>
      <c r="H154" s="106">
        <v>0</v>
      </c>
      <c r="I154" s="105">
        <v>4</v>
      </c>
      <c r="J154" s="105">
        <v>1</v>
      </c>
      <c r="K154" s="105">
        <v>2</v>
      </c>
      <c r="L154" s="106">
        <v>3</v>
      </c>
      <c r="M154" s="105">
        <v>1</v>
      </c>
      <c r="N154" s="106">
        <v>0</v>
      </c>
      <c r="O154" s="105">
        <v>7</v>
      </c>
      <c r="T154" s="94"/>
      <c r="U154" s="94"/>
      <c r="V154" s="94"/>
      <c r="W154" s="94"/>
    </row>
    <row r="155" spans="1:23" ht="11.25">
      <c r="A155" s="114"/>
      <c r="B155" s="73"/>
      <c r="C155" s="62">
        <v>100</v>
      </c>
      <c r="D155" s="48">
        <f t="shared" ref="D155:O155" si="72">D154/$C154*100</f>
        <v>0</v>
      </c>
      <c r="E155" s="48">
        <f t="shared" si="72"/>
        <v>28.571428571428569</v>
      </c>
      <c r="F155" s="48">
        <f t="shared" si="72"/>
        <v>28.571428571428569</v>
      </c>
      <c r="G155" s="87">
        <f t="shared" si="72"/>
        <v>14.285714285714285</v>
      </c>
      <c r="H155" s="48">
        <f t="shared" si="72"/>
        <v>0</v>
      </c>
      <c r="I155" s="87">
        <f t="shared" si="72"/>
        <v>28.571428571428569</v>
      </c>
      <c r="J155" s="48">
        <f t="shared" si="72"/>
        <v>7.1428571428571423</v>
      </c>
      <c r="K155" s="48">
        <f t="shared" si="72"/>
        <v>14.285714285714285</v>
      </c>
      <c r="L155" s="48">
        <f t="shared" si="72"/>
        <v>21.428571428571427</v>
      </c>
      <c r="M155" s="87">
        <f t="shared" si="72"/>
        <v>7.1428571428571423</v>
      </c>
      <c r="N155" s="48">
        <f t="shared" si="72"/>
        <v>0</v>
      </c>
      <c r="O155" s="87">
        <f t="shared" si="72"/>
        <v>50</v>
      </c>
      <c r="T155" s="94"/>
      <c r="U155" s="94"/>
      <c r="V155" s="94"/>
      <c r="W155" s="94"/>
    </row>
    <row r="156" spans="1:23">
      <c r="C156" s="31">
        <f>SUM(D156:I156)</f>
        <v>0</v>
      </c>
    </row>
  </sheetData>
  <mergeCells count="13">
    <mergeCell ref="A132:A155"/>
    <mergeCell ref="A32:A53"/>
    <mergeCell ref="A54:A71"/>
    <mergeCell ref="A72:A93"/>
    <mergeCell ref="A94:A99"/>
    <mergeCell ref="A100:A115"/>
    <mergeCell ref="A116:A131"/>
    <mergeCell ref="A18:A31"/>
    <mergeCell ref="E7:I7"/>
    <mergeCell ref="K7:O7"/>
    <mergeCell ref="D8:I8"/>
    <mergeCell ref="J8:O8"/>
    <mergeCell ref="A12:A17"/>
  </mergeCells>
  <phoneticPr fontId="4"/>
  <pageMargins left="1.5748031496062993" right="0.19685039370078741" top="0.19685039370078741" bottom="0.27559055118110237" header="0.31496062992125984" footer="0.23622047244094491"/>
  <pageSetup paperSize="9" scale="67" orientation="portrait" useFirstPageNumber="1" r:id="rId1"/>
  <rowBreaks count="1" manualBreakCount="1">
    <brk id="71" max="1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showGridLines="0" topLeftCell="F88" zoomScale="85" zoomScaleNormal="85" zoomScaleSheetLayoutView="100" workbookViewId="0">
      <selection activeCell="T88" sqref="T1:W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15" width="6.625" style="1" customWidth="1"/>
    <col min="16" max="70" width="4.625" style="1" customWidth="1"/>
    <col min="71" max="16384" width="9" style="1"/>
  </cols>
  <sheetData>
    <row r="1" spans="1:23" ht="22.5" customHeight="1" thickBot="1">
      <c r="A1" s="4" t="s">
        <v>85</v>
      </c>
      <c r="B1" s="3"/>
      <c r="C1" s="30"/>
      <c r="E1" s="3"/>
    </row>
    <row r="2" spans="1:23" ht="11.25" customHeight="1">
      <c r="D2" s="65"/>
    </row>
    <row r="3" spans="1:23" ht="11.25" customHeight="1">
      <c r="A3" s="67"/>
    </row>
    <row r="4" spans="1:23" ht="11.25">
      <c r="A4" s="76" t="s">
        <v>86</v>
      </c>
      <c r="B4" s="99"/>
      <c r="E4" s="100"/>
      <c r="K4" s="100"/>
    </row>
    <row r="5" spans="1:23" ht="11.25">
      <c r="A5" s="76" t="s">
        <v>87</v>
      </c>
      <c r="B5" s="99"/>
      <c r="E5" s="100"/>
      <c r="K5" s="100"/>
    </row>
    <row r="6" spans="1:23" ht="11.25">
      <c r="B6" s="99"/>
      <c r="E6" s="100"/>
      <c r="K6" s="100"/>
    </row>
    <row r="7" spans="1:23" ht="20.25" customHeight="1">
      <c r="B7" s="99"/>
      <c r="D7" s="102" t="s">
        <v>222</v>
      </c>
      <c r="E7" s="118" t="s">
        <v>223</v>
      </c>
      <c r="F7" s="118"/>
      <c r="G7" s="118"/>
      <c r="H7" s="118"/>
      <c r="I7" s="119"/>
      <c r="J7" s="102" t="s">
        <v>222</v>
      </c>
      <c r="K7" s="118" t="s">
        <v>223</v>
      </c>
      <c r="L7" s="118"/>
      <c r="M7" s="118"/>
      <c r="N7" s="118"/>
      <c r="O7" s="119"/>
    </row>
    <row r="8" spans="1:23" ht="24" customHeight="1">
      <c r="B8" s="99"/>
      <c r="D8" s="120" t="s">
        <v>88</v>
      </c>
      <c r="E8" s="121"/>
      <c r="F8" s="121"/>
      <c r="G8" s="121"/>
      <c r="H8" s="121"/>
      <c r="I8" s="122"/>
      <c r="J8" s="120" t="s">
        <v>89</v>
      </c>
      <c r="K8" s="121"/>
      <c r="L8" s="121"/>
      <c r="M8" s="121"/>
      <c r="N8" s="121"/>
      <c r="O8" s="122"/>
    </row>
    <row r="9" spans="1:23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  <c r="J9" s="81" t="s">
        <v>74</v>
      </c>
      <c r="K9" s="81" t="s">
        <v>75</v>
      </c>
      <c r="L9" s="81" t="s">
        <v>76</v>
      </c>
      <c r="M9" s="77" t="s">
        <v>77</v>
      </c>
      <c r="N9" s="81" t="s">
        <v>78</v>
      </c>
      <c r="O9" s="77" t="s">
        <v>51</v>
      </c>
    </row>
    <row r="10" spans="1:23" s="94" customFormat="1" ht="12" customHeight="1">
      <c r="A10" s="97"/>
      <c r="B10" s="96" t="s">
        <v>6</v>
      </c>
      <c r="C10" s="80">
        <v>2510</v>
      </c>
      <c r="D10" s="95">
        <v>124</v>
      </c>
      <c r="E10" s="95">
        <v>600</v>
      </c>
      <c r="F10" s="83">
        <v>1197</v>
      </c>
      <c r="G10" s="83">
        <v>295</v>
      </c>
      <c r="H10" s="83">
        <v>104</v>
      </c>
      <c r="I10" s="83">
        <v>190</v>
      </c>
      <c r="J10" s="95">
        <v>690</v>
      </c>
      <c r="K10" s="95">
        <v>785</v>
      </c>
      <c r="L10" s="83">
        <v>633</v>
      </c>
      <c r="M10" s="83">
        <v>50</v>
      </c>
      <c r="N10" s="83">
        <v>24</v>
      </c>
      <c r="O10" s="83">
        <v>328</v>
      </c>
    </row>
    <row r="11" spans="1:23" s="93" customFormat="1" ht="12" customHeight="1">
      <c r="A11" s="32"/>
      <c r="B11" s="66"/>
      <c r="C11" s="62">
        <v>100</v>
      </c>
      <c r="D11" s="48">
        <f t="shared" ref="D11:O11" si="0">D10/$C$10*100</f>
        <v>4.9402390438247012</v>
      </c>
      <c r="E11" s="48">
        <f t="shared" si="0"/>
        <v>23.904382470119522</v>
      </c>
      <c r="F11" s="48">
        <f t="shared" si="0"/>
        <v>47.689243027888445</v>
      </c>
      <c r="G11" s="48">
        <f t="shared" si="0"/>
        <v>11.752988047808765</v>
      </c>
      <c r="H11" s="48">
        <f t="shared" si="0"/>
        <v>4.143426294820717</v>
      </c>
      <c r="I11" s="48">
        <f t="shared" si="0"/>
        <v>7.569721115537849</v>
      </c>
      <c r="J11" s="48">
        <f t="shared" si="0"/>
        <v>27.490039840637447</v>
      </c>
      <c r="K11" s="48">
        <f t="shared" si="0"/>
        <v>31.274900398406373</v>
      </c>
      <c r="L11" s="48">
        <f t="shared" si="0"/>
        <v>25.219123505976093</v>
      </c>
      <c r="M11" s="87">
        <f t="shared" si="0"/>
        <v>1.9920318725099602</v>
      </c>
      <c r="N11" s="48">
        <f t="shared" si="0"/>
        <v>0.9561752988047808</v>
      </c>
      <c r="O11" s="87">
        <f t="shared" si="0"/>
        <v>13.067729083665339</v>
      </c>
      <c r="T11" s="94"/>
      <c r="U11" s="94"/>
      <c r="V11" s="94"/>
      <c r="W11" s="94"/>
    </row>
    <row r="12" spans="1:23" s="94" customFormat="1" ht="12" customHeight="1">
      <c r="A12" s="115" t="s">
        <v>17</v>
      </c>
      <c r="B12" s="82" t="s">
        <v>7</v>
      </c>
      <c r="C12" s="80">
        <v>1002</v>
      </c>
      <c r="D12" s="83">
        <v>57</v>
      </c>
      <c r="E12" s="83">
        <v>228</v>
      </c>
      <c r="F12" s="84">
        <v>495</v>
      </c>
      <c r="G12" s="83">
        <v>118</v>
      </c>
      <c r="H12" s="84">
        <v>45</v>
      </c>
      <c r="I12" s="83">
        <v>59</v>
      </c>
      <c r="J12" s="83">
        <v>255</v>
      </c>
      <c r="K12" s="83">
        <v>321</v>
      </c>
      <c r="L12" s="84">
        <v>274</v>
      </c>
      <c r="M12" s="83">
        <v>24</v>
      </c>
      <c r="N12" s="84">
        <v>12</v>
      </c>
      <c r="O12" s="83">
        <v>116</v>
      </c>
    </row>
    <row r="13" spans="1:23" s="93" customFormat="1" ht="12" customHeight="1">
      <c r="A13" s="116"/>
      <c r="B13" s="68"/>
      <c r="C13" s="63">
        <v>100</v>
      </c>
      <c r="D13" s="89">
        <f t="shared" ref="D13:O13" si="1">D12/$C12*100</f>
        <v>5.6886227544910177</v>
      </c>
      <c r="E13" s="89">
        <f t="shared" si="1"/>
        <v>22.754491017964071</v>
      </c>
      <c r="F13" s="89">
        <f t="shared" si="1"/>
        <v>49.401197604790418</v>
      </c>
      <c r="G13" s="90">
        <f t="shared" si="1"/>
        <v>11.776447105788424</v>
      </c>
      <c r="H13" s="89">
        <f t="shared" si="1"/>
        <v>4.4910179640718564</v>
      </c>
      <c r="I13" s="90">
        <f t="shared" si="1"/>
        <v>5.8882235528942122</v>
      </c>
      <c r="J13" s="89">
        <f t="shared" si="1"/>
        <v>25.449101796407188</v>
      </c>
      <c r="K13" s="89">
        <f t="shared" si="1"/>
        <v>32.035928143712574</v>
      </c>
      <c r="L13" s="89">
        <f t="shared" si="1"/>
        <v>27.345309381237527</v>
      </c>
      <c r="M13" s="90">
        <f t="shared" si="1"/>
        <v>2.3952095808383236</v>
      </c>
      <c r="N13" s="89">
        <f t="shared" si="1"/>
        <v>1.1976047904191618</v>
      </c>
      <c r="O13" s="90">
        <f t="shared" si="1"/>
        <v>11.57684630738523</v>
      </c>
      <c r="T13" s="94"/>
      <c r="U13" s="94"/>
      <c r="V13" s="94"/>
      <c r="W13" s="94"/>
    </row>
    <row r="14" spans="1:23" s="94" customFormat="1" ht="12" customHeight="1">
      <c r="A14" s="116"/>
      <c r="B14" s="85" t="s">
        <v>8</v>
      </c>
      <c r="C14" s="104">
        <v>1491</v>
      </c>
      <c r="D14" s="107">
        <v>67</v>
      </c>
      <c r="E14" s="107">
        <v>366</v>
      </c>
      <c r="F14" s="108">
        <v>697</v>
      </c>
      <c r="G14" s="107">
        <v>174</v>
      </c>
      <c r="H14" s="108">
        <v>59</v>
      </c>
      <c r="I14" s="107">
        <v>128</v>
      </c>
      <c r="J14" s="107">
        <v>432</v>
      </c>
      <c r="K14" s="107">
        <v>458</v>
      </c>
      <c r="L14" s="108">
        <v>357</v>
      </c>
      <c r="M14" s="107">
        <v>26</v>
      </c>
      <c r="N14" s="108">
        <v>12</v>
      </c>
      <c r="O14" s="107">
        <v>206</v>
      </c>
    </row>
    <row r="15" spans="1:23" s="93" customFormat="1" ht="12" customHeight="1">
      <c r="A15" s="116"/>
      <c r="B15" s="69"/>
      <c r="C15" s="64">
        <v>100</v>
      </c>
      <c r="D15" s="91">
        <f t="shared" ref="D15:O15" si="2">D14/$C14*100</f>
        <v>4.4936284372904094</v>
      </c>
      <c r="E15" s="91">
        <f t="shared" si="2"/>
        <v>24.547283702213278</v>
      </c>
      <c r="F15" s="91">
        <f t="shared" si="2"/>
        <v>46.747149564050972</v>
      </c>
      <c r="G15" s="75">
        <f t="shared" si="2"/>
        <v>11.670020120724347</v>
      </c>
      <c r="H15" s="91">
        <f t="shared" si="2"/>
        <v>3.9570757880617036</v>
      </c>
      <c r="I15" s="75">
        <f t="shared" si="2"/>
        <v>8.5848423876592896</v>
      </c>
      <c r="J15" s="91">
        <f t="shared" si="2"/>
        <v>28.973843058350102</v>
      </c>
      <c r="K15" s="91">
        <f t="shared" si="2"/>
        <v>30.717639168343393</v>
      </c>
      <c r="L15" s="91">
        <f t="shared" si="2"/>
        <v>23.943661971830984</v>
      </c>
      <c r="M15" s="75">
        <f t="shared" si="2"/>
        <v>1.7437961099932933</v>
      </c>
      <c r="N15" s="91">
        <f t="shared" si="2"/>
        <v>0.8048289738430584</v>
      </c>
      <c r="O15" s="75">
        <f t="shared" si="2"/>
        <v>13.816230717639169</v>
      </c>
      <c r="T15" s="94"/>
      <c r="U15" s="94"/>
      <c r="V15" s="94"/>
      <c r="W15" s="94"/>
    </row>
    <row r="16" spans="1:23" s="94" customFormat="1" ht="12" customHeight="1">
      <c r="A16" s="116"/>
      <c r="B16" s="85" t="s">
        <v>12</v>
      </c>
      <c r="C16" s="63">
        <v>17</v>
      </c>
      <c r="D16" s="105">
        <v>0</v>
      </c>
      <c r="E16" s="105">
        <v>6</v>
      </c>
      <c r="F16" s="106">
        <v>5</v>
      </c>
      <c r="G16" s="105">
        <v>3</v>
      </c>
      <c r="H16" s="106">
        <v>0</v>
      </c>
      <c r="I16" s="105">
        <v>3</v>
      </c>
      <c r="J16" s="105">
        <v>3</v>
      </c>
      <c r="K16" s="105">
        <v>6</v>
      </c>
      <c r="L16" s="106">
        <v>2</v>
      </c>
      <c r="M16" s="105">
        <v>0</v>
      </c>
      <c r="N16" s="106">
        <v>0</v>
      </c>
      <c r="O16" s="105">
        <v>6</v>
      </c>
    </row>
    <row r="17" spans="1:23" s="93" customFormat="1" ht="12" customHeight="1">
      <c r="A17" s="117"/>
      <c r="B17" s="70"/>
      <c r="C17" s="62">
        <v>100</v>
      </c>
      <c r="D17" s="89">
        <f t="shared" ref="D17:O17" si="3">D16/$C16*100</f>
        <v>0</v>
      </c>
      <c r="E17" s="89">
        <f t="shared" si="3"/>
        <v>35.294117647058826</v>
      </c>
      <c r="F17" s="89">
        <f t="shared" si="3"/>
        <v>29.411764705882355</v>
      </c>
      <c r="G17" s="90">
        <f t="shared" si="3"/>
        <v>17.647058823529413</v>
      </c>
      <c r="H17" s="89">
        <f t="shared" si="3"/>
        <v>0</v>
      </c>
      <c r="I17" s="90">
        <f t="shared" si="3"/>
        <v>17.647058823529413</v>
      </c>
      <c r="J17" s="89">
        <f t="shared" si="3"/>
        <v>17.647058823529413</v>
      </c>
      <c r="K17" s="89">
        <f t="shared" si="3"/>
        <v>35.294117647058826</v>
      </c>
      <c r="L17" s="89">
        <f t="shared" si="3"/>
        <v>11.76470588235294</v>
      </c>
      <c r="M17" s="90">
        <f t="shared" si="3"/>
        <v>0</v>
      </c>
      <c r="N17" s="89">
        <f t="shared" si="3"/>
        <v>0</v>
      </c>
      <c r="O17" s="90">
        <f t="shared" si="3"/>
        <v>35.294117647058826</v>
      </c>
      <c r="T17" s="94"/>
      <c r="U17" s="94"/>
      <c r="V17" s="94"/>
      <c r="W17" s="94"/>
    </row>
    <row r="18" spans="1:23" s="94" customFormat="1" ht="12" customHeight="1">
      <c r="A18" s="116" t="s">
        <v>18</v>
      </c>
      <c r="B18" s="85" t="s">
        <v>48</v>
      </c>
      <c r="C18" s="104">
        <v>199</v>
      </c>
      <c r="D18" s="83">
        <v>9</v>
      </c>
      <c r="E18" s="83">
        <v>46</v>
      </c>
      <c r="F18" s="84">
        <v>110</v>
      </c>
      <c r="G18" s="83">
        <v>23</v>
      </c>
      <c r="H18" s="84">
        <v>9</v>
      </c>
      <c r="I18" s="83">
        <v>2</v>
      </c>
      <c r="J18" s="83">
        <v>67</v>
      </c>
      <c r="K18" s="83">
        <v>53</v>
      </c>
      <c r="L18" s="84">
        <v>67</v>
      </c>
      <c r="M18" s="83">
        <v>2</v>
      </c>
      <c r="N18" s="84">
        <v>1</v>
      </c>
      <c r="O18" s="83">
        <v>9</v>
      </c>
    </row>
    <row r="19" spans="1:23" s="93" customFormat="1" ht="12" customHeight="1">
      <c r="A19" s="116"/>
      <c r="B19" s="68"/>
      <c r="C19" s="64">
        <v>100</v>
      </c>
      <c r="D19" s="89">
        <f t="shared" ref="D19:O19" si="4">D18/$C18*100</f>
        <v>4.5226130653266337</v>
      </c>
      <c r="E19" s="89">
        <f t="shared" si="4"/>
        <v>23.115577889447238</v>
      </c>
      <c r="F19" s="89">
        <f t="shared" si="4"/>
        <v>55.276381909547737</v>
      </c>
      <c r="G19" s="90">
        <f t="shared" si="4"/>
        <v>11.557788944723619</v>
      </c>
      <c r="H19" s="89">
        <f t="shared" si="4"/>
        <v>4.5226130653266337</v>
      </c>
      <c r="I19" s="90">
        <f t="shared" si="4"/>
        <v>1.0050251256281406</v>
      </c>
      <c r="J19" s="89">
        <f t="shared" si="4"/>
        <v>33.668341708542712</v>
      </c>
      <c r="K19" s="89">
        <f t="shared" si="4"/>
        <v>26.633165829145728</v>
      </c>
      <c r="L19" s="89">
        <f t="shared" si="4"/>
        <v>33.668341708542712</v>
      </c>
      <c r="M19" s="90">
        <f t="shared" si="4"/>
        <v>1.0050251256281406</v>
      </c>
      <c r="N19" s="89">
        <f t="shared" si="4"/>
        <v>0.50251256281407031</v>
      </c>
      <c r="O19" s="90">
        <f t="shared" si="4"/>
        <v>4.5226130653266337</v>
      </c>
      <c r="T19" s="94"/>
      <c r="U19" s="94"/>
      <c r="V19" s="94"/>
      <c r="W19" s="94"/>
    </row>
    <row r="20" spans="1:23" s="94" customFormat="1" ht="12" customHeight="1">
      <c r="A20" s="116"/>
      <c r="B20" s="85" t="s">
        <v>13</v>
      </c>
      <c r="C20" s="104">
        <v>276</v>
      </c>
      <c r="D20" s="107">
        <v>11</v>
      </c>
      <c r="E20" s="107">
        <v>50</v>
      </c>
      <c r="F20" s="108">
        <v>170</v>
      </c>
      <c r="G20" s="107">
        <v>21</v>
      </c>
      <c r="H20" s="108">
        <v>18</v>
      </c>
      <c r="I20" s="107">
        <v>6</v>
      </c>
      <c r="J20" s="107">
        <v>77</v>
      </c>
      <c r="K20" s="107">
        <v>78</v>
      </c>
      <c r="L20" s="108">
        <v>96</v>
      </c>
      <c r="M20" s="107">
        <v>6</v>
      </c>
      <c r="N20" s="108">
        <v>3</v>
      </c>
      <c r="O20" s="107">
        <v>16</v>
      </c>
    </row>
    <row r="21" spans="1:23" s="93" customFormat="1" ht="12" customHeight="1">
      <c r="A21" s="116"/>
      <c r="B21" s="68"/>
      <c r="C21" s="64">
        <v>100</v>
      </c>
      <c r="D21" s="91">
        <f t="shared" ref="D21:O21" si="5">D20/$C20*100</f>
        <v>3.9855072463768111</v>
      </c>
      <c r="E21" s="91">
        <f t="shared" si="5"/>
        <v>18.115942028985508</v>
      </c>
      <c r="F21" s="91">
        <f t="shared" si="5"/>
        <v>61.594202898550719</v>
      </c>
      <c r="G21" s="75">
        <f t="shared" si="5"/>
        <v>7.608695652173914</v>
      </c>
      <c r="H21" s="91">
        <f t="shared" si="5"/>
        <v>6.5217391304347823</v>
      </c>
      <c r="I21" s="75">
        <f t="shared" si="5"/>
        <v>2.1739130434782608</v>
      </c>
      <c r="J21" s="91">
        <f t="shared" si="5"/>
        <v>27.898550724637683</v>
      </c>
      <c r="K21" s="91">
        <f t="shared" si="5"/>
        <v>28.260869565217391</v>
      </c>
      <c r="L21" s="91">
        <f t="shared" si="5"/>
        <v>34.782608695652172</v>
      </c>
      <c r="M21" s="75">
        <f t="shared" si="5"/>
        <v>2.1739130434782608</v>
      </c>
      <c r="N21" s="91">
        <f t="shared" si="5"/>
        <v>1.0869565217391304</v>
      </c>
      <c r="O21" s="75">
        <f t="shared" si="5"/>
        <v>5.7971014492753623</v>
      </c>
      <c r="T21" s="94"/>
      <c r="U21" s="94"/>
      <c r="V21" s="94"/>
      <c r="W21" s="94"/>
    </row>
    <row r="22" spans="1:23" s="94" customFormat="1" ht="12" customHeight="1">
      <c r="A22" s="116"/>
      <c r="B22" s="86" t="s">
        <v>14</v>
      </c>
      <c r="C22" s="104">
        <v>413</v>
      </c>
      <c r="D22" s="105">
        <v>17</v>
      </c>
      <c r="E22" s="105">
        <v>84</v>
      </c>
      <c r="F22" s="106">
        <v>230</v>
      </c>
      <c r="G22" s="105">
        <v>56</v>
      </c>
      <c r="H22" s="106">
        <v>16</v>
      </c>
      <c r="I22" s="105">
        <v>10</v>
      </c>
      <c r="J22" s="105">
        <v>97</v>
      </c>
      <c r="K22" s="105">
        <v>123</v>
      </c>
      <c r="L22" s="106">
        <v>141</v>
      </c>
      <c r="M22" s="105">
        <v>7</v>
      </c>
      <c r="N22" s="106">
        <v>5</v>
      </c>
      <c r="O22" s="105">
        <v>40</v>
      </c>
    </row>
    <row r="23" spans="1:23" s="93" customFormat="1" ht="12" customHeight="1">
      <c r="A23" s="116"/>
      <c r="B23" s="68"/>
      <c r="C23" s="63">
        <v>100</v>
      </c>
      <c r="D23" s="91">
        <f t="shared" ref="D23:O23" si="6">D22/$C22*100</f>
        <v>4.1162227602905572</v>
      </c>
      <c r="E23" s="91">
        <f t="shared" si="6"/>
        <v>20.33898305084746</v>
      </c>
      <c r="F23" s="91">
        <f t="shared" si="6"/>
        <v>55.690072639225185</v>
      </c>
      <c r="G23" s="75">
        <f t="shared" si="6"/>
        <v>13.559322033898304</v>
      </c>
      <c r="H23" s="91">
        <f t="shared" si="6"/>
        <v>3.87409200968523</v>
      </c>
      <c r="I23" s="75">
        <f t="shared" si="6"/>
        <v>2.4213075060532687</v>
      </c>
      <c r="J23" s="91">
        <f t="shared" si="6"/>
        <v>23.486682808716708</v>
      </c>
      <c r="K23" s="91">
        <f t="shared" si="6"/>
        <v>29.782082324455207</v>
      </c>
      <c r="L23" s="91">
        <f t="shared" si="6"/>
        <v>34.140435835351091</v>
      </c>
      <c r="M23" s="75">
        <f t="shared" si="6"/>
        <v>1.6949152542372881</v>
      </c>
      <c r="N23" s="91">
        <f t="shared" si="6"/>
        <v>1.2106537530266344</v>
      </c>
      <c r="O23" s="75">
        <f t="shared" si="6"/>
        <v>9.6852300242130749</v>
      </c>
      <c r="T23" s="94"/>
      <c r="U23" s="94"/>
      <c r="V23" s="94"/>
      <c r="W23" s="94"/>
    </row>
    <row r="24" spans="1:23" s="94" customFormat="1" ht="12" customHeight="1">
      <c r="A24" s="116"/>
      <c r="B24" s="85" t="s">
        <v>15</v>
      </c>
      <c r="C24" s="104">
        <v>405</v>
      </c>
      <c r="D24" s="107">
        <v>11</v>
      </c>
      <c r="E24" s="107">
        <v>107</v>
      </c>
      <c r="F24" s="108">
        <v>200</v>
      </c>
      <c r="G24" s="107">
        <v>49</v>
      </c>
      <c r="H24" s="108">
        <v>19</v>
      </c>
      <c r="I24" s="107">
        <v>19</v>
      </c>
      <c r="J24" s="107">
        <v>114</v>
      </c>
      <c r="K24" s="107">
        <v>138</v>
      </c>
      <c r="L24" s="108">
        <v>103</v>
      </c>
      <c r="M24" s="107">
        <v>11</v>
      </c>
      <c r="N24" s="108">
        <v>5</v>
      </c>
      <c r="O24" s="107">
        <v>34</v>
      </c>
    </row>
    <row r="25" spans="1:23" s="93" customFormat="1" ht="12" customHeight="1">
      <c r="A25" s="116"/>
      <c r="B25" s="68"/>
      <c r="C25" s="64">
        <v>100</v>
      </c>
      <c r="D25" s="91">
        <f t="shared" ref="D25:O25" si="7">D24/$C24*100</f>
        <v>2.7160493827160495</v>
      </c>
      <c r="E25" s="91">
        <f t="shared" si="7"/>
        <v>26.41975308641975</v>
      </c>
      <c r="F25" s="91">
        <f t="shared" si="7"/>
        <v>49.382716049382715</v>
      </c>
      <c r="G25" s="75">
        <f t="shared" si="7"/>
        <v>12.098765432098766</v>
      </c>
      <c r="H25" s="91">
        <f t="shared" si="7"/>
        <v>4.6913580246913584</v>
      </c>
      <c r="I25" s="75">
        <f t="shared" si="7"/>
        <v>4.6913580246913584</v>
      </c>
      <c r="J25" s="91">
        <f t="shared" si="7"/>
        <v>28.148148148148149</v>
      </c>
      <c r="K25" s="91">
        <f t="shared" si="7"/>
        <v>34.074074074074076</v>
      </c>
      <c r="L25" s="91">
        <f t="shared" si="7"/>
        <v>25.432098765432098</v>
      </c>
      <c r="M25" s="75">
        <f t="shared" si="7"/>
        <v>2.7160493827160495</v>
      </c>
      <c r="N25" s="91">
        <f t="shared" si="7"/>
        <v>1.2345679012345678</v>
      </c>
      <c r="O25" s="75">
        <f t="shared" si="7"/>
        <v>8.3950617283950617</v>
      </c>
      <c r="T25" s="94"/>
      <c r="U25" s="94"/>
      <c r="V25" s="94"/>
      <c r="W25" s="94"/>
    </row>
    <row r="26" spans="1:23" s="94" customFormat="1" ht="12" customHeight="1">
      <c r="A26" s="116"/>
      <c r="B26" s="85" t="s">
        <v>16</v>
      </c>
      <c r="C26" s="104">
        <v>525</v>
      </c>
      <c r="D26" s="107">
        <v>22</v>
      </c>
      <c r="E26" s="107">
        <v>124</v>
      </c>
      <c r="F26" s="108">
        <v>243</v>
      </c>
      <c r="G26" s="107">
        <v>80</v>
      </c>
      <c r="H26" s="108">
        <v>20</v>
      </c>
      <c r="I26" s="107">
        <v>36</v>
      </c>
      <c r="J26" s="107">
        <v>152</v>
      </c>
      <c r="K26" s="107">
        <v>201</v>
      </c>
      <c r="L26" s="108">
        <v>110</v>
      </c>
      <c r="M26" s="107">
        <v>10</v>
      </c>
      <c r="N26" s="108">
        <v>5</v>
      </c>
      <c r="O26" s="107">
        <v>47</v>
      </c>
    </row>
    <row r="27" spans="1:23" s="93" customFormat="1" ht="12" customHeight="1">
      <c r="A27" s="116"/>
      <c r="B27" s="68"/>
      <c r="C27" s="63">
        <v>100</v>
      </c>
      <c r="D27" s="91">
        <f t="shared" ref="D27:O27" si="8">D26/$C26*100</f>
        <v>4.1904761904761907</v>
      </c>
      <c r="E27" s="91">
        <f t="shared" si="8"/>
        <v>23.61904761904762</v>
      </c>
      <c r="F27" s="91">
        <f t="shared" si="8"/>
        <v>46.285714285714285</v>
      </c>
      <c r="G27" s="75">
        <f t="shared" si="8"/>
        <v>15.238095238095239</v>
      </c>
      <c r="H27" s="91">
        <f t="shared" si="8"/>
        <v>3.8095238095238098</v>
      </c>
      <c r="I27" s="75">
        <f t="shared" si="8"/>
        <v>6.8571428571428577</v>
      </c>
      <c r="J27" s="91">
        <f t="shared" si="8"/>
        <v>28.952380952380953</v>
      </c>
      <c r="K27" s="91">
        <f t="shared" si="8"/>
        <v>38.285714285714285</v>
      </c>
      <c r="L27" s="91">
        <f t="shared" si="8"/>
        <v>20.952380952380953</v>
      </c>
      <c r="M27" s="75">
        <f t="shared" si="8"/>
        <v>1.9047619047619049</v>
      </c>
      <c r="N27" s="91">
        <f t="shared" si="8"/>
        <v>0.95238095238095244</v>
      </c>
      <c r="O27" s="75">
        <f t="shared" si="8"/>
        <v>8.9523809523809526</v>
      </c>
      <c r="T27" s="94"/>
      <c r="U27" s="94"/>
      <c r="V27" s="94"/>
      <c r="W27" s="94"/>
    </row>
    <row r="28" spans="1:23" s="94" customFormat="1" ht="12" customHeight="1">
      <c r="A28" s="116"/>
      <c r="B28" s="86" t="s">
        <v>49</v>
      </c>
      <c r="C28" s="104">
        <v>683</v>
      </c>
      <c r="D28" s="107">
        <v>54</v>
      </c>
      <c r="E28" s="107">
        <v>187</v>
      </c>
      <c r="F28" s="108">
        <v>241</v>
      </c>
      <c r="G28" s="107">
        <v>64</v>
      </c>
      <c r="H28" s="108">
        <v>22</v>
      </c>
      <c r="I28" s="107">
        <v>115</v>
      </c>
      <c r="J28" s="107">
        <v>182</v>
      </c>
      <c r="K28" s="107">
        <v>190</v>
      </c>
      <c r="L28" s="108">
        <v>115</v>
      </c>
      <c r="M28" s="107">
        <v>14</v>
      </c>
      <c r="N28" s="108">
        <v>5</v>
      </c>
      <c r="O28" s="107">
        <v>177</v>
      </c>
    </row>
    <row r="29" spans="1:23" s="93" customFormat="1" ht="12" customHeight="1">
      <c r="A29" s="116"/>
      <c r="B29" s="68"/>
      <c r="C29" s="64">
        <v>100</v>
      </c>
      <c r="D29" s="89">
        <f t="shared" ref="D29:O29" si="9">D28/$C28*100</f>
        <v>7.9062957540263543</v>
      </c>
      <c r="E29" s="89">
        <f t="shared" si="9"/>
        <v>27.379209370424597</v>
      </c>
      <c r="F29" s="89">
        <f t="shared" si="9"/>
        <v>35.28550512445095</v>
      </c>
      <c r="G29" s="90">
        <f t="shared" si="9"/>
        <v>9.3704245973645683</v>
      </c>
      <c r="H29" s="89">
        <f t="shared" si="9"/>
        <v>3.2210834553440701</v>
      </c>
      <c r="I29" s="90">
        <f t="shared" si="9"/>
        <v>16.83748169838946</v>
      </c>
      <c r="J29" s="89">
        <f t="shared" si="9"/>
        <v>26.647144948755493</v>
      </c>
      <c r="K29" s="89">
        <f t="shared" si="9"/>
        <v>27.818448023426061</v>
      </c>
      <c r="L29" s="89">
        <f t="shared" si="9"/>
        <v>16.83748169838946</v>
      </c>
      <c r="M29" s="90">
        <f t="shared" si="9"/>
        <v>2.0497803806734991</v>
      </c>
      <c r="N29" s="89">
        <f t="shared" si="9"/>
        <v>0.7320644216691069</v>
      </c>
      <c r="O29" s="90">
        <f t="shared" si="9"/>
        <v>25.915080527086381</v>
      </c>
      <c r="T29" s="94"/>
      <c r="U29" s="94"/>
      <c r="V29" s="94"/>
      <c r="W29" s="94"/>
    </row>
    <row r="30" spans="1:23" s="94" customFormat="1" ht="12" customHeight="1">
      <c r="A30" s="116"/>
      <c r="B30" s="85" t="s">
        <v>11</v>
      </c>
      <c r="C30" s="104">
        <v>9</v>
      </c>
      <c r="D30" s="107">
        <v>0</v>
      </c>
      <c r="E30" s="107">
        <v>2</v>
      </c>
      <c r="F30" s="108">
        <v>3</v>
      </c>
      <c r="G30" s="107">
        <v>2</v>
      </c>
      <c r="H30" s="108">
        <v>0</v>
      </c>
      <c r="I30" s="107">
        <v>2</v>
      </c>
      <c r="J30" s="107">
        <v>1</v>
      </c>
      <c r="K30" s="107">
        <v>2</v>
      </c>
      <c r="L30" s="108">
        <v>1</v>
      </c>
      <c r="M30" s="107">
        <v>0</v>
      </c>
      <c r="N30" s="108">
        <v>0</v>
      </c>
      <c r="O30" s="107">
        <v>5</v>
      </c>
    </row>
    <row r="31" spans="1:23" s="93" customFormat="1" ht="12" customHeight="1">
      <c r="A31" s="117"/>
      <c r="B31" s="70"/>
      <c r="C31" s="62">
        <v>100</v>
      </c>
      <c r="D31" s="48">
        <f t="shared" ref="D31:O31" si="10">D30/$C30*100</f>
        <v>0</v>
      </c>
      <c r="E31" s="48">
        <f t="shared" si="10"/>
        <v>22.222222222222221</v>
      </c>
      <c r="F31" s="48">
        <f t="shared" si="10"/>
        <v>33.333333333333329</v>
      </c>
      <c r="G31" s="87">
        <f t="shared" si="10"/>
        <v>22.222222222222221</v>
      </c>
      <c r="H31" s="48">
        <f t="shared" si="10"/>
        <v>0</v>
      </c>
      <c r="I31" s="87">
        <f t="shared" si="10"/>
        <v>22.222222222222221</v>
      </c>
      <c r="J31" s="48">
        <f t="shared" si="10"/>
        <v>11.111111111111111</v>
      </c>
      <c r="K31" s="48">
        <f t="shared" si="10"/>
        <v>22.222222222222221</v>
      </c>
      <c r="L31" s="48">
        <f t="shared" si="10"/>
        <v>11.111111111111111</v>
      </c>
      <c r="M31" s="87">
        <f t="shared" si="10"/>
        <v>0</v>
      </c>
      <c r="N31" s="48">
        <f t="shared" si="10"/>
        <v>0</v>
      </c>
      <c r="O31" s="87">
        <f t="shared" si="10"/>
        <v>55.555555555555557</v>
      </c>
      <c r="T31" s="94"/>
      <c r="U31" s="94"/>
      <c r="V31" s="94"/>
      <c r="W31" s="94"/>
    </row>
    <row r="32" spans="1:23" s="94" customFormat="1" ht="12" customHeight="1">
      <c r="A32" s="115" t="s">
        <v>19</v>
      </c>
      <c r="B32" s="86" t="s">
        <v>20</v>
      </c>
      <c r="C32" s="80">
        <v>274</v>
      </c>
      <c r="D32" s="83">
        <v>12</v>
      </c>
      <c r="E32" s="83">
        <v>62</v>
      </c>
      <c r="F32" s="84">
        <v>142</v>
      </c>
      <c r="G32" s="83">
        <v>29</v>
      </c>
      <c r="H32" s="84">
        <v>7</v>
      </c>
      <c r="I32" s="83">
        <v>22</v>
      </c>
      <c r="J32" s="83">
        <v>66</v>
      </c>
      <c r="K32" s="83">
        <v>72</v>
      </c>
      <c r="L32" s="84">
        <v>88</v>
      </c>
      <c r="M32" s="83">
        <v>4</v>
      </c>
      <c r="N32" s="84">
        <v>2</v>
      </c>
      <c r="O32" s="83">
        <v>42</v>
      </c>
    </row>
    <row r="33" spans="1:23" s="93" customFormat="1" ht="12" customHeight="1">
      <c r="A33" s="116"/>
      <c r="B33" s="68"/>
      <c r="C33" s="63">
        <v>100</v>
      </c>
      <c r="D33" s="89">
        <f t="shared" ref="D33:O33" si="11">D32/$C32*100</f>
        <v>4.3795620437956204</v>
      </c>
      <c r="E33" s="89">
        <f t="shared" si="11"/>
        <v>22.627737226277372</v>
      </c>
      <c r="F33" s="89">
        <f t="shared" si="11"/>
        <v>51.824817518248182</v>
      </c>
      <c r="G33" s="90">
        <f t="shared" si="11"/>
        <v>10.583941605839415</v>
      </c>
      <c r="H33" s="89">
        <f t="shared" si="11"/>
        <v>2.5547445255474455</v>
      </c>
      <c r="I33" s="90">
        <f t="shared" si="11"/>
        <v>8.0291970802919703</v>
      </c>
      <c r="J33" s="89">
        <f t="shared" si="11"/>
        <v>24.087591240875913</v>
      </c>
      <c r="K33" s="89">
        <f t="shared" si="11"/>
        <v>26.277372262773724</v>
      </c>
      <c r="L33" s="89">
        <f t="shared" si="11"/>
        <v>32.116788321167881</v>
      </c>
      <c r="M33" s="90">
        <f t="shared" si="11"/>
        <v>1.4598540145985401</v>
      </c>
      <c r="N33" s="89">
        <f t="shared" si="11"/>
        <v>0.72992700729927007</v>
      </c>
      <c r="O33" s="90">
        <f t="shared" si="11"/>
        <v>15.328467153284672</v>
      </c>
      <c r="T33" s="94"/>
      <c r="U33" s="94"/>
      <c r="V33" s="94"/>
      <c r="W33" s="94"/>
    </row>
    <row r="34" spans="1:23" s="94" customFormat="1" ht="12" customHeight="1">
      <c r="A34" s="116"/>
      <c r="B34" s="86" t="s">
        <v>21</v>
      </c>
      <c r="C34" s="104">
        <v>346</v>
      </c>
      <c r="D34" s="107">
        <v>19</v>
      </c>
      <c r="E34" s="107">
        <v>80</v>
      </c>
      <c r="F34" s="108">
        <v>154</v>
      </c>
      <c r="G34" s="107">
        <v>41</v>
      </c>
      <c r="H34" s="108">
        <v>16</v>
      </c>
      <c r="I34" s="107">
        <v>36</v>
      </c>
      <c r="J34" s="107">
        <v>87</v>
      </c>
      <c r="K34" s="107">
        <v>128</v>
      </c>
      <c r="L34" s="108">
        <v>67</v>
      </c>
      <c r="M34" s="107">
        <v>8</v>
      </c>
      <c r="N34" s="108">
        <v>3</v>
      </c>
      <c r="O34" s="107">
        <v>53</v>
      </c>
    </row>
    <row r="35" spans="1:23" s="93" customFormat="1" ht="12" customHeight="1">
      <c r="A35" s="116"/>
      <c r="B35" s="68"/>
      <c r="C35" s="64">
        <v>100</v>
      </c>
      <c r="D35" s="91">
        <f t="shared" ref="D35:O35" si="12">D34/$C34*100</f>
        <v>5.4913294797687859</v>
      </c>
      <c r="E35" s="91">
        <f t="shared" si="12"/>
        <v>23.121387283236995</v>
      </c>
      <c r="F35" s="91">
        <f t="shared" si="12"/>
        <v>44.508670520231213</v>
      </c>
      <c r="G35" s="75">
        <f t="shared" si="12"/>
        <v>11.849710982658959</v>
      </c>
      <c r="H35" s="91">
        <f t="shared" si="12"/>
        <v>4.6242774566473983</v>
      </c>
      <c r="I35" s="75">
        <f t="shared" si="12"/>
        <v>10.404624277456648</v>
      </c>
      <c r="J35" s="91">
        <f t="shared" si="12"/>
        <v>25.144508670520231</v>
      </c>
      <c r="K35" s="91">
        <f t="shared" si="12"/>
        <v>36.994219653179186</v>
      </c>
      <c r="L35" s="91">
        <f t="shared" si="12"/>
        <v>19.364161849710982</v>
      </c>
      <c r="M35" s="75">
        <f t="shared" si="12"/>
        <v>2.3121387283236992</v>
      </c>
      <c r="N35" s="91">
        <f t="shared" si="12"/>
        <v>0.86705202312138718</v>
      </c>
      <c r="O35" s="75">
        <f t="shared" si="12"/>
        <v>15.317919075144509</v>
      </c>
      <c r="T35" s="94"/>
      <c r="U35" s="94"/>
      <c r="V35" s="94"/>
      <c r="W35" s="94"/>
    </row>
    <row r="36" spans="1:23" s="94" customFormat="1" ht="12" customHeight="1">
      <c r="A36" s="116"/>
      <c r="B36" s="85" t="s">
        <v>22</v>
      </c>
      <c r="C36" s="63">
        <v>314</v>
      </c>
      <c r="D36" s="105">
        <v>16</v>
      </c>
      <c r="E36" s="105">
        <v>71</v>
      </c>
      <c r="F36" s="106">
        <v>163</v>
      </c>
      <c r="G36" s="105">
        <v>34</v>
      </c>
      <c r="H36" s="106">
        <v>15</v>
      </c>
      <c r="I36" s="105">
        <v>15</v>
      </c>
      <c r="J36" s="105">
        <v>86</v>
      </c>
      <c r="K36" s="105">
        <v>90</v>
      </c>
      <c r="L36" s="106">
        <v>87</v>
      </c>
      <c r="M36" s="105">
        <v>6</v>
      </c>
      <c r="N36" s="106">
        <v>3</v>
      </c>
      <c r="O36" s="105">
        <v>42</v>
      </c>
    </row>
    <row r="37" spans="1:23" s="93" customFormat="1" ht="12" customHeight="1">
      <c r="A37" s="116"/>
      <c r="B37" s="68"/>
      <c r="C37" s="63">
        <v>100</v>
      </c>
      <c r="D37" s="91">
        <f t="shared" ref="D37:O37" si="13">D36/$C36*100</f>
        <v>5.095541401273886</v>
      </c>
      <c r="E37" s="91">
        <f t="shared" si="13"/>
        <v>22.611464968152866</v>
      </c>
      <c r="F37" s="91">
        <f t="shared" si="13"/>
        <v>51.910828025477706</v>
      </c>
      <c r="G37" s="75">
        <f t="shared" si="13"/>
        <v>10.828025477707007</v>
      </c>
      <c r="H37" s="91">
        <f t="shared" si="13"/>
        <v>4.7770700636942678</v>
      </c>
      <c r="I37" s="75">
        <f t="shared" si="13"/>
        <v>4.7770700636942678</v>
      </c>
      <c r="J37" s="91">
        <f t="shared" si="13"/>
        <v>27.388535031847134</v>
      </c>
      <c r="K37" s="91">
        <f t="shared" si="13"/>
        <v>28.662420382165603</v>
      </c>
      <c r="L37" s="91">
        <f t="shared" si="13"/>
        <v>27.70700636942675</v>
      </c>
      <c r="M37" s="75">
        <f t="shared" si="13"/>
        <v>1.910828025477707</v>
      </c>
      <c r="N37" s="91">
        <f t="shared" si="13"/>
        <v>0.95541401273885351</v>
      </c>
      <c r="O37" s="75">
        <f t="shared" si="13"/>
        <v>13.375796178343949</v>
      </c>
      <c r="T37" s="94"/>
      <c r="U37" s="94"/>
      <c r="V37" s="94"/>
      <c r="W37" s="94"/>
    </row>
    <row r="38" spans="1:23" s="94" customFormat="1" ht="12" customHeight="1">
      <c r="A38" s="116"/>
      <c r="B38" s="85" t="s">
        <v>23</v>
      </c>
      <c r="C38" s="104">
        <v>276</v>
      </c>
      <c r="D38" s="107">
        <v>14</v>
      </c>
      <c r="E38" s="107">
        <v>61</v>
      </c>
      <c r="F38" s="108">
        <v>130</v>
      </c>
      <c r="G38" s="107">
        <v>36</v>
      </c>
      <c r="H38" s="108">
        <v>16</v>
      </c>
      <c r="I38" s="107">
        <v>19</v>
      </c>
      <c r="J38" s="107">
        <v>84</v>
      </c>
      <c r="K38" s="107">
        <v>85</v>
      </c>
      <c r="L38" s="108">
        <v>67</v>
      </c>
      <c r="M38" s="107">
        <v>4</v>
      </c>
      <c r="N38" s="108">
        <v>6</v>
      </c>
      <c r="O38" s="107">
        <v>30</v>
      </c>
    </row>
    <row r="39" spans="1:23" s="93" customFormat="1" ht="12" customHeight="1">
      <c r="A39" s="116"/>
      <c r="B39" s="68"/>
      <c r="C39" s="64">
        <v>100</v>
      </c>
      <c r="D39" s="91">
        <f t="shared" ref="D39:O39" si="14">D38/$C38*100</f>
        <v>5.0724637681159424</v>
      </c>
      <c r="E39" s="91">
        <f t="shared" si="14"/>
        <v>22.10144927536232</v>
      </c>
      <c r="F39" s="91">
        <f t="shared" si="14"/>
        <v>47.10144927536232</v>
      </c>
      <c r="G39" s="75">
        <f t="shared" si="14"/>
        <v>13.043478260869565</v>
      </c>
      <c r="H39" s="91">
        <f t="shared" si="14"/>
        <v>5.7971014492753623</v>
      </c>
      <c r="I39" s="75">
        <f t="shared" si="14"/>
        <v>6.8840579710144931</v>
      </c>
      <c r="J39" s="91">
        <f t="shared" si="14"/>
        <v>30.434782608695656</v>
      </c>
      <c r="K39" s="91">
        <f t="shared" si="14"/>
        <v>30.79710144927536</v>
      </c>
      <c r="L39" s="91">
        <f t="shared" si="14"/>
        <v>24.275362318840578</v>
      </c>
      <c r="M39" s="75">
        <f t="shared" si="14"/>
        <v>1.4492753623188406</v>
      </c>
      <c r="N39" s="91">
        <f t="shared" si="14"/>
        <v>2.1739130434782608</v>
      </c>
      <c r="O39" s="75">
        <f t="shared" si="14"/>
        <v>10.869565217391305</v>
      </c>
      <c r="T39" s="94"/>
      <c r="U39" s="94"/>
      <c r="V39" s="94"/>
      <c r="W39" s="94"/>
    </row>
    <row r="40" spans="1:23" s="94" customFormat="1" ht="12" customHeight="1">
      <c r="A40" s="116"/>
      <c r="B40" s="85" t="s">
        <v>24</v>
      </c>
      <c r="C40" s="63">
        <v>178</v>
      </c>
      <c r="D40" s="107">
        <v>6</v>
      </c>
      <c r="E40" s="107">
        <v>50</v>
      </c>
      <c r="F40" s="108">
        <v>87</v>
      </c>
      <c r="G40" s="107">
        <v>17</v>
      </c>
      <c r="H40" s="108">
        <v>8</v>
      </c>
      <c r="I40" s="107">
        <v>10</v>
      </c>
      <c r="J40" s="107">
        <v>51</v>
      </c>
      <c r="K40" s="107">
        <v>60</v>
      </c>
      <c r="L40" s="108">
        <v>41</v>
      </c>
      <c r="M40" s="107">
        <v>5</v>
      </c>
      <c r="N40" s="108">
        <v>0</v>
      </c>
      <c r="O40" s="107">
        <v>21</v>
      </c>
    </row>
    <row r="41" spans="1:23" s="93" customFormat="1" ht="12" customHeight="1">
      <c r="A41" s="116"/>
      <c r="B41" s="68"/>
      <c r="C41" s="63">
        <v>100</v>
      </c>
      <c r="D41" s="91">
        <f t="shared" ref="D41:O41" si="15">D40/$C40*100</f>
        <v>3.3707865168539324</v>
      </c>
      <c r="E41" s="91">
        <f t="shared" si="15"/>
        <v>28.08988764044944</v>
      </c>
      <c r="F41" s="91">
        <f t="shared" si="15"/>
        <v>48.876404494382022</v>
      </c>
      <c r="G41" s="75">
        <f t="shared" si="15"/>
        <v>9.5505617977528079</v>
      </c>
      <c r="H41" s="91">
        <f t="shared" si="15"/>
        <v>4.4943820224719104</v>
      </c>
      <c r="I41" s="75">
        <f t="shared" si="15"/>
        <v>5.6179775280898872</v>
      </c>
      <c r="J41" s="91">
        <f t="shared" si="15"/>
        <v>28.651685393258425</v>
      </c>
      <c r="K41" s="91">
        <f t="shared" si="15"/>
        <v>33.707865168539328</v>
      </c>
      <c r="L41" s="91">
        <f t="shared" si="15"/>
        <v>23.033707865168541</v>
      </c>
      <c r="M41" s="75">
        <f t="shared" si="15"/>
        <v>2.8089887640449436</v>
      </c>
      <c r="N41" s="91">
        <f t="shared" si="15"/>
        <v>0</v>
      </c>
      <c r="O41" s="75">
        <f t="shared" si="15"/>
        <v>11.797752808988763</v>
      </c>
      <c r="T41" s="94"/>
      <c r="U41" s="94"/>
      <c r="V41" s="94"/>
      <c r="W41" s="94"/>
    </row>
    <row r="42" spans="1:23" s="94" customFormat="1" ht="12" customHeight="1">
      <c r="A42" s="116"/>
      <c r="B42" s="86" t="s">
        <v>25</v>
      </c>
      <c r="C42" s="104">
        <v>271</v>
      </c>
      <c r="D42" s="107">
        <v>15</v>
      </c>
      <c r="E42" s="107">
        <v>57</v>
      </c>
      <c r="F42" s="108">
        <v>138</v>
      </c>
      <c r="G42" s="107">
        <v>32</v>
      </c>
      <c r="H42" s="108">
        <v>11</v>
      </c>
      <c r="I42" s="107">
        <v>18</v>
      </c>
      <c r="J42" s="107">
        <v>83</v>
      </c>
      <c r="K42" s="107">
        <v>81</v>
      </c>
      <c r="L42" s="108">
        <v>68</v>
      </c>
      <c r="M42" s="107">
        <v>8</v>
      </c>
      <c r="N42" s="108">
        <v>2</v>
      </c>
      <c r="O42" s="107">
        <v>29</v>
      </c>
    </row>
    <row r="43" spans="1:23" s="93" customFormat="1" ht="12" customHeight="1">
      <c r="A43" s="116"/>
      <c r="B43" s="68"/>
      <c r="C43" s="64">
        <v>100</v>
      </c>
      <c r="D43" s="91">
        <f t="shared" ref="D43:O43" si="16">D42/$C42*100</f>
        <v>5.5350553505535052</v>
      </c>
      <c r="E43" s="91">
        <f t="shared" si="16"/>
        <v>21.033210332103323</v>
      </c>
      <c r="F43" s="91">
        <f t="shared" si="16"/>
        <v>50.922509225092249</v>
      </c>
      <c r="G43" s="75">
        <f t="shared" si="16"/>
        <v>11.808118081180812</v>
      </c>
      <c r="H43" s="91">
        <f t="shared" si="16"/>
        <v>4.0590405904059041</v>
      </c>
      <c r="I43" s="75">
        <f t="shared" si="16"/>
        <v>6.6420664206642073</v>
      </c>
      <c r="J43" s="91">
        <f t="shared" si="16"/>
        <v>30.627306273062732</v>
      </c>
      <c r="K43" s="91">
        <f t="shared" si="16"/>
        <v>29.889298892988929</v>
      </c>
      <c r="L43" s="91">
        <f t="shared" si="16"/>
        <v>25.092250922509223</v>
      </c>
      <c r="M43" s="75">
        <f t="shared" si="16"/>
        <v>2.9520295202952029</v>
      </c>
      <c r="N43" s="91">
        <f t="shared" si="16"/>
        <v>0.73800738007380073</v>
      </c>
      <c r="O43" s="75">
        <f t="shared" si="16"/>
        <v>10.701107011070111</v>
      </c>
      <c r="T43" s="94"/>
      <c r="U43" s="94"/>
      <c r="V43" s="94"/>
      <c r="W43" s="94"/>
    </row>
    <row r="44" spans="1:23" s="94" customFormat="1" ht="12" customHeight="1">
      <c r="A44" s="116"/>
      <c r="B44" s="85" t="s">
        <v>26</v>
      </c>
      <c r="C44" s="63">
        <v>151</v>
      </c>
      <c r="D44" s="107">
        <v>11</v>
      </c>
      <c r="E44" s="107">
        <v>35</v>
      </c>
      <c r="F44" s="108">
        <v>71</v>
      </c>
      <c r="G44" s="107">
        <v>20</v>
      </c>
      <c r="H44" s="108">
        <v>5</v>
      </c>
      <c r="I44" s="107">
        <v>9</v>
      </c>
      <c r="J44" s="107">
        <v>52</v>
      </c>
      <c r="K44" s="107">
        <v>45</v>
      </c>
      <c r="L44" s="108">
        <v>36</v>
      </c>
      <c r="M44" s="107">
        <v>2</v>
      </c>
      <c r="N44" s="108">
        <v>1</v>
      </c>
      <c r="O44" s="107">
        <v>15</v>
      </c>
    </row>
    <row r="45" spans="1:23" s="93" customFormat="1" ht="12" customHeight="1">
      <c r="A45" s="116"/>
      <c r="B45" s="68"/>
      <c r="C45" s="63">
        <v>100</v>
      </c>
      <c r="D45" s="91">
        <f t="shared" ref="D45:O45" si="17">D44/$C44*100</f>
        <v>7.2847682119205297</v>
      </c>
      <c r="E45" s="91">
        <f t="shared" si="17"/>
        <v>23.178807947019866</v>
      </c>
      <c r="F45" s="91">
        <f t="shared" si="17"/>
        <v>47.019867549668874</v>
      </c>
      <c r="G45" s="75">
        <f t="shared" si="17"/>
        <v>13.245033112582782</v>
      </c>
      <c r="H45" s="91">
        <f t="shared" si="17"/>
        <v>3.3112582781456954</v>
      </c>
      <c r="I45" s="75">
        <f t="shared" si="17"/>
        <v>5.9602649006622519</v>
      </c>
      <c r="J45" s="91">
        <f t="shared" si="17"/>
        <v>34.437086092715234</v>
      </c>
      <c r="K45" s="91">
        <f t="shared" si="17"/>
        <v>29.80132450331126</v>
      </c>
      <c r="L45" s="91">
        <f t="shared" si="17"/>
        <v>23.841059602649008</v>
      </c>
      <c r="M45" s="75">
        <f t="shared" si="17"/>
        <v>1.3245033112582782</v>
      </c>
      <c r="N45" s="91">
        <f t="shared" si="17"/>
        <v>0.66225165562913912</v>
      </c>
      <c r="O45" s="75">
        <f t="shared" si="17"/>
        <v>9.9337748344370862</v>
      </c>
      <c r="T45" s="94"/>
      <c r="U45" s="94"/>
      <c r="V45" s="94"/>
      <c r="W45" s="94"/>
    </row>
    <row r="46" spans="1:23" s="94" customFormat="1" ht="12" customHeight="1">
      <c r="A46" s="116"/>
      <c r="B46" s="86" t="s">
        <v>27</v>
      </c>
      <c r="C46" s="104">
        <v>184</v>
      </c>
      <c r="D46" s="105">
        <v>11</v>
      </c>
      <c r="E46" s="105">
        <v>48</v>
      </c>
      <c r="F46" s="106">
        <v>70</v>
      </c>
      <c r="G46" s="105">
        <v>28</v>
      </c>
      <c r="H46" s="106">
        <v>4</v>
      </c>
      <c r="I46" s="105">
        <v>23</v>
      </c>
      <c r="J46" s="105">
        <v>43</v>
      </c>
      <c r="K46" s="105">
        <v>67</v>
      </c>
      <c r="L46" s="106">
        <v>38</v>
      </c>
      <c r="M46" s="105">
        <v>4</v>
      </c>
      <c r="N46" s="106">
        <v>4</v>
      </c>
      <c r="O46" s="105">
        <v>28</v>
      </c>
    </row>
    <row r="47" spans="1:23" s="93" customFormat="1" ht="12" customHeight="1">
      <c r="A47" s="116"/>
      <c r="B47" s="68"/>
      <c r="C47" s="64">
        <v>100</v>
      </c>
      <c r="D47" s="91">
        <f t="shared" ref="D47:O47" si="18">D46/$C46*100</f>
        <v>5.9782608695652177</v>
      </c>
      <c r="E47" s="91">
        <f t="shared" si="18"/>
        <v>26.086956521739129</v>
      </c>
      <c r="F47" s="91">
        <f t="shared" si="18"/>
        <v>38.04347826086957</v>
      </c>
      <c r="G47" s="75">
        <f t="shared" si="18"/>
        <v>15.217391304347828</v>
      </c>
      <c r="H47" s="91">
        <f t="shared" si="18"/>
        <v>2.1739130434782608</v>
      </c>
      <c r="I47" s="75">
        <f t="shared" si="18"/>
        <v>12.5</v>
      </c>
      <c r="J47" s="91">
        <f t="shared" si="18"/>
        <v>23.369565217391305</v>
      </c>
      <c r="K47" s="91">
        <f t="shared" si="18"/>
        <v>36.413043478260867</v>
      </c>
      <c r="L47" s="91">
        <f t="shared" si="18"/>
        <v>20.652173913043477</v>
      </c>
      <c r="M47" s="75">
        <f t="shared" si="18"/>
        <v>2.1739130434782608</v>
      </c>
      <c r="N47" s="91">
        <f t="shared" si="18"/>
        <v>2.1739130434782608</v>
      </c>
      <c r="O47" s="75">
        <f t="shared" si="18"/>
        <v>15.217391304347828</v>
      </c>
      <c r="T47" s="94"/>
      <c r="U47" s="94"/>
      <c r="V47" s="94"/>
      <c r="W47" s="94"/>
    </row>
    <row r="48" spans="1:23" s="94" customFormat="1" ht="12" customHeight="1">
      <c r="A48" s="116"/>
      <c r="B48" s="85" t="s">
        <v>28</v>
      </c>
      <c r="C48" s="63">
        <v>292</v>
      </c>
      <c r="D48" s="107">
        <v>11</v>
      </c>
      <c r="E48" s="107">
        <v>67</v>
      </c>
      <c r="F48" s="108">
        <v>149</v>
      </c>
      <c r="G48" s="107">
        <v>32</v>
      </c>
      <c r="H48" s="108">
        <v>12</v>
      </c>
      <c r="I48" s="107">
        <v>21</v>
      </c>
      <c r="J48" s="107">
        <v>70</v>
      </c>
      <c r="K48" s="107">
        <v>92</v>
      </c>
      <c r="L48" s="108">
        <v>91</v>
      </c>
      <c r="M48" s="107">
        <v>4</v>
      </c>
      <c r="N48" s="108">
        <v>1</v>
      </c>
      <c r="O48" s="107">
        <v>34</v>
      </c>
    </row>
    <row r="49" spans="1:23" s="93" customFormat="1" ht="12" customHeight="1">
      <c r="A49" s="116"/>
      <c r="B49" s="68"/>
      <c r="C49" s="63">
        <v>100</v>
      </c>
      <c r="D49" s="91">
        <f t="shared" ref="D49:O49" si="19">D48/$C48*100</f>
        <v>3.7671232876712328</v>
      </c>
      <c r="E49" s="91">
        <f t="shared" si="19"/>
        <v>22.945205479452056</v>
      </c>
      <c r="F49" s="91">
        <f t="shared" si="19"/>
        <v>51.027397260273979</v>
      </c>
      <c r="G49" s="75">
        <f t="shared" si="19"/>
        <v>10.95890410958904</v>
      </c>
      <c r="H49" s="91">
        <f t="shared" si="19"/>
        <v>4.10958904109589</v>
      </c>
      <c r="I49" s="75">
        <f t="shared" si="19"/>
        <v>7.1917808219178081</v>
      </c>
      <c r="J49" s="91">
        <f t="shared" si="19"/>
        <v>23.972602739726025</v>
      </c>
      <c r="K49" s="91">
        <f t="shared" si="19"/>
        <v>31.506849315068493</v>
      </c>
      <c r="L49" s="91">
        <f t="shared" si="19"/>
        <v>31.164383561643838</v>
      </c>
      <c r="M49" s="75">
        <f t="shared" si="19"/>
        <v>1.3698630136986301</v>
      </c>
      <c r="N49" s="91">
        <f t="shared" si="19"/>
        <v>0.34246575342465752</v>
      </c>
      <c r="O49" s="75">
        <f t="shared" si="19"/>
        <v>11.643835616438356</v>
      </c>
      <c r="T49" s="94"/>
      <c r="U49" s="94"/>
      <c r="V49" s="94"/>
      <c r="W49" s="94"/>
    </row>
    <row r="50" spans="1:23" s="94" customFormat="1" ht="12" customHeight="1">
      <c r="A50" s="116"/>
      <c r="B50" s="85" t="s">
        <v>29</v>
      </c>
      <c r="C50" s="104">
        <v>207</v>
      </c>
      <c r="D50" s="107">
        <v>9</v>
      </c>
      <c r="E50" s="107">
        <v>66</v>
      </c>
      <c r="F50" s="108">
        <v>88</v>
      </c>
      <c r="G50" s="107">
        <v>22</v>
      </c>
      <c r="H50" s="108">
        <v>10</v>
      </c>
      <c r="I50" s="107">
        <v>12</v>
      </c>
      <c r="J50" s="107">
        <v>64</v>
      </c>
      <c r="K50" s="107">
        <v>61</v>
      </c>
      <c r="L50" s="108">
        <v>49</v>
      </c>
      <c r="M50" s="107">
        <v>5</v>
      </c>
      <c r="N50" s="108">
        <v>2</v>
      </c>
      <c r="O50" s="107">
        <v>26</v>
      </c>
    </row>
    <row r="51" spans="1:23" s="93" customFormat="1" ht="12" customHeight="1">
      <c r="A51" s="116"/>
      <c r="B51" s="68"/>
      <c r="C51" s="64">
        <v>100</v>
      </c>
      <c r="D51" s="91">
        <f t="shared" ref="D51:O51" si="20">D50/$C50*100</f>
        <v>4.3478260869565215</v>
      </c>
      <c r="E51" s="91">
        <f t="shared" si="20"/>
        <v>31.884057971014489</v>
      </c>
      <c r="F51" s="91">
        <f t="shared" si="20"/>
        <v>42.512077294685987</v>
      </c>
      <c r="G51" s="75">
        <f t="shared" si="20"/>
        <v>10.628019323671497</v>
      </c>
      <c r="H51" s="91">
        <f t="shared" si="20"/>
        <v>4.8309178743961354</v>
      </c>
      <c r="I51" s="75">
        <f t="shared" si="20"/>
        <v>5.7971014492753623</v>
      </c>
      <c r="J51" s="91">
        <f t="shared" si="20"/>
        <v>30.917874396135264</v>
      </c>
      <c r="K51" s="91">
        <f t="shared" si="20"/>
        <v>29.468599033816425</v>
      </c>
      <c r="L51" s="91">
        <f t="shared" si="20"/>
        <v>23.671497584541061</v>
      </c>
      <c r="M51" s="75">
        <f t="shared" si="20"/>
        <v>2.4154589371980677</v>
      </c>
      <c r="N51" s="91">
        <f t="shared" si="20"/>
        <v>0.96618357487922701</v>
      </c>
      <c r="O51" s="75">
        <f t="shared" si="20"/>
        <v>12.560386473429952</v>
      </c>
      <c r="T51" s="94"/>
      <c r="U51" s="94"/>
      <c r="V51" s="94"/>
      <c r="W51" s="94"/>
    </row>
    <row r="52" spans="1:23" s="94" customFormat="1" ht="12" customHeight="1">
      <c r="A52" s="116"/>
      <c r="B52" s="85" t="s">
        <v>11</v>
      </c>
      <c r="C52" s="63">
        <v>17</v>
      </c>
      <c r="D52" s="107">
        <v>0</v>
      </c>
      <c r="E52" s="107">
        <v>3</v>
      </c>
      <c r="F52" s="108">
        <v>5</v>
      </c>
      <c r="G52" s="107">
        <v>4</v>
      </c>
      <c r="H52" s="108">
        <v>0</v>
      </c>
      <c r="I52" s="107">
        <v>5</v>
      </c>
      <c r="J52" s="107">
        <v>4</v>
      </c>
      <c r="K52" s="107">
        <v>4</v>
      </c>
      <c r="L52" s="108">
        <v>1</v>
      </c>
      <c r="M52" s="107">
        <v>0</v>
      </c>
      <c r="N52" s="108">
        <v>0</v>
      </c>
      <c r="O52" s="107">
        <v>8</v>
      </c>
    </row>
    <row r="53" spans="1:23" s="93" customFormat="1" ht="12" customHeight="1">
      <c r="A53" s="117"/>
      <c r="B53" s="70"/>
      <c r="C53" s="63">
        <v>100</v>
      </c>
      <c r="D53" s="89">
        <f t="shared" ref="D53:O53" si="21">D52/$C52*100</f>
        <v>0</v>
      </c>
      <c r="E53" s="89">
        <f t="shared" si="21"/>
        <v>17.647058823529413</v>
      </c>
      <c r="F53" s="89">
        <f t="shared" si="21"/>
        <v>29.411764705882355</v>
      </c>
      <c r="G53" s="90">
        <f t="shared" si="21"/>
        <v>23.52941176470588</v>
      </c>
      <c r="H53" s="89">
        <f t="shared" si="21"/>
        <v>0</v>
      </c>
      <c r="I53" s="90">
        <f t="shared" si="21"/>
        <v>29.411764705882355</v>
      </c>
      <c r="J53" s="89">
        <f t="shared" si="21"/>
        <v>23.52941176470588</v>
      </c>
      <c r="K53" s="89">
        <f t="shared" si="21"/>
        <v>23.52941176470588</v>
      </c>
      <c r="L53" s="89">
        <f t="shared" si="21"/>
        <v>5.8823529411764701</v>
      </c>
      <c r="M53" s="90">
        <f t="shared" si="21"/>
        <v>0</v>
      </c>
      <c r="N53" s="89">
        <f t="shared" si="21"/>
        <v>0</v>
      </c>
      <c r="O53" s="90">
        <f t="shared" si="21"/>
        <v>47.058823529411761</v>
      </c>
      <c r="T53" s="94"/>
      <c r="U53" s="94"/>
      <c r="V53" s="94"/>
      <c r="W53" s="94"/>
    </row>
    <row r="54" spans="1:23" s="93" customFormat="1" ht="12" customHeight="1">
      <c r="A54" s="115" t="s">
        <v>40</v>
      </c>
      <c r="B54" s="72" t="s">
        <v>90</v>
      </c>
      <c r="C54" s="80">
        <v>683</v>
      </c>
      <c r="D54" s="83">
        <v>22</v>
      </c>
      <c r="E54" s="83">
        <v>140</v>
      </c>
      <c r="F54" s="84">
        <v>366</v>
      </c>
      <c r="G54" s="83">
        <v>90</v>
      </c>
      <c r="H54" s="84">
        <v>38</v>
      </c>
      <c r="I54" s="83">
        <v>27</v>
      </c>
      <c r="J54" s="83">
        <v>170</v>
      </c>
      <c r="K54" s="83">
        <v>220</v>
      </c>
      <c r="L54" s="84">
        <v>212</v>
      </c>
      <c r="M54" s="83">
        <v>18</v>
      </c>
      <c r="N54" s="84">
        <v>7</v>
      </c>
      <c r="O54" s="83">
        <v>56</v>
      </c>
      <c r="T54" s="94"/>
      <c r="U54" s="94"/>
      <c r="V54" s="94"/>
      <c r="W54" s="94"/>
    </row>
    <row r="55" spans="1:23" s="93" customFormat="1" ht="12" customHeight="1">
      <c r="A55" s="116"/>
      <c r="B55" s="71"/>
      <c r="C55" s="64">
        <v>100</v>
      </c>
      <c r="D55" s="91">
        <f t="shared" ref="D55:O55" si="22">D54/$C54*100</f>
        <v>3.2210834553440701</v>
      </c>
      <c r="E55" s="91">
        <f t="shared" si="22"/>
        <v>20.497803806734993</v>
      </c>
      <c r="F55" s="91">
        <f t="shared" si="22"/>
        <v>53.587115666178619</v>
      </c>
      <c r="G55" s="75">
        <f t="shared" si="22"/>
        <v>13.177159590043924</v>
      </c>
      <c r="H55" s="91">
        <f t="shared" si="22"/>
        <v>5.5636896046852122</v>
      </c>
      <c r="I55" s="75">
        <f t="shared" si="22"/>
        <v>3.9531478770131772</v>
      </c>
      <c r="J55" s="91">
        <f t="shared" si="22"/>
        <v>24.890190336749633</v>
      </c>
      <c r="K55" s="91">
        <f t="shared" si="22"/>
        <v>32.210834553440705</v>
      </c>
      <c r="L55" s="91">
        <f t="shared" si="22"/>
        <v>31.039531478770133</v>
      </c>
      <c r="M55" s="75">
        <f t="shared" si="22"/>
        <v>2.6354319180087851</v>
      </c>
      <c r="N55" s="91">
        <f t="shared" si="22"/>
        <v>1.0248901903367496</v>
      </c>
      <c r="O55" s="75">
        <f t="shared" si="22"/>
        <v>8.1991215226939964</v>
      </c>
      <c r="T55" s="94"/>
      <c r="U55" s="94"/>
      <c r="V55" s="94"/>
      <c r="W55" s="94"/>
    </row>
    <row r="56" spans="1:23" s="93" customFormat="1" ht="12" customHeight="1">
      <c r="A56" s="116"/>
      <c r="B56" s="72" t="s">
        <v>91</v>
      </c>
      <c r="C56" s="63">
        <v>103</v>
      </c>
      <c r="D56" s="107">
        <v>3</v>
      </c>
      <c r="E56" s="107">
        <v>31</v>
      </c>
      <c r="F56" s="108">
        <v>53</v>
      </c>
      <c r="G56" s="107">
        <v>8</v>
      </c>
      <c r="H56" s="108">
        <v>3</v>
      </c>
      <c r="I56" s="107">
        <v>5</v>
      </c>
      <c r="J56" s="107">
        <v>21</v>
      </c>
      <c r="K56" s="107">
        <v>32</v>
      </c>
      <c r="L56" s="108">
        <v>36</v>
      </c>
      <c r="M56" s="107">
        <v>3</v>
      </c>
      <c r="N56" s="108">
        <v>2</v>
      </c>
      <c r="O56" s="107">
        <v>9</v>
      </c>
      <c r="T56" s="94"/>
      <c r="U56" s="94"/>
      <c r="V56" s="94"/>
      <c r="W56" s="94"/>
    </row>
    <row r="57" spans="1:23" s="93" customFormat="1" ht="12" customHeight="1">
      <c r="A57" s="116"/>
      <c r="B57" s="71"/>
      <c r="C57" s="63">
        <v>100</v>
      </c>
      <c r="D57" s="91">
        <f t="shared" ref="D57:O57" si="23">D56/$C56*100</f>
        <v>2.912621359223301</v>
      </c>
      <c r="E57" s="91">
        <f t="shared" si="23"/>
        <v>30.097087378640776</v>
      </c>
      <c r="F57" s="91">
        <f t="shared" si="23"/>
        <v>51.456310679611647</v>
      </c>
      <c r="G57" s="75">
        <f t="shared" si="23"/>
        <v>7.7669902912621351</v>
      </c>
      <c r="H57" s="91">
        <f t="shared" si="23"/>
        <v>2.912621359223301</v>
      </c>
      <c r="I57" s="75">
        <f t="shared" si="23"/>
        <v>4.8543689320388346</v>
      </c>
      <c r="J57" s="91">
        <f t="shared" si="23"/>
        <v>20.388349514563107</v>
      </c>
      <c r="K57" s="91">
        <f t="shared" si="23"/>
        <v>31.067961165048541</v>
      </c>
      <c r="L57" s="91">
        <f t="shared" si="23"/>
        <v>34.95145631067961</v>
      </c>
      <c r="M57" s="75">
        <f t="shared" si="23"/>
        <v>2.912621359223301</v>
      </c>
      <c r="N57" s="91">
        <f t="shared" si="23"/>
        <v>1.9417475728155338</v>
      </c>
      <c r="O57" s="75">
        <f t="shared" si="23"/>
        <v>8.7378640776699026</v>
      </c>
      <c r="T57" s="94"/>
      <c r="U57" s="94"/>
      <c r="V57" s="94"/>
      <c r="W57" s="94"/>
    </row>
    <row r="58" spans="1:23" s="93" customFormat="1" ht="12" customHeight="1">
      <c r="A58" s="116"/>
      <c r="B58" s="72" t="s">
        <v>92</v>
      </c>
      <c r="C58" s="104">
        <v>126</v>
      </c>
      <c r="D58" s="105">
        <v>6</v>
      </c>
      <c r="E58" s="105">
        <v>30</v>
      </c>
      <c r="F58" s="106">
        <v>62</v>
      </c>
      <c r="G58" s="105">
        <v>14</v>
      </c>
      <c r="H58" s="106">
        <v>4</v>
      </c>
      <c r="I58" s="105">
        <v>10</v>
      </c>
      <c r="J58" s="105">
        <v>27</v>
      </c>
      <c r="K58" s="105">
        <v>47</v>
      </c>
      <c r="L58" s="106">
        <v>34</v>
      </c>
      <c r="M58" s="105">
        <v>1</v>
      </c>
      <c r="N58" s="106">
        <v>1</v>
      </c>
      <c r="O58" s="105">
        <v>16</v>
      </c>
      <c r="T58" s="94"/>
      <c r="U58" s="94"/>
      <c r="V58" s="94"/>
      <c r="W58" s="94"/>
    </row>
    <row r="59" spans="1:23" s="93" customFormat="1" ht="12" customHeight="1">
      <c r="A59" s="116"/>
      <c r="B59" s="71"/>
      <c r="C59" s="64">
        <v>100</v>
      </c>
      <c r="D59" s="91">
        <f t="shared" ref="D59:O59" si="24">D58/$C58*100</f>
        <v>4.7619047619047619</v>
      </c>
      <c r="E59" s="91">
        <f t="shared" si="24"/>
        <v>23.809523809523807</v>
      </c>
      <c r="F59" s="91">
        <f t="shared" si="24"/>
        <v>49.206349206349202</v>
      </c>
      <c r="G59" s="75">
        <f t="shared" si="24"/>
        <v>11.111111111111111</v>
      </c>
      <c r="H59" s="91">
        <f t="shared" si="24"/>
        <v>3.1746031746031744</v>
      </c>
      <c r="I59" s="75">
        <f t="shared" si="24"/>
        <v>7.9365079365079358</v>
      </c>
      <c r="J59" s="91">
        <f t="shared" si="24"/>
        <v>21.428571428571427</v>
      </c>
      <c r="K59" s="91">
        <f t="shared" si="24"/>
        <v>37.301587301587304</v>
      </c>
      <c r="L59" s="91">
        <f t="shared" si="24"/>
        <v>26.984126984126984</v>
      </c>
      <c r="M59" s="75">
        <f t="shared" si="24"/>
        <v>0.79365079365079361</v>
      </c>
      <c r="N59" s="91">
        <f t="shared" si="24"/>
        <v>0.79365079365079361</v>
      </c>
      <c r="O59" s="75">
        <f t="shared" si="24"/>
        <v>12.698412698412698</v>
      </c>
      <c r="T59" s="94"/>
      <c r="U59" s="94"/>
      <c r="V59" s="94"/>
      <c r="W59" s="94"/>
    </row>
    <row r="60" spans="1:23" s="93" customFormat="1" ht="12" customHeight="1">
      <c r="A60" s="116"/>
      <c r="B60" s="72" t="s">
        <v>93</v>
      </c>
      <c r="C60" s="63">
        <v>387</v>
      </c>
      <c r="D60" s="107">
        <v>12</v>
      </c>
      <c r="E60" s="107">
        <v>96</v>
      </c>
      <c r="F60" s="108">
        <v>200</v>
      </c>
      <c r="G60" s="107">
        <v>45</v>
      </c>
      <c r="H60" s="108">
        <v>16</v>
      </c>
      <c r="I60" s="107">
        <v>18</v>
      </c>
      <c r="J60" s="107">
        <v>118</v>
      </c>
      <c r="K60" s="107">
        <v>128</v>
      </c>
      <c r="L60" s="108">
        <v>104</v>
      </c>
      <c r="M60" s="107">
        <v>4</v>
      </c>
      <c r="N60" s="108">
        <v>4</v>
      </c>
      <c r="O60" s="107">
        <v>29</v>
      </c>
      <c r="T60" s="94"/>
      <c r="U60" s="94"/>
      <c r="V60" s="94"/>
      <c r="W60" s="94"/>
    </row>
    <row r="61" spans="1:23" s="93" customFormat="1" ht="12" customHeight="1">
      <c r="A61" s="116"/>
      <c r="B61" s="71"/>
      <c r="C61" s="64">
        <v>100</v>
      </c>
      <c r="D61" s="91">
        <f t="shared" ref="D61:O61" si="25">D60/$C60*100</f>
        <v>3.1007751937984498</v>
      </c>
      <c r="E61" s="91">
        <f t="shared" si="25"/>
        <v>24.806201550387598</v>
      </c>
      <c r="F61" s="91">
        <f t="shared" si="25"/>
        <v>51.679586563307488</v>
      </c>
      <c r="G61" s="75">
        <f t="shared" si="25"/>
        <v>11.627906976744185</v>
      </c>
      <c r="H61" s="91">
        <f t="shared" si="25"/>
        <v>4.1343669250646</v>
      </c>
      <c r="I61" s="75">
        <f t="shared" si="25"/>
        <v>4.6511627906976747</v>
      </c>
      <c r="J61" s="91">
        <f t="shared" si="25"/>
        <v>30.490956072351423</v>
      </c>
      <c r="K61" s="91">
        <f t="shared" si="25"/>
        <v>33.0749354005168</v>
      </c>
      <c r="L61" s="91">
        <f t="shared" si="25"/>
        <v>26.873385012919897</v>
      </c>
      <c r="M61" s="75">
        <f t="shared" si="25"/>
        <v>1.03359173126615</v>
      </c>
      <c r="N61" s="91">
        <f t="shared" si="25"/>
        <v>1.03359173126615</v>
      </c>
      <c r="O61" s="75">
        <f t="shared" si="25"/>
        <v>7.4935400516795871</v>
      </c>
      <c r="T61" s="94"/>
      <c r="U61" s="94"/>
      <c r="V61" s="94"/>
      <c r="W61" s="94"/>
    </row>
    <row r="62" spans="1:23" s="93" customFormat="1" ht="12" customHeight="1">
      <c r="A62" s="116"/>
      <c r="B62" s="72" t="s">
        <v>94</v>
      </c>
      <c r="C62" s="104">
        <v>513</v>
      </c>
      <c r="D62" s="107">
        <v>22</v>
      </c>
      <c r="E62" s="107">
        <v>133</v>
      </c>
      <c r="F62" s="108">
        <v>247</v>
      </c>
      <c r="G62" s="107">
        <v>55</v>
      </c>
      <c r="H62" s="108">
        <v>18</v>
      </c>
      <c r="I62" s="107">
        <v>38</v>
      </c>
      <c r="J62" s="107">
        <v>149</v>
      </c>
      <c r="K62" s="107">
        <v>156</v>
      </c>
      <c r="L62" s="108">
        <v>120</v>
      </c>
      <c r="M62" s="107">
        <v>11</v>
      </c>
      <c r="N62" s="108">
        <v>2</v>
      </c>
      <c r="O62" s="107">
        <v>75</v>
      </c>
      <c r="T62" s="94"/>
      <c r="U62" s="94"/>
      <c r="V62" s="94"/>
      <c r="W62" s="94"/>
    </row>
    <row r="63" spans="1:23" s="93" customFormat="1" ht="12" customHeight="1">
      <c r="A63" s="116"/>
      <c r="B63" s="71"/>
      <c r="C63" s="64">
        <v>100</v>
      </c>
      <c r="D63" s="91">
        <f t="shared" ref="D63:O63" si="26">D62/$C62*100</f>
        <v>4.2884990253411299</v>
      </c>
      <c r="E63" s="91">
        <f t="shared" si="26"/>
        <v>25.925925925925924</v>
      </c>
      <c r="F63" s="91">
        <f t="shared" si="26"/>
        <v>48.148148148148145</v>
      </c>
      <c r="G63" s="75">
        <f t="shared" si="26"/>
        <v>10.721247563352826</v>
      </c>
      <c r="H63" s="91">
        <f t="shared" si="26"/>
        <v>3.5087719298245612</v>
      </c>
      <c r="I63" s="75">
        <f t="shared" si="26"/>
        <v>7.4074074074074066</v>
      </c>
      <c r="J63" s="91">
        <f t="shared" si="26"/>
        <v>29.0448343079922</v>
      </c>
      <c r="K63" s="91">
        <f t="shared" si="26"/>
        <v>30.409356725146196</v>
      </c>
      <c r="L63" s="91">
        <f t="shared" si="26"/>
        <v>23.391812865497073</v>
      </c>
      <c r="M63" s="75">
        <f t="shared" si="26"/>
        <v>2.144249512670565</v>
      </c>
      <c r="N63" s="91">
        <f t="shared" si="26"/>
        <v>0.38986354775828458</v>
      </c>
      <c r="O63" s="75">
        <f t="shared" si="26"/>
        <v>14.619883040935672</v>
      </c>
      <c r="T63" s="94"/>
      <c r="U63" s="94"/>
      <c r="V63" s="94"/>
      <c r="W63" s="94"/>
    </row>
    <row r="64" spans="1:23" s="93" customFormat="1" ht="12" customHeight="1">
      <c r="A64" s="116"/>
      <c r="B64" s="74" t="s">
        <v>95</v>
      </c>
      <c r="C64" s="63">
        <v>63</v>
      </c>
      <c r="D64" s="107">
        <v>7</v>
      </c>
      <c r="E64" s="107">
        <v>17</v>
      </c>
      <c r="F64" s="108">
        <v>30</v>
      </c>
      <c r="G64" s="107">
        <v>7</v>
      </c>
      <c r="H64" s="108">
        <v>1</v>
      </c>
      <c r="I64" s="107">
        <v>1</v>
      </c>
      <c r="J64" s="107">
        <v>16</v>
      </c>
      <c r="K64" s="107">
        <v>20</v>
      </c>
      <c r="L64" s="108">
        <v>21</v>
      </c>
      <c r="M64" s="107">
        <v>1</v>
      </c>
      <c r="N64" s="108">
        <v>0</v>
      </c>
      <c r="O64" s="107">
        <v>5</v>
      </c>
      <c r="T64" s="94"/>
      <c r="U64" s="94"/>
      <c r="V64" s="94"/>
      <c r="W64" s="94"/>
    </row>
    <row r="65" spans="1:23" s="93" customFormat="1" ht="12" customHeight="1">
      <c r="A65" s="116"/>
      <c r="B65" s="71"/>
      <c r="C65" s="63">
        <v>100</v>
      </c>
      <c r="D65" s="91">
        <f t="shared" ref="D65:O65" si="27">D64/$C64*100</f>
        <v>11.111111111111111</v>
      </c>
      <c r="E65" s="91">
        <f t="shared" si="27"/>
        <v>26.984126984126984</v>
      </c>
      <c r="F65" s="91">
        <f t="shared" si="27"/>
        <v>47.619047619047613</v>
      </c>
      <c r="G65" s="75">
        <f t="shared" si="27"/>
        <v>11.111111111111111</v>
      </c>
      <c r="H65" s="91">
        <f t="shared" si="27"/>
        <v>1.5873015873015872</v>
      </c>
      <c r="I65" s="75">
        <f t="shared" si="27"/>
        <v>1.5873015873015872</v>
      </c>
      <c r="J65" s="91">
        <f t="shared" si="27"/>
        <v>25.396825396825395</v>
      </c>
      <c r="K65" s="91">
        <f t="shared" si="27"/>
        <v>31.746031746031743</v>
      </c>
      <c r="L65" s="91">
        <f t="shared" si="27"/>
        <v>33.333333333333329</v>
      </c>
      <c r="M65" s="75">
        <f t="shared" si="27"/>
        <v>1.5873015873015872</v>
      </c>
      <c r="N65" s="91">
        <f t="shared" si="27"/>
        <v>0</v>
      </c>
      <c r="O65" s="75">
        <f t="shared" si="27"/>
        <v>7.9365079365079358</v>
      </c>
      <c r="T65" s="94"/>
      <c r="U65" s="94"/>
      <c r="V65" s="94"/>
      <c r="W65" s="94"/>
    </row>
    <row r="66" spans="1:23" s="93" customFormat="1" ht="12" customHeight="1">
      <c r="A66" s="116"/>
      <c r="B66" s="72" t="s">
        <v>96</v>
      </c>
      <c r="C66" s="104">
        <v>537</v>
      </c>
      <c r="D66" s="107">
        <v>48</v>
      </c>
      <c r="E66" s="107">
        <v>126</v>
      </c>
      <c r="F66" s="108">
        <v>201</v>
      </c>
      <c r="G66" s="107">
        <v>59</v>
      </c>
      <c r="H66" s="108">
        <v>20</v>
      </c>
      <c r="I66" s="107">
        <v>83</v>
      </c>
      <c r="J66" s="107">
        <v>161</v>
      </c>
      <c r="K66" s="107">
        <v>155</v>
      </c>
      <c r="L66" s="108">
        <v>86</v>
      </c>
      <c r="M66" s="107">
        <v>11</v>
      </c>
      <c r="N66" s="108">
        <v>6</v>
      </c>
      <c r="O66" s="107">
        <v>118</v>
      </c>
      <c r="T66" s="94"/>
      <c r="U66" s="94"/>
      <c r="V66" s="94"/>
      <c r="W66" s="94"/>
    </row>
    <row r="67" spans="1:23" s="93" customFormat="1" ht="12" customHeight="1">
      <c r="A67" s="116"/>
      <c r="B67" s="71"/>
      <c r="C67" s="64">
        <v>100</v>
      </c>
      <c r="D67" s="91">
        <f t="shared" ref="D67:O67" si="28">D66/$C66*100</f>
        <v>8.938547486033519</v>
      </c>
      <c r="E67" s="91">
        <f t="shared" si="28"/>
        <v>23.463687150837988</v>
      </c>
      <c r="F67" s="91">
        <f t="shared" si="28"/>
        <v>37.430167597765362</v>
      </c>
      <c r="G67" s="75">
        <f t="shared" si="28"/>
        <v>10.986964618249534</v>
      </c>
      <c r="H67" s="91">
        <f t="shared" si="28"/>
        <v>3.7243947858472999</v>
      </c>
      <c r="I67" s="75">
        <f t="shared" si="28"/>
        <v>15.456238361266294</v>
      </c>
      <c r="J67" s="91">
        <f t="shared" si="28"/>
        <v>29.981378026070765</v>
      </c>
      <c r="K67" s="91">
        <f t="shared" si="28"/>
        <v>28.864059590316572</v>
      </c>
      <c r="L67" s="91">
        <f t="shared" si="28"/>
        <v>16.014897579143391</v>
      </c>
      <c r="M67" s="75">
        <f t="shared" si="28"/>
        <v>2.0484171322160147</v>
      </c>
      <c r="N67" s="91">
        <f t="shared" si="28"/>
        <v>1.1173184357541899</v>
      </c>
      <c r="O67" s="75">
        <f t="shared" si="28"/>
        <v>21.973929236499067</v>
      </c>
      <c r="T67" s="94"/>
      <c r="U67" s="94"/>
      <c r="V67" s="94"/>
      <c r="W67" s="94"/>
    </row>
    <row r="68" spans="1:23" s="93" customFormat="1" ht="12" customHeight="1">
      <c r="A68" s="116"/>
      <c r="B68" s="72" t="s">
        <v>97</v>
      </c>
      <c r="C68" s="104">
        <v>78</v>
      </c>
      <c r="D68" s="105">
        <v>3</v>
      </c>
      <c r="E68" s="105">
        <v>20</v>
      </c>
      <c r="F68" s="106">
        <v>32</v>
      </c>
      <c r="G68" s="105">
        <v>13</v>
      </c>
      <c r="H68" s="106">
        <v>4</v>
      </c>
      <c r="I68" s="105">
        <v>6</v>
      </c>
      <c r="J68" s="105">
        <v>25</v>
      </c>
      <c r="K68" s="105">
        <v>22</v>
      </c>
      <c r="L68" s="106">
        <v>17</v>
      </c>
      <c r="M68" s="105">
        <v>1</v>
      </c>
      <c r="N68" s="106">
        <v>2</v>
      </c>
      <c r="O68" s="105">
        <v>11</v>
      </c>
      <c r="T68" s="94"/>
      <c r="U68" s="94"/>
      <c r="V68" s="94"/>
      <c r="W68" s="94"/>
    </row>
    <row r="69" spans="1:23" s="93" customFormat="1" ht="12" customHeight="1">
      <c r="A69" s="116"/>
      <c r="B69" s="71"/>
      <c r="C69" s="64">
        <v>100</v>
      </c>
      <c r="D69" s="89">
        <f t="shared" ref="D69:O69" si="29">D68/$C68*100</f>
        <v>3.8461538461538463</v>
      </c>
      <c r="E69" s="89">
        <f t="shared" si="29"/>
        <v>25.641025641025639</v>
      </c>
      <c r="F69" s="89">
        <f t="shared" si="29"/>
        <v>41.025641025641022</v>
      </c>
      <c r="G69" s="90">
        <f t="shared" si="29"/>
        <v>16.666666666666664</v>
      </c>
      <c r="H69" s="89">
        <f t="shared" si="29"/>
        <v>5.1282051282051277</v>
      </c>
      <c r="I69" s="90">
        <f t="shared" si="29"/>
        <v>7.6923076923076925</v>
      </c>
      <c r="J69" s="89">
        <f t="shared" si="29"/>
        <v>32.051282051282051</v>
      </c>
      <c r="K69" s="89">
        <f t="shared" si="29"/>
        <v>28.205128205128204</v>
      </c>
      <c r="L69" s="89">
        <f t="shared" si="29"/>
        <v>21.794871794871796</v>
      </c>
      <c r="M69" s="90">
        <f t="shared" si="29"/>
        <v>1.2820512820512819</v>
      </c>
      <c r="N69" s="89">
        <f t="shared" si="29"/>
        <v>2.5641025641025639</v>
      </c>
      <c r="O69" s="90">
        <f t="shared" si="29"/>
        <v>14.102564102564102</v>
      </c>
      <c r="T69" s="94"/>
      <c r="U69" s="94"/>
      <c r="V69" s="94"/>
      <c r="W69" s="94"/>
    </row>
    <row r="70" spans="1:23" s="94" customFormat="1" ht="12" customHeight="1">
      <c r="A70" s="116"/>
      <c r="B70" s="72" t="s">
        <v>98</v>
      </c>
      <c r="C70" s="63">
        <v>20</v>
      </c>
      <c r="D70" s="107">
        <v>1</v>
      </c>
      <c r="E70" s="107">
        <v>7</v>
      </c>
      <c r="F70" s="108">
        <v>6</v>
      </c>
      <c r="G70" s="107">
        <v>4</v>
      </c>
      <c r="H70" s="108">
        <v>0</v>
      </c>
      <c r="I70" s="107">
        <v>2</v>
      </c>
      <c r="J70" s="107">
        <v>3</v>
      </c>
      <c r="K70" s="107">
        <v>5</v>
      </c>
      <c r="L70" s="108">
        <v>3</v>
      </c>
      <c r="M70" s="107">
        <v>0</v>
      </c>
      <c r="N70" s="108">
        <v>0</v>
      </c>
      <c r="O70" s="107">
        <v>9</v>
      </c>
    </row>
    <row r="71" spans="1:23" s="93" customFormat="1" ht="12" customHeight="1">
      <c r="A71" s="117"/>
      <c r="B71" s="73"/>
      <c r="C71" s="62">
        <v>100</v>
      </c>
      <c r="D71" s="48">
        <f t="shared" ref="D71:O71" si="30">D70/$C70*100</f>
        <v>5</v>
      </c>
      <c r="E71" s="48">
        <f t="shared" si="30"/>
        <v>35</v>
      </c>
      <c r="F71" s="48">
        <f t="shared" si="30"/>
        <v>30</v>
      </c>
      <c r="G71" s="87">
        <f t="shared" si="30"/>
        <v>20</v>
      </c>
      <c r="H71" s="48">
        <f t="shared" si="30"/>
        <v>0</v>
      </c>
      <c r="I71" s="87">
        <f t="shared" si="30"/>
        <v>10</v>
      </c>
      <c r="J71" s="48">
        <f t="shared" si="30"/>
        <v>15</v>
      </c>
      <c r="K71" s="48">
        <f t="shared" si="30"/>
        <v>25</v>
      </c>
      <c r="L71" s="48">
        <f t="shared" si="30"/>
        <v>15</v>
      </c>
      <c r="M71" s="87">
        <f t="shared" si="30"/>
        <v>0</v>
      </c>
      <c r="N71" s="48">
        <f t="shared" si="30"/>
        <v>0</v>
      </c>
      <c r="O71" s="87">
        <f t="shared" si="30"/>
        <v>45</v>
      </c>
      <c r="T71" s="94"/>
      <c r="U71" s="94"/>
      <c r="V71" s="94"/>
      <c r="W71" s="94"/>
    </row>
    <row r="72" spans="1:23" s="94" customFormat="1" ht="12" customHeight="1">
      <c r="A72" s="115" t="s">
        <v>52</v>
      </c>
      <c r="B72" s="82" t="s">
        <v>53</v>
      </c>
      <c r="C72" s="80">
        <v>1617</v>
      </c>
      <c r="D72" s="83">
        <v>75</v>
      </c>
      <c r="E72" s="83">
        <v>381</v>
      </c>
      <c r="F72" s="84">
        <v>808</v>
      </c>
      <c r="G72" s="83">
        <v>194</v>
      </c>
      <c r="H72" s="84">
        <v>60</v>
      </c>
      <c r="I72" s="83">
        <v>99</v>
      </c>
      <c r="J72" s="83">
        <v>441</v>
      </c>
      <c r="K72" s="83">
        <v>519</v>
      </c>
      <c r="L72" s="84">
        <v>426</v>
      </c>
      <c r="M72" s="83">
        <v>33</v>
      </c>
      <c r="N72" s="84">
        <v>15</v>
      </c>
      <c r="O72" s="83">
        <v>183</v>
      </c>
    </row>
    <row r="73" spans="1:23" s="93" customFormat="1" ht="12" customHeight="1">
      <c r="A73" s="116"/>
      <c r="B73" s="68"/>
      <c r="C73" s="63">
        <v>100</v>
      </c>
      <c r="D73" s="89">
        <f t="shared" ref="D73:O73" si="31">D72/$C72*100</f>
        <v>4.6382189239332092</v>
      </c>
      <c r="E73" s="89">
        <f t="shared" si="31"/>
        <v>23.562152133580703</v>
      </c>
      <c r="F73" s="89">
        <f t="shared" si="31"/>
        <v>49.969078540507113</v>
      </c>
      <c r="G73" s="90">
        <f t="shared" si="31"/>
        <v>11.997526283240569</v>
      </c>
      <c r="H73" s="89">
        <f t="shared" si="31"/>
        <v>3.710575139146568</v>
      </c>
      <c r="I73" s="90">
        <f t="shared" si="31"/>
        <v>6.1224489795918364</v>
      </c>
      <c r="J73" s="89">
        <f t="shared" si="31"/>
        <v>27.27272727272727</v>
      </c>
      <c r="K73" s="89">
        <f t="shared" si="31"/>
        <v>32.096474953617808</v>
      </c>
      <c r="L73" s="89">
        <f t="shared" si="31"/>
        <v>26.345083487940631</v>
      </c>
      <c r="M73" s="90">
        <f t="shared" si="31"/>
        <v>2.0408163265306123</v>
      </c>
      <c r="N73" s="89">
        <f t="shared" si="31"/>
        <v>0.927643784786642</v>
      </c>
      <c r="O73" s="90">
        <f t="shared" si="31"/>
        <v>11.317254174397032</v>
      </c>
      <c r="T73" s="94"/>
      <c r="U73" s="94"/>
      <c r="V73" s="94"/>
      <c r="W73" s="94"/>
    </row>
    <row r="74" spans="1:23" s="94" customFormat="1" ht="12" customHeight="1">
      <c r="A74" s="116"/>
      <c r="B74" s="85" t="s">
        <v>99</v>
      </c>
      <c r="C74" s="104">
        <v>121</v>
      </c>
      <c r="D74" s="107">
        <v>6</v>
      </c>
      <c r="E74" s="107">
        <v>15</v>
      </c>
      <c r="F74" s="108">
        <v>80</v>
      </c>
      <c r="G74" s="107">
        <v>10</v>
      </c>
      <c r="H74" s="108">
        <v>6</v>
      </c>
      <c r="I74" s="107">
        <v>4</v>
      </c>
      <c r="J74" s="107">
        <v>34</v>
      </c>
      <c r="K74" s="107">
        <v>30</v>
      </c>
      <c r="L74" s="108">
        <v>50</v>
      </c>
      <c r="M74" s="107">
        <v>2</v>
      </c>
      <c r="N74" s="108">
        <v>0</v>
      </c>
      <c r="O74" s="107">
        <v>5</v>
      </c>
    </row>
    <row r="75" spans="1:23" s="93" customFormat="1" ht="12" customHeight="1">
      <c r="A75" s="116"/>
      <c r="B75" s="68"/>
      <c r="C75" s="64">
        <v>100</v>
      </c>
      <c r="D75" s="91">
        <f t="shared" ref="D75:O75" si="32">D74/$C74*100</f>
        <v>4.9586776859504136</v>
      </c>
      <c r="E75" s="91">
        <f t="shared" si="32"/>
        <v>12.396694214876034</v>
      </c>
      <c r="F75" s="91">
        <f t="shared" si="32"/>
        <v>66.11570247933885</v>
      </c>
      <c r="G75" s="75">
        <f t="shared" si="32"/>
        <v>8.2644628099173563</v>
      </c>
      <c r="H75" s="91">
        <f t="shared" si="32"/>
        <v>4.9586776859504136</v>
      </c>
      <c r="I75" s="75">
        <f t="shared" si="32"/>
        <v>3.3057851239669422</v>
      </c>
      <c r="J75" s="91">
        <f t="shared" si="32"/>
        <v>28.099173553719009</v>
      </c>
      <c r="K75" s="91">
        <f t="shared" si="32"/>
        <v>24.793388429752067</v>
      </c>
      <c r="L75" s="91">
        <f t="shared" si="32"/>
        <v>41.32231404958678</v>
      </c>
      <c r="M75" s="75">
        <f t="shared" si="32"/>
        <v>1.6528925619834711</v>
      </c>
      <c r="N75" s="91">
        <f t="shared" si="32"/>
        <v>0</v>
      </c>
      <c r="O75" s="75">
        <f t="shared" si="32"/>
        <v>4.1322314049586781</v>
      </c>
      <c r="T75" s="94"/>
      <c r="U75" s="94"/>
      <c r="V75" s="94"/>
      <c r="W75" s="94"/>
    </row>
    <row r="76" spans="1:23" s="94" customFormat="1" ht="12" customHeight="1">
      <c r="A76" s="116"/>
      <c r="B76" s="85" t="s">
        <v>100</v>
      </c>
      <c r="C76" s="63">
        <v>138</v>
      </c>
      <c r="D76" s="105">
        <v>4</v>
      </c>
      <c r="E76" s="105">
        <v>31</v>
      </c>
      <c r="F76" s="106">
        <v>84</v>
      </c>
      <c r="G76" s="105">
        <v>10</v>
      </c>
      <c r="H76" s="106">
        <v>7</v>
      </c>
      <c r="I76" s="105">
        <v>2</v>
      </c>
      <c r="J76" s="105">
        <v>42</v>
      </c>
      <c r="K76" s="105">
        <v>34</v>
      </c>
      <c r="L76" s="106">
        <v>46</v>
      </c>
      <c r="M76" s="105">
        <v>1</v>
      </c>
      <c r="N76" s="106">
        <v>1</v>
      </c>
      <c r="O76" s="105">
        <v>14</v>
      </c>
    </row>
    <row r="77" spans="1:23" s="93" customFormat="1" ht="12" customHeight="1">
      <c r="A77" s="116"/>
      <c r="B77" s="68"/>
      <c r="C77" s="63">
        <v>100</v>
      </c>
      <c r="D77" s="91">
        <f t="shared" ref="D77:O77" si="33">D76/$C76*100</f>
        <v>2.8985507246376812</v>
      </c>
      <c r="E77" s="91">
        <f t="shared" si="33"/>
        <v>22.463768115942027</v>
      </c>
      <c r="F77" s="91">
        <f t="shared" si="33"/>
        <v>60.869565217391312</v>
      </c>
      <c r="G77" s="75">
        <f t="shared" si="33"/>
        <v>7.2463768115942031</v>
      </c>
      <c r="H77" s="91">
        <f t="shared" si="33"/>
        <v>5.0724637681159424</v>
      </c>
      <c r="I77" s="75">
        <f t="shared" si="33"/>
        <v>1.4492753623188406</v>
      </c>
      <c r="J77" s="91">
        <f t="shared" si="33"/>
        <v>30.434782608695656</v>
      </c>
      <c r="K77" s="91">
        <f t="shared" si="33"/>
        <v>24.637681159420293</v>
      </c>
      <c r="L77" s="91">
        <f t="shared" si="33"/>
        <v>33.333333333333329</v>
      </c>
      <c r="M77" s="75">
        <f t="shared" si="33"/>
        <v>0.72463768115942029</v>
      </c>
      <c r="N77" s="91">
        <f t="shared" si="33"/>
        <v>0.72463768115942029</v>
      </c>
      <c r="O77" s="75">
        <f t="shared" si="33"/>
        <v>10.144927536231885</v>
      </c>
      <c r="T77" s="94"/>
      <c r="U77" s="94"/>
      <c r="V77" s="94"/>
      <c r="W77" s="94"/>
    </row>
    <row r="78" spans="1:23" s="94" customFormat="1" ht="12" customHeight="1">
      <c r="A78" s="116"/>
      <c r="B78" s="85" t="s">
        <v>101</v>
      </c>
      <c r="C78" s="104">
        <v>224</v>
      </c>
      <c r="D78" s="107">
        <v>10</v>
      </c>
      <c r="E78" s="107">
        <v>56</v>
      </c>
      <c r="F78" s="108">
        <v>121</v>
      </c>
      <c r="G78" s="107">
        <v>27</v>
      </c>
      <c r="H78" s="108">
        <v>7</v>
      </c>
      <c r="I78" s="107">
        <v>3</v>
      </c>
      <c r="J78" s="107">
        <v>58</v>
      </c>
      <c r="K78" s="107">
        <v>70</v>
      </c>
      <c r="L78" s="108">
        <v>67</v>
      </c>
      <c r="M78" s="107">
        <v>1</v>
      </c>
      <c r="N78" s="108">
        <v>3</v>
      </c>
      <c r="O78" s="107">
        <v>25</v>
      </c>
    </row>
    <row r="79" spans="1:23" s="93" customFormat="1" ht="12" customHeight="1">
      <c r="A79" s="116"/>
      <c r="B79" s="68"/>
      <c r="C79" s="64">
        <v>100</v>
      </c>
      <c r="D79" s="91">
        <f t="shared" ref="D79:O79" si="34">D78/$C78*100</f>
        <v>4.4642857142857144</v>
      </c>
      <c r="E79" s="91">
        <f t="shared" si="34"/>
        <v>25</v>
      </c>
      <c r="F79" s="91">
        <f t="shared" si="34"/>
        <v>54.017857142857139</v>
      </c>
      <c r="G79" s="75">
        <f t="shared" si="34"/>
        <v>12.053571428571429</v>
      </c>
      <c r="H79" s="91">
        <f t="shared" si="34"/>
        <v>3.125</v>
      </c>
      <c r="I79" s="75">
        <f t="shared" si="34"/>
        <v>1.3392857142857142</v>
      </c>
      <c r="J79" s="91">
        <f t="shared" si="34"/>
        <v>25.892857142857146</v>
      </c>
      <c r="K79" s="91">
        <f t="shared" si="34"/>
        <v>31.25</v>
      </c>
      <c r="L79" s="91">
        <f t="shared" si="34"/>
        <v>29.910714285714285</v>
      </c>
      <c r="M79" s="75">
        <f t="shared" si="34"/>
        <v>0.4464285714285714</v>
      </c>
      <c r="N79" s="91">
        <f t="shared" si="34"/>
        <v>1.3392857142857142</v>
      </c>
      <c r="O79" s="75">
        <f t="shared" si="34"/>
        <v>11.160714285714286</v>
      </c>
      <c r="T79" s="94"/>
      <c r="U79" s="94"/>
      <c r="V79" s="94"/>
      <c r="W79" s="94"/>
    </row>
    <row r="80" spans="1:23" s="94" customFormat="1" ht="12" customHeight="1">
      <c r="A80" s="116"/>
      <c r="B80" s="85" t="s">
        <v>102</v>
      </c>
      <c r="C80" s="104">
        <v>123</v>
      </c>
      <c r="D80" s="107">
        <v>4</v>
      </c>
      <c r="E80" s="107">
        <v>30</v>
      </c>
      <c r="F80" s="108">
        <v>67</v>
      </c>
      <c r="G80" s="107">
        <v>13</v>
      </c>
      <c r="H80" s="108">
        <v>3</v>
      </c>
      <c r="I80" s="107">
        <v>6</v>
      </c>
      <c r="J80" s="107">
        <v>26</v>
      </c>
      <c r="K80" s="107">
        <v>46</v>
      </c>
      <c r="L80" s="108">
        <v>42</v>
      </c>
      <c r="M80" s="107">
        <v>2</v>
      </c>
      <c r="N80" s="108">
        <v>1</v>
      </c>
      <c r="O80" s="107">
        <v>6</v>
      </c>
    </row>
    <row r="81" spans="1:23" s="93" customFormat="1" ht="12" customHeight="1">
      <c r="A81" s="116"/>
      <c r="B81" s="68"/>
      <c r="C81" s="64">
        <v>100</v>
      </c>
      <c r="D81" s="91">
        <f t="shared" ref="D81:O81" si="35">D80/$C80*100</f>
        <v>3.2520325203252036</v>
      </c>
      <c r="E81" s="91">
        <f t="shared" si="35"/>
        <v>24.390243902439025</v>
      </c>
      <c r="F81" s="91">
        <f t="shared" si="35"/>
        <v>54.471544715447152</v>
      </c>
      <c r="G81" s="75">
        <f t="shared" si="35"/>
        <v>10.569105691056912</v>
      </c>
      <c r="H81" s="91">
        <f t="shared" si="35"/>
        <v>2.4390243902439024</v>
      </c>
      <c r="I81" s="75">
        <f t="shared" si="35"/>
        <v>4.8780487804878048</v>
      </c>
      <c r="J81" s="91">
        <f t="shared" si="35"/>
        <v>21.138211382113823</v>
      </c>
      <c r="K81" s="91">
        <f t="shared" si="35"/>
        <v>37.398373983739837</v>
      </c>
      <c r="L81" s="91">
        <f t="shared" si="35"/>
        <v>34.146341463414636</v>
      </c>
      <c r="M81" s="75">
        <f t="shared" si="35"/>
        <v>1.6260162601626018</v>
      </c>
      <c r="N81" s="91">
        <f t="shared" si="35"/>
        <v>0.81300813008130091</v>
      </c>
      <c r="O81" s="75">
        <f t="shared" si="35"/>
        <v>4.8780487804878048</v>
      </c>
      <c r="T81" s="94"/>
      <c r="U81" s="94"/>
      <c r="V81" s="94"/>
      <c r="W81" s="94"/>
    </row>
    <row r="82" spans="1:23" s="94" customFormat="1" ht="12" customHeight="1">
      <c r="A82" s="116"/>
      <c r="B82" s="85" t="s">
        <v>103</v>
      </c>
      <c r="C82" s="63">
        <v>143</v>
      </c>
      <c r="D82" s="107">
        <v>6</v>
      </c>
      <c r="E82" s="107">
        <v>35</v>
      </c>
      <c r="F82" s="108">
        <v>75</v>
      </c>
      <c r="G82" s="107">
        <v>14</v>
      </c>
      <c r="H82" s="108">
        <v>9</v>
      </c>
      <c r="I82" s="107">
        <v>4</v>
      </c>
      <c r="J82" s="107">
        <v>37</v>
      </c>
      <c r="K82" s="107">
        <v>51</v>
      </c>
      <c r="L82" s="108">
        <v>39</v>
      </c>
      <c r="M82" s="107">
        <v>4</v>
      </c>
      <c r="N82" s="108">
        <v>1</v>
      </c>
      <c r="O82" s="107">
        <v>11</v>
      </c>
    </row>
    <row r="83" spans="1:23" s="93" customFormat="1" ht="12" customHeight="1">
      <c r="A83" s="116"/>
      <c r="B83" s="68"/>
      <c r="C83" s="63">
        <v>100</v>
      </c>
      <c r="D83" s="91">
        <f t="shared" ref="D83:O83" si="36">D82/$C82*100</f>
        <v>4.1958041958041958</v>
      </c>
      <c r="E83" s="91">
        <f t="shared" si="36"/>
        <v>24.475524475524477</v>
      </c>
      <c r="F83" s="91">
        <f t="shared" si="36"/>
        <v>52.447552447552447</v>
      </c>
      <c r="G83" s="75">
        <f t="shared" si="36"/>
        <v>9.79020979020979</v>
      </c>
      <c r="H83" s="91">
        <f t="shared" si="36"/>
        <v>6.2937062937062942</v>
      </c>
      <c r="I83" s="75">
        <f t="shared" si="36"/>
        <v>2.7972027972027971</v>
      </c>
      <c r="J83" s="91">
        <f t="shared" si="36"/>
        <v>25.874125874125873</v>
      </c>
      <c r="K83" s="91">
        <f t="shared" si="36"/>
        <v>35.664335664335667</v>
      </c>
      <c r="L83" s="91">
        <f t="shared" si="36"/>
        <v>27.27272727272727</v>
      </c>
      <c r="M83" s="75">
        <f t="shared" si="36"/>
        <v>2.7972027972027971</v>
      </c>
      <c r="N83" s="91">
        <f t="shared" si="36"/>
        <v>0.69930069930069927</v>
      </c>
      <c r="O83" s="75">
        <f t="shared" si="36"/>
        <v>7.6923076923076925</v>
      </c>
      <c r="T83" s="94"/>
      <c r="U83" s="94"/>
      <c r="V83" s="94"/>
      <c r="W83" s="94"/>
    </row>
    <row r="84" spans="1:23" s="94" customFormat="1" ht="12" customHeight="1">
      <c r="A84" s="116"/>
      <c r="B84" s="85" t="s">
        <v>104</v>
      </c>
      <c r="C84" s="104">
        <v>124</v>
      </c>
      <c r="D84" s="107">
        <v>3</v>
      </c>
      <c r="E84" s="107">
        <v>36</v>
      </c>
      <c r="F84" s="108">
        <v>62</v>
      </c>
      <c r="G84" s="107">
        <v>14</v>
      </c>
      <c r="H84" s="108">
        <v>4</v>
      </c>
      <c r="I84" s="107">
        <v>5</v>
      </c>
      <c r="J84" s="107">
        <v>34</v>
      </c>
      <c r="K84" s="107">
        <v>46</v>
      </c>
      <c r="L84" s="108">
        <v>32</v>
      </c>
      <c r="M84" s="107">
        <v>1</v>
      </c>
      <c r="N84" s="108">
        <v>1</v>
      </c>
      <c r="O84" s="107">
        <v>10</v>
      </c>
    </row>
    <row r="85" spans="1:23" s="93" customFormat="1" ht="12" customHeight="1">
      <c r="A85" s="116"/>
      <c r="B85" s="68"/>
      <c r="C85" s="64">
        <v>100</v>
      </c>
      <c r="D85" s="91">
        <f t="shared" ref="D85:O85" si="37">D84/$C84*100</f>
        <v>2.4193548387096775</v>
      </c>
      <c r="E85" s="91">
        <f t="shared" si="37"/>
        <v>29.032258064516132</v>
      </c>
      <c r="F85" s="91">
        <f t="shared" si="37"/>
        <v>50</v>
      </c>
      <c r="G85" s="75">
        <f t="shared" si="37"/>
        <v>11.29032258064516</v>
      </c>
      <c r="H85" s="91">
        <f t="shared" si="37"/>
        <v>3.225806451612903</v>
      </c>
      <c r="I85" s="75">
        <f t="shared" si="37"/>
        <v>4.032258064516129</v>
      </c>
      <c r="J85" s="91">
        <f t="shared" si="37"/>
        <v>27.419354838709676</v>
      </c>
      <c r="K85" s="91">
        <f t="shared" si="37"/>
        <v>37.096774193548384</v>
      </c>
      <c r="L85" s="91">
        <f t="shared" si="37"/>
        <v>25.806451612903224</v>
      </c>
      <c r="M85" s="75">
        <f t="shared" si="37"/>
        <v>0.80645161290322576</v>
      </c>
      <c r="N85" s="91">
        <f t="shared" si="37"/>
        <v>0.80645161290322576</v>
      </c>
      <c r="O85" s="75">
        <f t="shared" si="37"/>
        <v>8.064516129032258</v>
      </c>
      <c r="T85" s="94"/>
      <c r="U85" s="94"/>
      <c r="V85" s="94"/>
      <c r="W85" s="94"/>
    </row>
    <row r="86" spans="1:23" s="94" customFormat="1" ht="12" customHeight="1">
      <c r="A86" s="116"/>
      <c r="B86" s="85" t="s">
        <v>105</v>
      </c>
      <c r="C86" s="104">
        <v>332</v>
      </c>
      <c r="D86" s="105">
        <v>17</v>
      </c>
      <c r="E86" s="105">
        <v>83</v>
      </c>
      <c r="F86" s="106">
        <v>151</v>
      </c>
      <c r="G86" s="105">
        <v>42</v>
      </c>
      <c r="H86" s="106">
        <v>9</v>
      </c>
      <c r="I86" s="105">
        <v>30</v>
      </c>
      <c r="J86" s="105">
        <v>104</v>
      </c>
      <c r="K86" s="105">
        <v>104</v>
      </c>
      <c r="L86" s="106">
        <v>75</v>
      </c>
      <c r="M86" s="105">
        <v>1</v>
      </c>
      <c r="N86" s="106">
        <v>3</v>
      </c>
      <c r="O86" s="105">
        <v>45</v>
      </c>
    </row>
    <row r="87" spans="1:23" s="93" customFormat="1" ht="12" customHeight="1">
      <c r="A87" s="116"/>
      <c r="B87" s="68"/>
      <c r="C87" s="64">
        <v>100</v>
      </c>
      <c r="D87" s="89">
        <f t="shared" ref="D87:O87" si="38">D86/$C86*100</f>
        <v>5.1204819277108431</v>
      </c>
      <c r="E87" s="89">
        <f t="shared" si="38"/>
        <v>25</v>
      </c>
      <c r="F87" s="89">
        <f t="shared" si="38"/>
        <v>45.481927710843372</v>
      </c>
      <c r="G87" s="90">
        <f t="shared" si="38"/>
        <v>12.650602409638553</v>
      </c>
      <c r="H87" s="89">
        <f t="shared" si="38"/>
        <v>2.7108433734939759</v>
      </c>
      <c r="I87" s="90">
        <f t="shared" si="38"/>
        <v>9.0361445783132535</v>
      </c>
      <c r="J87" s="89">
        <f t="shared" si="38"/>
        <v>31.325301204819279</v>
      </c>
      <c r="K87" s="89">
        <f t="shared" si="38"/>
        <v>31.325301204819279</v>
      </c>
      <c r="L87" s="89">
        <f t="shared" si="38"/>
        <v>22.590361445783135</v>
      </c>
      <c r="M87" s="90">
        <f t="shared" si="38"/>
        <v>0.30120481927710846</v>
      </c>
      <c r="N87" s="89">
        <f t="shared" si="38"/>
        <v>0.90361445783132521</v>
      </c>
      <c r="O87" s="90">
        <f t="shared" si="38"/>
        <v>13.554216867469879</v>
      </c>
      <c r="T87" s="94"/>
      <c r="U87" s="94"/>
      <c r="V87" s="94"/>
      <c r="W87" s="94"/>
    </row>
    <row r="88" spans="1:23" s="94" customFormat="1" ht="12" customHeight="1">
      <c r="A88" s="116"/>
      <c r="B88" s="85" t="s">
        <v>106</v>
      </c>
      <c r="C88" s="104">
        <v>523</v>
      </c>
      <c r="D88" s="107">
        <v>27</v>
      </c>
      <c r="E88" s="107">
        <v>137</v>
      </c>
      <c r="F88" s="108">
        <v>228</v>
      </c>
      <c r="G88" s="107">
        <v>69</v>
      </c>
      <c r="H88" s="108">
        <v>22</v>
      </c>
      <c r="I88" s="107">
        <v>40</v>
      </c>
      <c r="J88" s="107">
        <v>164</v>
      </c>
      <c r="K88" s="107">
        <v>177</v>
      </c>
      <c r="L88" s="108">
        <v>110</v>
      </c>
      <c r="M88" s="107">
        <v>12</v>
      </c>
      <c r="N88" s="108">
        <v>5</v>
      </c>
      <c r="O88" s="107">
        <v>55</v>
      </c>
    </row>
    <row r="89" spans="1:23" s="93" customFormat="1" ht="12" customHeight="1">
      <c r="A89" s="116"/>
      <c r="B89" s="68"/>
      <c r="C89" s="64">
        <v>100</v>
      </c>
      <c r="D89" s="91">
        <f t="shared" ref="D89:O89" si="39">D88/$C88*100</f>
        <v>5.1625239005736141</v>
      </c>
      <c r="E89" s="91">
        <f t="shared" si="39"/>
        <v>26.195028680688338</v>
      </c>
      <c r="F89" s="91">
        <f t="shared" si="39"/>
        <v>43.59464627151052</v>
      </c>
      <c r="G89" s="75">
        <f t="shared" si="39"/>
        <v>13.193116634799235</v>
      </c>
      <c r="H89" s="91">
        <f t="shared" si="39"/>
        <v>4.2065009560229445</v>
      </c>
      <c r="I89" s="75">
        <f t="shared" si="39"/>
        <v>7.6481835564053542</v>
      </c>
      <c r="J89" s="91">
        <f t="shared" si="39"/>
        <v>31.357552581261949</v>
      </c>
      <c r="K89" s="91">
        <f t="shared" si="39"/>
        <v>33.843212237093688</v>
      </c>
      <c r="L89" s="91">
        <f t="shared" si="39"/>
        <v>21.032504780114721</v>
      </c>
      <c r="M89" s="75">
        <f t="shared" si="39"/>
        <v>2.2944550669216062</v>
      </c>
      <c r="N89" s="91">
        <f t="shared" si="39"/>
        <v>0.95602294455066927</v>
      </c>
      <c r="O89" s="75">
        <f t="shared" si="39"/>
        <v>10.51625239005736</v>
      </c>
      <c r="T89" s="94"/>
      <c r="U89" s="94"/>
      <c r="V89" s="94"/>
      <c r="W89" s="94"/>
    </row>
    <row r="90" spans="1:23" s="94" customFormat="1" ht="12" customHeight="1">
      <c r="A90" s="116"/>
      <c r="B90" s="85" t="s">
        <v>107</v>
      </c>
      <c r="C90" s="104">
        <v>391</v>
      </c>
      <c r="D90" s="107">
        <v>20</v>
      </c>
      <c r="E90" s="107">
        <v>93</v>
      </c>
      <c r="F90" s="108">
        <v>170</v>
      </c>
      <c r="G90" s="107">
        <v>45</v>
      </c>
      <c r="H90" s="108">
        <v>22</v>
      </c>
      <c r="I90" s="107">
        <v>41</v>
      </c>
      <c r="J90" s="107">
        <v>103</v>
      </c>
      <c r="K90" s="107">
        <v>108</v>
      </c>
      <c r="L90" s="108">
        <v>98</v>
      </c>
      <c r="M90" s="107">
        <v>9</v>
      </c>
      <c r="N90" s="108">
        <v>5</v>
      </c>
      <c r="O90" s="107">
        <v>68</v>
      </c>
    </row>
    <row r="91" spans="1:23" s="93" customFormat="1" ht="12" customHeight="1">
      <c r="A91" s="116"/>
      <c r="B91" s="68"/>
      <c r="C91" s="64">
        <v>100</v>
      </c>
      <c r="D91" s="91">
        <f t="shared" ref="D91:O91" si="40">D90/$C90*100</f>
        <v>5.1150895140664963</v>
      </c>
      <c r="E91" s="91">
        <f t="shared" si="40"/>
        <v>23.785166240409207</v>
      </c>
      <c r="F91" s="91">
        <f t="shared" si="40"/>
        <v>43.478260869565219</v>
      </c>
      <c r="G91" s="75">
        <f t="shared" si="40"/>
        <v>11.508951406649617</v>
      </c>
      <c r="H91" s="91">
        <f t="shared" si="40"/>
        <v>5.6265984654731458</v>
      </c>
      <c r="I91" s="75">
        <f t="shared" si="40"/>
        <v>10.485933503836318</v>
      </c>
      <c r="J91" s="91">
        <f t="shared" si="40"/>
        <v>26.342710997442452</v>
      </c>
      <c r="K91" s="91">
        <f t="shared" si="40"/>
        <v>27.621483375959077</v>
      </c>
      <c r="L91" s="91">
        <f t="shared" si="40"/>
        <v>25.063938618925828</v>
      </c>
      <c r="M91" s="75">
        <f t="shared" si="40"/>
        <v>2.3017902813299234</v>
      </c>
      <c r="N91" s="91">
        <f t="shared" si="40"/>
        <v>1.2787723785166241</v>
      </c>
      <c r="O91" s="75">
        <f t="shared" si="40"/>
        <v>17.391304347826086</v>
      </c>
      <c r="T91" s="94"/>
      <c r="U91" s="94"/>
      <c r="V91" s="94"/>
      <c r="W91" s="94"/>
    </row>
    <row r="92" spans="1:23" s="94" customFormat="1" ht="12" customHeight="1">
      <c r="A92" s="116"/>
      <c r="B92" s="85" t="s">
        <v>98</v>
      </c>
      <c r="C92" s="63">
        <v>31</v>
      </c>
      <c r="D92" s="107">
        <v>4</v>
      </c>
      <c r="E92" s="107">
        <v>5</v>
      </c>
      <c r="F92" s="108">
        <v>9</v>
      </c>
      <c r="G92" s="107">
        <v>5</v>
      </c>
      <c r="H92" s="108">
        <v>0</v>
      </c>
      <c r="I92" s="107">
        <v>8</v>
      </c>
      <c r="J92" s="107">
        <v>6</v>
      </c>
      <c r="K92" s="107">
        <v>8</v>
      </c>
      <c r="L92" s="108">
        <v>3</v>
      </c>
      <c r="M92" s="107">
        <v>0</v>
      </c>
      <c r="N92" s="108">
        <v>0</v>
      </c>
      <c r="O92" s="107">
        <v>14</v>
      </c>
    </row>
    <row r="93" spans="1:23" s="93" customFormat="1" ht="12" customHeight="1">
      <c r="A93" s="117"/>
      <c r="B93" s="70"/>
      <c r="C93" s="62">
        <v>100</v>
      </c>
      <c r="D93" s="48">
        <f t="shared" ref="D93:O93" si="41">D92/$C92*100</f>
        <v>12.903225806451612</v>
      </c>
      <c r="E93" s="48">
        <f t="shared" si="41"/>
        <v>16.129032258064516</v>
      </c>
      <c r="F93" s="48">
        <f t="shared" si="41"/>
        <v>29.032258064516132</v>
      </c>
      <c r="G93" s="87">
        <f t="shared" si="41"/>
        <v>16.129032258064516</v>
      </c>
      <c r="H93" s="48">
        <f t="shared" si="41"/>
        <v>0</v>
      </c>
      <c r="I93" s="87">
        <f t="shared" si="41"/>
        <v>25.806451612903224</v>
      </c>
      <c r="J93" s="48">
        <f t="shared" si="41"/>
        <v>19.35483870967742</v>
      </c>
      <c r="K93" s="48">
        <f t="shared" si="41"/>
        <v>25.806451612903224</v>
      </c>
      <c r="L93" s="48">
        <f t="shared" si="41"/>
        <v>9.67741935483871</v>
      </c>
      <c r="M93" s="87">
        <f t="shared" si="41"/>
        <v>0</v>
      </c>
      <c r="N93" s="48">
        <f t="shared" si="41"/>
        <v>0</v>
      </c>
      <c r="O93" s="87">
        <f t="shared" si="41"/>
        <v>45.161290322580641</v>
      </c>
      <c r="T93" s="94"/>
      <c r="U93" s="94"/>
      <c r="V93" s="94"/>
      <c r="W93" s="94"/>
    </row>
    <row r="94" spans="1:23" ht="13.5" customHeight="1">
      <c r="A94" s="112" t="s">
        <v>67</v>
      </c>
      <c r="B94" s="82" t="s">
        <v>55</v>
      </c>
      <c r="C94" s="80">
        <v>770</v>
      </c>
      <c r="D94" s="83">
        <v>36</v>
      </c>
      <c r="E94" s="83">
        <v>163</v>
      </c>
      <c r="F94" s="84">
        <v>394</v>
      </c>
      <c r="G94" s="83">
        <v>87</v>
      </c>
      <c r="H94" s="84">
        <v>42</v>
      </c>
      <c r="I94" s="83">
        <v>48</v>
      </c>
      <c r="J94" s="83">
        <v>224</v>
      </c>
      <c r="K94" s="83">
        <v>225</v>
      </c>
      <c r="L94" s="84">
        <v>221</v>
      </c>
      <c r="M94" s="83">
        <v>18</v>
      </c>
      <c r="N94" s="84">
        <v>5</v>
      </c>
      <c r="O94" s="83">
        <v>77</v>
      </c>
      <c r="T94" s="94"/>
      <c r="U94" s="94"/>
      <c r="V94" s="94"/>
      <c r="W94" s="94"/>
    </row>
    <row r="95" spans="1:23" ht="11.25">
      <c r="A95" s="113"/>
      <c r="B95" s="69"/>
      <c r="C95" s="63">
        <v>100</v>
      </c>
      <c r="D95" s="89">
        <f t="shared" ref="D95:O95" si="42">D94/$C94*100</f>
        <v>4.6753246753246751</v>
      </c>
      <c r="E95" s="89">
        <f t="shared" si="42"/>
        <v>21.168831168831169</v>
      </c>
      <c r="F95" s="89">
        <f t="shared" si="42"/>
        <v>51.168831168831161</v>
      </c>
      <c r="G95" s="90">
        <f t="shared" si="42"/>
        <v>11.298701298701298</v>
      </c>
      <c r="H95" s="89">
        <f t="shared" si="42"/>
        <v>5.4545454545454541</v>
      </c>
      <c r="I95" s="90">
        <f t="shared" si="42"/>
        <v>6.2337662337662341</v>
      </c>
      <c r="J95" s="89">
        <f t="shared" si="42"/>
        <v>29.09090909090909</v>
      </c>
      <c r="K95" s="89">
        <f t="shared" si="42"/>
        <v>29.220779220779221</v>
      </c>
      <c r="L95" s="89">
        <f t="shared" si="42"/>
        <v>28.7012987012987</v>
      </c>
      <c r="M95" s="90">
        <f t="shared" si="42"/>
        <v>2.3376623376623376</v>
      </c>
      <c r="N95" s="89">
        <f t="shared" si="42"/>
        <v>0.64935064935064934</v>
      </c>
      <c r="O95" s="90">
        <f t="shared" si="42"/>
        <v>10</v>
      </c>
      <c r="T95" s="94"/>
      <c r="U95" s="94"/>
      <c r="V95" s="94"/>
      <c r="W95" s="94"/>
    </row>
    <row r="96" spans="1:23" ht="11.25">
      <c r="A96" s="113"/>
      <c r="B96" s="85" t="s">
        <v>56</v>
      </c>
      <c r="C96" s="104">
        <v>1726</v>
      </c>
      <c r="D96" s="107">
        <v>88</v>
      </c>
      <c r="E96" s="107">
        <v>434</v>
      </c>
      <c r="F96" s="108">
        <v>797</v>
      </c>
      <c r="G96" s="107">
        <v>205</v>
      </c>
      <c r="H96" s="108">
        <v>62</v>
      </c>
      <c r="I96" s="107">
        <v>140</v>
      </c>
      <c r="J96" s="107">
        <v>463</v>
      </c>
      <c r="K96" s="107">
        <v>557</v>
      </c>
      <c r="L96" s="108">
        <v>409</v>
      </c>
      <c r="M96" s="107">
        <v>32</v>
      </c>
      <c r="N96" s="108">
        <v>19</v>
      </c>
      <c r="O96" s="107">
        <v>246</v>
      </c>
      <c r="T96" s="94"/>
      <c r="U96" s="94"/>
      <c r="V96" s="94"/>
      <c r="W96" s="94"/>
    </row>
    <row r="97" spans="1:23" ht="11.25">
      <c r="A97" s="113"/>
      <c r="B97" s="68"/>
      <c r="C97" s="64">
        <v>100</v>
      </c>
      <c r="D97" s="91">
        <f t="shared" ref="D97:O97" si="43">D96/$C96*100</f>
        <v>5.0984936268829664</v>
      </c>
      <c r="E97" s="91">
        <f t="shared" si="43"/>
        <v>25.144843568945539</v>
      </c>
      <c r="F97" s="91">
        <f t="shared" si="43"/>
        <v>46.17612977983778</v>
      </c>
      <c r="G97" s="75">
        <f t="shared" si="43"/>
        <v>11.877172653534183</v>
      </c>
      <c r="H97" s="91">
        <f t="shared" si="43"/>
        <v>3.5921205098493627</v>
      </c>
      <c r="I97" s="75">
        <f t="shared" si="43"/>
        <v>8.1112398609501746</v>
      </c>
      <c r="J97" s="91">
        <f t="shared" si="43"/>
        <v>26.825028968713788</v>
      </c>
      <c r="K97" s="91">
        <f t="shared" si="43"/>
        <v>32.271147161066047</v>
      </c>
      <c r="L97" s="91">
        <f t="shared" si="43"/>
        <v>23.696407879490149</v>
      </c>
      <c r="M97" s="75">
        <f t="shared" si="43"/>
        <v>1.8539976825028968</v>
      </c>
      <c r="N97" s="91">
        <f t="shared" si="43"/>
        <v>1.1008111239860949</v>
      </c>
      <c r="O97" s="75">
        <f t="shared" si="43"/>
        <v>14.25260718424102</v>
      </c>
      <c r="T97" s="94"/>
      <c r="U97" s="94"/>
      <c r="V97" s="94"/>
      <c r="W97" s="94"/>
    </row>
    <row r="98" spans="1:23" ht="11.25" customHeight="1">
      <c r="A98" s="113"/>
      <c r="B98" s="85" t="s">
        <v>11</v>
      </c>
      <c r="C98" s="104">
        <v>14</v>
      </c>
      <c r="D98" s="105">
        <v>0</v>
      </c>
      <c r="E98" s="105">
        <v>3</v>
      </c>
      <c r="F98" s="106">
        <v>6</v>
      </c>
      <c r="G98" s="105">
        <v>3</v>
      </c>
      <c r="H98" s="106">
        <v>0</v>
      </c>
      <c r="I98" s="105">
        <v>2</v>
      </c>
      <c r="J98" s="105">
        <v>3</v>
      </c>
      <c r="K98" s="105">
        <v>3</v>
      </c>
      <c r="L98" s="106">
        <v>3</v>
      </c>
      <c r="M98" s="105">
        <v>0</v>
      </c>
      <c r="N98" s="106">
        <v>0</v>
      </c>
      <c r="O98" s="105">
        <v>5</v>
      </c>
      <c r="T98" s="94"/>
      <c r="U98" s="94"/>
      <c r="V98" s="94"/>
      <c r="W98" s="94"/>
    </row>
    <row r="99" spans="1:23" ht="11.25">
      <c r="A99" s="114"/>
      <c r="B99" s="70"/>
      <c r="C99" s="62">
        <v>100</v>
      </c>
      <c r="D99" s="91">
        <f t="shared" ref="D99:O99" si="44">D98/$C98*100</f>
        <v>0</v>
      </c>
      <c r="E99" s="91">
        <f t="shared" si="44"/>
        <v>21.428571428571427</v>
      </c>
      <c r="F99" s="91">
        <f t="shared" si="44"/>
        <v>42.857142857142854</v>
      </c>
      <c r="G99" s="75">
        <f t="shared" si="44"/>
        <v>21.428571428571427</v>
      </c>
      <c r="H99" s="91">
        <f t="shared" si="44"/>
        <v>0</v>
      </c>
      <c r="I99" s="75">
        <f t="shared" si="44"/>
        <v>14.285714285714285</v>
      </c>
      <c r="J99" s="91">
        <f t="shared" si="44"/>
        <v>21.428571428571427</v>
      </c>
      <c r="K99" s="91">
        <f t="shared" si="44"/>
        <v>21.428571428571427</v>
      </c>
      <c r="L99" s="91">
        <f t="shared" si="44"/>
        <v>21.428571428571427</v>
      </c>
      <c r="M99" s="75">
        <f t="shared" si="44"/>
        <v>0</v>
      </c>
      <c r="N99" s="91">
        <f t="shared" si="44"/>
        <v>0</v>
      </c>
      <c r="O99" s="75">
        <f t="shared" si="44"/>
        <v>35.714285714285715</v>
      </c>
      <c r="T99" s="94"/>
      <c r="U99" s="94"/>
      <c r="V99" s="94"/>
      <c r="W99" s="94"/>
    </row>
    <row r="100" spans="1:23" ht="11.25">
      <c r="A100" s="113" t="s">
        <v>68</v>
      </c>
      <c r="B100" s="86" t="s">
        <v>57</v>
      </c>
      <c r="C100" s="63">
        <v>37</v>
      </c>
      <c r="D100" s="83">
        <v>0</v>
      </c>
      <c r="E100" s="83">
        <v>8</v>
      </c>
      <c r="F100" s="84">
        <v>24</v>
      </c>
      <c r="G100" s="83">
        <v>1</v>
      </c>
      <c r="H100" s="84">
        <v>0</v>
      </c>
      <c r="I100" s="83">
        <v>4</v>
      </c>
      <c r="J100" s="83">
        <v>6</v>
      </c>
      <c r="K100" s="83">
        <v>12</v>
      </c>
      <c r="L100" s="84">
        <v>8</v>
      </c>
      <c r="M100" s="83">
        <v>1</v>
      </c>
      <c r="N100" s="84">
        <v>1</v>
      </c>
      <c r="O100" s="83">
        <v>9</v>
      </c>
      <c r="T100" s="94"/>
      <c r="U100" s="94"/>
      <c r="V100" s="94"/>
      <c r="W100" s="94"/>
    </row>
    <row r="101" spans="1:23" ht="11.25">
      <c r="A101" s="113"/>
      <c r="B101" s="69"/>
      <c r="C101" s="63">
        <v>100</v>
      </c>
      <c r="D101" s="89">
        <f t="shared" ref="D101:O101" si="45">D100/$C100*100</f>
        <v>0</v>
      </c>
      <c r="E101" s="89">
        <f t="shared" si="45"/>
        <v>21.621621621621621</v>
      </c>
      <c r="F101" s="89">
        <f t="shared" si="45"/>
        <v>64.86486486486487</v>
      </c>
      <c r="G101" s="90">
        <f t="shared" si="45"/>
        <v>2.7027027027027026</v>
      </c>
      <c r="H101" s="89">
        <f t="shared" si="45"/>
        <v>0</v>
      </c>
      <c r="I101" s="90">
        <f t="shared" si="45"/>
        <v>10.810810810810811</v>
      </c>
      <c r="J101" s="89">
        <f t="shared" si="45"/>
        <v>16.216216216216218</v>
      </c>
      <c r="K101" s="89">
        <f t="shared" si="45"/>
        <v>32.432432432432435</v>
      </c>
      <c r="L101" s="89">
        <f t="shared" si="45"/>
        <v>21.621621621621621</v>
      </c>
      <c r="M101" s="90">
        <f t="shared" si="45"/>
        <v>2.7027027027027026</v>
      </c>
      <c r="N101" s="89">
        <f t="shared" si="45"/>
        <v>2.7027027027027026</v>
      </c>
      <c r="O101" s="90">
        <f t="shared" si="45"/>
        <v>24.324324324324326</v>
      </c>
      <c r="T101" s="94"/>
      <c r="U101" s="94"/>
      <c r="V101" s="94"/>
      <c r="W101" s="94"/>
    </row>
    <row r="102" spans="1:23" ht="11.25">
      <c r="A102" s="113"/>
      <c r="B102" s="88" t="s">
        <v>58</v>
      </c>
      <c r="C102" s="104">
        <v>76</v>
      </c>
      <c r="D102" s="107">
        <v>3</v>
      </c>
      <c r="E102" s="107">
        <v>11</v>
      </c>
      <c r="F102" s="108">
        <v>50</v>
      </c>
      <c r="G102" s="107">
        <v>6</v>
      </c>
      <c r="H102" s="108">
        <v>2</v>
      </c>
      <c r="I102" s="107">
        <v>4</v>
      </c>
      <c r="J102" s="107">
        <v>17</v>
      </c>
      <c r="K102" s="107">
        <v>21</v>
      </c>
      <c r="L102" s="108">
        <v>28</v>
      </c>
      <c r="M102" s="107">
        <v>1</v>
      </c>
      <c r="N102" s="108">
        <v>1</v>
      </c>
      <c r="O102" s="107">
        <v>8</v>
      </c>
      <c r="T102" s="94"/>
      <c r="U102" s="94"/>
      <c r="V102" s="94"/>
      <c r="W102" s="94"/>
    </row>
    <row r="103" spans="1:23" ht="11.25">
      <c r="A103" s="113"/>
      <c r="B103" s="71"/>
      <c r="C103" s="64">
        <v>100</v>
      </c>
      <c r="D103" s="91">
        <f t="shared" ref="D103:O103" si="46">D102/$C102*100</f>
        <v>3.9473684210526314</v>
      </c>
      <c r="E103" s="91">
        <f t="shared" si="46"/>
        <v>14.473684210526317</v>
      </c>
      <c r="F103" s="91">
        <f t="shared" si="46"/>
        <v>65.789473684210535</v>
      </c>
      <c r="G103" s="75">
        <f t="shared" si="46"/>
        <v>7.8947368421052628</v>
      </c>
      <c r="H103" s="91">
        <f t="shared" si="46"/>
        <v>2.6315789473684208</v>
      </c>
      <c r="I103" s="75">
        <f t="shared" si="46"/>
        <v>5.2631578947368416</v>
      </c>
      <c r="J103" s="91">
        <f t="shared" si="46"/>
        <v>22.368421052631579</v>
      </c>
      <c r="K103" s="91">
        <f t="shared" si="46"/>
        <v>27.631578947368425</v>
      </c>
      <c r="L103" s="91">
        <f t="shared" si="46"/>
        <v>36.84210526315789</v>
      </c>
      <c r="M103" s="75">
        <f t="shared" si="46"/>
        <v>1.3157894736842104</v>
      </c>
      <c r="N103" s="91">
        <f t="shared" si="46"/>
        <v>1.3157894736842104</v>
      </c>
      <c r="O103" s="75">
        <f t="shared" si="46"/>
        <v>10.526315789473683</v>
      </c>
      <c r="T103" s="94"/>
      <c r="U103" s="94"/>
      <c r="V103" s="94"/>
      <c r="W103" s="94"/>
    </row>
    <row r="104" spans="1:23" ht="11.25">
      <c r="A104" s="113"/>
      <c r="B104" s="88" t="s">
        <v>108</v>
      </c>
      <c r="C104" s="63">
        <v>52</v>
      </c>
      <c r="D104" s="105">
        <v>1</v>
      </c>
      <c r="E104" s="105">
        <v>14</v>
      </c>
      <c r="F104" s="106">
        <v>32</v>
      </c>
      <c r="G104" s="105">
        <v>1</v>
      </c>
      <c r="H104" s="106">
        <v>1</v>
      </c>
      <c r="I104" s="105">
        <v>3</v>
      </c>
      <c r="J104" s="105">
        <v>12</v>
      </c>
      <c r="K104" s="105">
        <v>15</v>
      </c>
      <c r="L104" s="106">
        <v>17</v>
      </c>
      <c r="M104" s="105">
        <v>1</v>
      </c>
      <c r="N104" s="106">
        <v>0</v>
      </c>
      <c r="O104" s="105">
        <v>7</v>
      </c>
      <c r="T104" s="94"/>
      <c r="U104" s="94"/>
      <c r="V104" s="94"/>
      <c r="W104" s="94"/>
    </row>
    <row r="105" spans="1:23" ht="11.25">
      <c r="A105" s="113"/>
      <c r="B105" s="71"/>
      <c r="C105" s="64">
        <v>100</v>
      </c>
      <c r="D105" s="91">
        <f t="shared" ref="D105:O105" si="47">D104/$C104*100</f>
        <v>1.9230769230769231</v>
      </c>
      <c r="E105" s="91">
        <f t="shared" si="47"/>
        <v>26.923076923076923</v>
      </c>
      <c r="F105" s="91">
        <f t="shared" si="47"/>
        <v>61.53846153846154</v>
      </c>
      <c r="G105" s="75">
        <f t="shared" si="47"/>
        <v>1.9230769230769231</v>
      </c>
      <c r="H105" s="91">
        <f t="shared" si="47"/>
        <v>1.9230769230769231</v>
      </c>
      <c r="I105" s="75">
        <f t="shared" si="47"/>
        <v>5.7692307692307692</v>
      </c>
      <c r="J105" s="91">
        <f t="shared" si="47"/>
        <v>23.076923076923077</v>
      </c>
      <c r="K105" s="91">
        <f t="shared" si="47"/>
        <v>28.846153846153843</v>
      </c>
      <c r="L105" s="91">
        <f t="shared" si="47"/>
        <v>32.692307692307693</v>
      </c>
      <c r="M105" s="75">
        <f t="shared" si="47"/>
        <v>1.9230769230769231</v>
      </c>
      <c r="N105" s="91">
        <f t="shared" si="47"/>
        <v>0</v>
      </c>
      <c r="O105" s="75">
        <f t="shared" si="47"/>
        <v>13.461538461538462</v>
      </c>
      <c r="T105" s="94"/>
      <c r="U105" s="94"/>
      <c r="V105" s="94"/>
      <c r="W105" s="94"/>
    </row>
    <row r="106" spans="1:23" ht="11.25">
      <c r="A106" s="113"/>
      <c r="B106" s="88" t="s">
        <v>60</v>
      </c>
      <c r="C106" s="104">
        <v>122</v>
      </c>
      <c r="D106" s="107">
        <v>8</v>
      </c>
      <c r="E106" s="107">
        <v>34</v>
      </c>
      <c r="F106" s="108">
        <v>57</v>
      </c>
      <c r="G106" s="107">
        <v>14</v>
      </c>
      <c r="H106" s="108">
        <v>3</v>
      </c>
      <c r="I106" s="107">
        <v>6</v>
      </c>
      <c r="J106" s="107">
        <v>28</v>
      </c>
      <c r="K106" s="107">
        <v>46</v>
      </c>
      <c r="L106" s="108">
        <v>34</v>
      </c>
      <c r="M106" s="107">
        <v>1</v>
      </c>
      <c r="N106" s="108">
        <v>0</v>
      </c>
      <c r="O106" s="107">
        <v>13</v>
      </c>
      <c r="T106" s="94"/>
      <c r="U106" s="94"/>
      <c r="V106" s="94"/>
      <c r="W106" s="94"/>
    </row>
    <row r="107" spans="1:23" ht="11.25">
      <c r="A107" s="113"/>
      <c r="B107" s="71"/>
      <c r="C107" s="64">
        <v>100</v>
      </c>
      <c r="D107" s="91">
        <f t="shared" ref="D107:O107" si="48">D106/$C106*100</f>
        <v>6.557377049180328</v>
      </c>
      <c r="E107" s="91">
        <f t="shared" si="48"/>
        <v>27.868852459016392</v>
      </c>
      <c r="F107" s="91">
        <f t="shared" si="48"/>
        <v>46.721311475409841</v>
      </c>
      <c r="G107" s="75">
        <f t="shared" si="48"/>
        <v>11.475409836065573</v>
      </c>
      <c r="H107" s="91">
        <f t="shared" si="48"/>
        <v>2.459016393442623</v>
      </c>
      <c r="I107" s="75">
        <f t="shared" si="48"/>
        <v>4.918032786885246</v>
      </c>
      <c r="J107" s="91">
        <f t="shared" si="48"/>
        <v>22.950819672131146</v>
      </c>
      <c r="K107" s="91">
        <f t="shared" si="48"/>
        <v>37.704918032786885</v>
      </c>
      <c r="L107" s="91">
        <f t="shared" si="48"/>
        <v>27.868852459016392</v>
      </c>
      <c r="M107" s="75">
        <f t="shared" si="48"/>
        <v>0.81967213114754101</v>
      </c>
      <c r="N107" s="91">
        <f t="shared" si="48"/>
        <v>0</v>
      </c>
      <c r="O107" s="75">
        <f t="shared" si="48"/>
        <v>10.655737704918032</v>
      </c>
      <c r="T107" s="94"/>
      <c r="U107" s="94"/>
      <c r="V107" s="94"/>
      <c r="W107" s="94"/>
    </row>
    <row r="108" spans="1:23" ht="11.25">
      <c r="A108" s="113"/>
      <c r="B108" s="88" t="s">
        <v>109</v>
      </c>
      <c r="C108" s="63">
        <v>297</v>
      </c>
      <c r="D108" s="107">
        <v>14</v>
      </c>
      <c r="E108" s="107">
        <v>75</v>
      </c>
      <c r="F108" s="108">
        <v>152</v>
      </c>
      <c r="G108" s="107">
        <v>35</v>
      </c>
      <c r="H108" s="108">
        <v>10</v>
      </c>
      <c r="I108" s="107">
        <v>11</v>
      </c>
      <c r="J108" s="107">
        <v>78</v>
      </c>
      <c r="K108" s="107">
        <v>92</v>
      </c>
      <c r="L108" s="108">
        <v>86</v>
      </c>
      <c r="M108" s="107">
        <v>10</v>
      </c>
      <c r="N108" s="108">
        <v>3</v>
      </c>
      <c r="O108" s="107">
        <v>28</v>
      </c>
      <c r="T108" s="94"/>
      <c r="U108" s="94"/>
      <c r="V108" s="94"/>
      <c r="W108" s="94"/>
    </row>
    <row r="109" spans="1:23" ht="11.25">
      <c r="A109" s="113"/>
      <c r="B109" s="71"/>
      <c r="C109" s="64">
        <v>100</v>
      </c>
      <c r="D109" s="91">
        <f t="shared" ref="D109:O109" si="49">D108/$C108*100</f>
        <v>4.7138047138047137</v>
      </c>
      <c r="E109" s="91">
        <f t="shared" si="49"/>
        <v>25.252525252525253</v>
      </c>
      <c r="F109" s="91">
        <f t="shared" si="49"/>
        <v>51.178451178451176</v>
      </c>
      <c r="G109" s="75">
        <f t="shared" si="49"/>
        <v>11.784511784511785</v>
      </c>
      <c r="H109" s="91">
        <f t="shared" si="49"/>
        <v>3.3670033670033668</v>
      </c>
      <c r="I109" s="75">
        <f t="shared" si="49"/>
        <v>3.7037037037037033</v>
      </c>
      <c r="J109" s="91">
        <f t="shared" si="49"/>
        <v>26.262626262626267</v>
      </c>
      <c r="K109" s="91">
        <f t="shared" si="49"/>
        <v>30.976430976430976</v>
      </c>
      <c r="L109" s="91">
        <f t="shared" si="49"/>
        <v>28.956228956228959</v>
      </c>
      <c r="M109" s="75">
        <f t="shared" si="49"/>
        <v>3.3670033670033668</v>
      </c>
      <c r="N109" s="91">
        <f t="shared" si="49"/>
        <v>1.0101010101010102</v>
      </c>
      <c r="O109" s="75">
        <f t="shared" si="49"/>
        <v>9.4276094276094273</v>
      </c>
      <c r="T109" s="94"/>
      <c r="U109" s="94"/>
      <c r="V109" s="94"/>
      <c r="W109" s="94"/>
    </row>
    <row r="110" spans="1:23" ht="11.25">
      <c r="A110" s="113"/>
      <c r="B110" s="88" t="s">
        <v>62</v>
      </c>
      <c r="C110" s="104">
        <v>433</v>
      </c>
      <c r="D110" s="107">
        <v>21</v>
      </c>
      <c r="E110" s="107">
        <v>89</v>
      </c>
      <c r="F110" s="108">
        <v>221</v>
      </c>
      <c r="G110" s="107">
        <v>55</v>
      </c>
      <c r="H110" s="108">
        <v>20</v>
      </c>
      <c r="I110" s="107">
        <v>27</v>
      </c>
      <c r="J110" s="107">
        <v>127</v>
      </c>
      <c r="K110" s="107">
        <v>125</v>
      </c>
      <c r="L110" s="108">
        <v>121</v>
      </c>
      <c r="M110" s="107">
        <v>6</v>
      </c>
      <c r="N110" s="108">
        <v>5</v>
      </c>
      <c r="O110" s="107">
        <v>49</v>
      </c>
      <c r="T110" s="94"/>
      <c r="U110" s="94"/>
      <c r="V110" s="94"/>
      <c r="W110" s="94"/>
    </row>
    <row r="111" spans="1:23" ht="11.25">
      <c r="A111" s="113"/>
      <c r="B111" s="71"/>
      <c r="C111" s="64">
        <v>100</v>
      </c>
      <c r="D111" s="91">
        <f t="shared" ref="D111:O111" si="50">D110/$C110*100</f>
        <v>4.8498845265588919</v>
      </c>
      <c r="E111" s="91">
        <f t="shared" si="50"/>
        <v>20.554272517321014</v>
      </c>
      <c r="F111" s="91">
        <f t="shared" si="50"/>
        <v>51.039260969976908</v>
      </c>
      <c r="G111" s="75">
        <f t="shared" si="50"/>
        <v>12.702078521939955</v>
      </c>
      <c r="H111" s="91">
        <f t="shared" si="50"/>
        <v>4.6189376443418011</v>
      </c>
      <c r="I111" s="75">
        <f t="shared" si="50"/>
        <v>6.2355658198614323</v>
      </c>
      <c r="J111" s="91">
        <f t="shared" si="50"/>
        <v>29.330254041570434</v>
      </c>
      <c r="K111" s="91">
        <f t="shared" si="50"/>
        <v>28.868360277136258</v>
      </c>
      <c r="L111" s="91">
        <f t="shared" si="50"/>
        <v>27.944572748267898</v>
      </c>
      <c r="M111" s="75">
        <f t="shared" si="50"/>
        <v>1.3856812933025404</v>
      </c>
      <c r="N111" s="91">
        <f t="shared" si="50"/>
        <v>1.1547344110854503</v>
      </c>
      <c r="O111" s="75">
        <f t="shared" si="50"/>
        <v>11.316397228637413</v>
      </c>
      <c r="T111" s="94"/>
      <c r="U111" s="94"/>
      <c r="V111" s="94"/>
      <c r="W111" s="94"/>
    </row>
    <row r="112" spans="1:23" ht="11.25">
      <c r="A112" s="113"/>
      <c r="B112" s="88" t="s">
        <v>110</v>
      </c>
      <c r="C112" s="63">
        <v>1454</v>
      </c>
      <c r="D112" s="107">
        <v>76</v>
      </c>
      <c r="E112" s="107">
        <v>361</v>
      </c>
      <c r="F112" s="108">
        <v>641</v>
      </c>
      <c r="G112" s="107">
        <v>179</v>
      </c>
      <c r="H112" s="108">
        <v>68</v>
      </c>
      <c r="I112" s="107">
        <v>129</v>
      </c>
      <c r="J112" s="107">
        <v>414</v>
      </c>
      <c r="K112" s="107">
        <v>461</v>
      </c>
      <c r="L112" s="108">
        <v>331</v>
      </c>
      <c r="M112" s="107">
        <v>30</v>
      </c>
      <c r="N112" s="108">
        <v>14</v>
      </c>
      <c r="O112" s="107">
        <v>204</v>
      </c>
      <c r="T112" s="94"/>
      <c r="U112" s="94"/>
      <c r="V112" s="94"/>
      <c r="W112" s="94"/>
    </row>
    <row r="113" spans="1:25" ht="11.25">
      <c r="A113" s="113"/>
      <c r="B113" s="71"/>
      <c r="C113" s="64">
        <v>100</v>
      </c>
      <c r="D113" s="91">
        <f t="shared" ref="D113:O113" si="51">D112/$C112*100</f>
        <v>5.2269601100412659</v>
      </c>
      <c r="E113" s="91">
        <f t="shared" si="51"/>
        <v>24.82806052269601</v>
      </c>
      <c r="F113" s="91">
        <f t="shared" si="51"/>
        <v>44.085281980742778</v>
      </c>
      <c r="G113" s="75">
        <f t="shared" si="51"/>
        <v>12.310866574965612</v>
      </c>
      <c r="H113" s="91">
        <f t="shared" si="51"/>
        <v>4.6767537826685013</v>
      </c>
      <c r="I113" s="75">
        <f t="shared" si="51"/>
        <v>8.8720770288858315</v>
      </c>
      <c r="J113" s="91">
        <f t="shared" si="51"/>
        <v>28.473177441540575</v>
      </c>
      <c r="K113" s="91">
        <f t="shared" si="51"/>
        <v>31.705639614855567</v>
      </c>
      <c r="L113" s="91">
        <f t="shared" si="51"/>
        <v>22.764786795048142</v>
      </c>
      <c r="M113" s="75">
        <f t="shared" si="51"/>
        <v>2.0632737276478679</v>
      </c>
      <c r="N113" s="91">
        <f t="shared" si="51"/>
        <v>0.96286107290233847</v>
      </c>
      <c r="O113" s="75">
        <f t="shared" si="51"/>
        <v>14.030261348005501</v>
      </c>
      <c r="T113" s="94"/>
      <c r="U113" s="94"/>
      <c r="V113" s="94"/>
      <c r="W113" s="94"/>
    </row>
    <row r="114" spans="1:25" ht="11.25">
      <c r="A114" s="113"/>
      <c r="B114" s="86" t="s">
        <v>11</v>
      </c>
      <c r="C114" s="63">
        <v>39</v>
      </c>
      <c r="D114" s="105">
        <v>1</v>
      </c>
      <c r="E114" s="105">
        <v>8</v>
      </c>
      <c r="F114" s="106">
        <v>20</v>
      </c>
      <c r="G114" s="105">
        <v>4</v>
      </c>
      <c r="H114" s="106">
        <v>0</v>
      </c>
      <c r="I114" s="105">
        <v>6</v>
      </c>
      <c r="J114" s="105">
        <v>8</v>
      </c>
      <c r="K114" s="105">
        <v>13</v>
      </c>
      <c r="L114" s="106">
        <v>8</v>
      </c>
      <c r="M114" s="105">
        <v>0</v>
      </c>
      <c r="N114" s="106">
        <v>0</v>
      </c>
      <c r="O114" s="105">
        <v>10</v>
      </c>
      <c r="T114" s="94"/>
      <c r="U114" s="94"/>
      <c r="V114" s="94"/>
      <c r="W114" s="94"/>
    </row>
    <row r="115" spans="1:25" ht="11.25">
      <c r="A115" s="114"/>
      <c r="B115" s="70"/>
      <c r="C115" s="62">
        <v>100</v>
      </c>
      <c r="D115" s="89">
        <f t="shared" ref="D115:O115" si="52">D114/$C114*100</f>
        <v>2.5641025641025639</v>
      </c>
      <c r="E115" s="89">
        <f t="shared" si="52"/>
        <v>20.512820512820511</v>
      </c>
      <c r="F115" s="89">
        <f t="shared" si="52"/>
        <v>51.282051282051277</v>
      </c>
      <c r="G115" s="90">
        <f t="shared" si="52"/>
        <v>10.256410256410255</v>
      </c>
      <c r="H115" s="89">
        <f t="shared" si="52"/>
        <v>0</v>
      </c>
      <c r="I115" s="90">
        <f t="shared" si="52"/>
        <v>15.384615384615385</v>
      </c>
      <c r="J115" s="89">
        <f t="shared" si="52"/>
        <v>20.512820512820511</v>
      </c>
      <c r="K115" s="89">
        <f t="shared" si="52"/>
        <v>33.333333333333329</v>
      </c>
      <c r="L115" s="89">
        <f t="shared" si="52"/>
        <v>20.512820512820511</v>
      </c>
      <c r="M115" s="90">
        <f t="shared" si="52"/>
        <v>0</v>
      </c>
      <c r="N115" s="89">
        <f t="shared" si="52"/>
        <v>0</v>
      </c>
      <c r="O115" s="90">
        <f t="shared" si="52"/>
        <v>25.641025641025639</v>
      </c>
      <c r="T115" s="94"/>
      <c r="U115" s="94"/>
      <c r="V115" s="94"/>
      <c r="W115" s="94"/>
    </row>
    <row r="116" spans="1:25" ht="11.25" customHeight="1">
      <c r="A116" s="113" t="s">
        <v>69</v>
      </c>
      <c r="B116" s="86" t="s">
        <v>57</v>
      </c>
      <c r="C116" s="63">
        <v>126</v>
      </c>
      <c r="D116" s="83">
        <v>5</v>
      </c>
      <c r="E116" s="83">
        <v>24</v>
      </c>
      <c r="F116" s="84">
        <v>71</v>
      </c>
      <c r="G116" s="83">
        <v>8</v>
      </c>
      <c r="H116" s="84">
        <v>6</v>
      </c>
      <c r="I116" s="83">
        <v>12</v>
      </c>
      <c r="J116" s="83">
        <v>31</v>
      </c>
      <c r="K116" s="83">
        <v>38</v>
      </c>
      <c r="L116" s="84">
        <v>33</v>
      </c>
      <c r="M116" s="83">
        <v>3</v>
      </c>
      <c r="N116" s="84">
        <v>2</v>
      </c>
      <c r="O116" s="83">
        <v>19</v>
      </c>
      <c r="T116" s="94"/>
      <c r="U116" s="94"/>
      <c r="V116" s="94"/>
      <c r="W116" s="94"/>
    </row>
    <row r="117" spans="1:25" ht="11.25">
      <c r="A117" s="113"/>
      <c r="B117" s="69"/>
      <c r="C117" s="63">
        <v>100</v>
      </c>
      <c r="D117" s="89">
        <f t="shared" ref="D117:O117" si="53">D116/$C116*100</f>
        <v>3.9682539682539679</v>
      </c>
      <c r="E117" s="89">
        <f t="shared" si="53"/>
        <v>19.047619047619047</v>
      </c>
      <c r="F117" s="89">
        <f t="shared" si="53"/>
        <v>56.349206349206348</v>
      </c>
      <c r="G117" s="90">
        <f t="shared" si="53"/>
        <v>6.3492063492063489</v>
      </c>
      <c r="H117" s="89">
        <f t="shared" si="53"/>
        <v>4.7619047619047619</v>
      </c>
      <c r="I117" s="90">
        <f t="shared" si="53"/>
        <v>9.5238095238095237</v>
      </c>
      <c r="J117" s="89">
        <f t="shared" si="53"/>
        <v>24.603174603174601</v>
      </c>
      <c r="K117" s="89">
        <f t="shared" si="53"/>
        <v>30.158730158730158</v>
      </c>
      <c r="L117" s="89">
        <f t="shared" si="53"/>
        <v>26.190476190476193</v>
      </c>
      <c r="M117" s="90">
        <f t="shared" si="53"/>
        <v>2.3809523809523809</v>
      </c>
      <c r="N117" s="89">
        <f t="shared" si="53"/>
        <v>1.5873015873015872</v>
      </c>
      <c r="O117" s="90">
        <f t="shared" si="53"/>
        <v>15.079365079365079</v>
      </c>
      <c r="T117" s="94"/>
      <c r="U117" s="94"/>
      <c r="V117" s="94"/>
      <c r="W117" s="94"/>
    </row>
    <row r="118" spans="1:25" ht="11.25">
      <c r="A118" s="113"/>
      <c r="B118" s="88" t="s">
        <v>58</v>
      </c>
      <c r="C118" s="104">
        <v>254</v>
      </c>
      <c r="D118" s="107">
        <v>8</v>
      </c>
      <c r="E118" s="107">
        <v>41</v>
      </c>
      <c r="F118" s="108">
        <v>152</v>
      </c>
      <c r="G118" s="107">
        <v>26</v>
      </c>
      <c r="H118" s="108">
        <v>16</v>
      </c>
      <c r="I118" s="107">
        <v>11</v>
      </c>
      <c r="J118" s="107">
        <v>69</v>
      </c>
      <c r="K118" s="107">
        <v>68</v>
      </c>
      <c r="L118" s="108">
        <v>92</v>
      </c>
      <c r="M118" s="107">
        <v>3</v>
      </c>
      <c r="N118" s="108">
        <v>2</v>
      </c>
      <c r="O118" s="107">
        <v>20</v>
      </c>
      <c r="T118" s="94"/>
      <c r="U118" s="94"/>
      <c r="V118" s="94"/>
      <c r="W118" s="94"/>
    </row>
    <row r="119" spans="1:25" ht="11.25">
      <c r="A119" s="113"/>
      <c r="B119" s="71"/>
      <c r="C119" s="64">
        <v>100</v>
      </c>
      <c r="D119" s="91">
        <f t="shared" ref="D119:O119" si="54">D118/$C118*100</f>
        <v>3.1496062992125982</v>
      </c>
      <c r="E119" s="91">
        <f t="shared" si="54"/>
        <v>16.141732283464567</v>
      </c>
      <c r="F119" s="91">
        <f t="shared" si="54"/>
        <v>59.842519685039377</v>
      </c>
      <c r="G119" s="75">
        <f t="shared" si="54"/>
        <v>10.236220472440944</v>
      </c>
      <c r="H119" s="91">
        <f t="shared" si="54"/>
        <v>6.2992125984251963</v>
      </c>
      <c r="I119" s="75">
        <f t="shared" si="54"/>
        <v>4.3307086614173231</v>
      </c>
      <c r="J119" s="91">
        <f t="shared" si="54"/>
        <v>27.165354330708663</v>
      </c>
      <c r="K119" s="91">
        <f t="shared" si="54"/>
        <v>26.771653543307089</v>
      </c>
      <c r="L119" s="91">
        <f t="shared" si="54"/>
        <v>36.220472440944881</v>
      </c>
      <c r="M119" s="75">
        <f t="shared" si="54"/>
        <v>1.1811023622047243</v>
      </c>
      <c r="N119" s="91">
        <f t="shared" si="54"/>
        <v>0.78740157480314954</v>
      </c>
      <c r="O119" s="75">
        <f t="shared" si="54"/>
        <v>7.8740157480314963</v>
      </c>
      <c r="T119" s="94"/>
      <c r="U119" s="94"/>
      <c r="V119" s="94"/>
      <c r="W119" s="94"/>
    </row>
    <row r="120" spans="1:25" ht="11.25">
      <c r="A120" s="113"/>
      <c r="B120" s="88" t="s">
        <v>108</v>
      </c>
      <c r="C120" s="63">
        <v>174</v>
      </c>
      <c r="D120" s="107">
        <v>8</v>
      </c>
      <c r="E120" s="107">
        <v>41</v>
      </c>
      <c r="F120" s="108">
        <v>93</v>
      </c>
      <c r="G120" s="107">
        <v>18</v>
      </c>
      <c r="H120" s="108">
        <v>7</v>
      </c>
      <c r="I120" s="107">
        <v>7</v>
      </c>
      <c r="J120" s="107">
        <v>44</v>
      </c>
      <c r="K120" s="107">
        <v>48</v>
      </c>
      <c r="L120" s="108">
        <v>56</v>
      </c>
      <c r="M120" s="107">
        <v>4</v>
      </c>
      <c r="N120" s="108">
        <v>1</v>
      </c>
      <c r="O120" s="107">
        <v>21</v>
      </c>
      <c r="T120" s="94"/>
      <c r="U120" s="94"/>
      <c r="V120" s="94"/>
      <c r="W120" s="94"/>
    </row>
    <row r="121" spans="1:25" ht="11.25">
      <c r="A121" s="113"/>
      <c r="B121" s="71"/>
      <c r="C121" s="64">
        <v>100</v>
      </c>
      <c r="D121" s="91">
        <f t="shared" ref="D121:O121" si="55">D120/$C120*100</f>
        <v>4.5977011494252871</v>
      </c>
      <c r="E121" s="91">
        <f t="shared" si="55"/>
        <v>23.563218390804597</v>
      </c>
      <c r="F121" s="91">
        <f t="shared" si="55"/>
        <v>53.448275862068961</v>
      </c>
      <c r="G121" s="75">
        <f t="shared" si="55"/>
        <v>10.344827586206897</v>
      </c>
      <c r="H121" s="91">
        <f t="shared" si="55"/>
        <v>4.0229885057471266</v>
      </c>
      <c r="I121" s="75">
        <f t="shared" si="55"/>
        <v>4.0229885057471266</v>
      </c>
      <c r="J121" s="91">
        <f t="shared" si="55"/>
        <v>25.287356321839084</v>
      </c>
      <c r="K121" s="91">
        <f t="shared" si="55"/>
        <v>27.586206896551722</v>
      </c>
      <c r="L121" s="91">
        <f t="shared" si="55"/>
        <v>32.183908045977013</v>
      </c>
      <c r="M121" s="75">
        <f t="shared" si="55"/>
        <v>2.2988505747126435</v>
      </c>
      <c r="N121" s="91">
        <f t="shared" si="55"/>
        <v>0.57471264367816088</v>
      </c>
      <c r="O121" s="75">
        <f t="shared" si="55"/>
        <v>12.068965517241379</v>
      </c>
      <c r="T121" s="94"/>
      <c r="U121" s="94"/>
      <c r="V121" s="94"/>
      <c r="W121" s="94"/>
      <c r="Y121" s="101"/>
    </row>
    <row r="122" spans="1:25" ht="11.25">
      <c r="A122" s="113"/>
      <c r="B122" s="88" t="s">
        <v>60</v>
      </c>
      <c r="C122" s="104">
        <v>307</v>
      </c>
      <c r="D122" s="107">
        <v>17</v>
      </c>
      <c r="E122" s="107">
        <v>56</v>
      </c>
      <c r="F122" s="108">
        <v>162</v>
      </c>
      <c r="G122" s="107">
        <v>40</v>
      </c>
      <c r="H122" s="108">
        <v>11</v>
      </c>
      <c r="I122" s="107">
        <v>21</v>
      </c>
      <c r="J122" s="107">
        <v>78</v>
      </c>
      <c r="K122" s="107">
        <v>93</v>
      </c>
      <c r="L122" s="108">
        <v>92</v>
      </c>
      <c r="M122" s="107">
        <v>8</v>
      </c>
      <c r="N122" s="108">
        <v>2</v>
      </c>
      <c r="O122" s="107">
        <v>34</v>
      </c>
      <c r="T122" s="94"/>
      <c r="U122" s="94"/>
      <c r="V122" s="94"/>
      <c r="W122" s="94"/>
    </row>
    <row r="123" spans="1:25" ht="11.25">
      <c r="A123" s="113"/>
      <c r="B123" s="71"/>
      <c r="C123" s="64">
        <v>100</v>
      </c>
      <c r="D123" s="91">
        <f t="shared" ref="D123:O123" si="56">D122/$C122*100</f>
        <v>5.5374592833876219</v>
      </c>
      <c r="E123" s="91">
        <f t="shared" si="56"/>
        <v>18.241042345276874</v>
      </c>
      <c r="F123" s="91">
        <f t="shared" si="56"/>
        <v>52.76872964169381</v>
      </c>
      <c r="G123" s="75">
        <f t="shared" si="56"/>
        <v>13.029315960912053</v>
      </c>
      <c r="H123" s="91">
        <f t="shared" si="56"/>
        <v>3.5830618892508146</v>
      </c>
      <c r="I123" s="75">
        <f t="shared" si="56"/>
        <v>6.8403908794788277</v>
      </c>
      <c r="J123" s="91">
        <f t="shared" si="56"/>
        <v>25.407166123778502</v>
      </c>
      <c r="K123" s="91">
        <f t="shared" si="56"/>
        <v>30.293159609120522</v>
      </c>
      <c r="L123" s="91">
        <f t="shared" si="56"/>
        <v>29.967426710097723</v>
      </c>
      <c r="M123" s="75">
        <f t="shared" si="56"/>
        <v>2.6058631921824107</v>
      </c>
      <c r="N123" s="91">
        <f t="shared" si="56"/>
        <v>0.65146579804560267</v>
      </c>
      <c r="O123" s="75">
        <f t="shared" si="56"/>
        <v>11.074918566775244</v>
      </c>
      <c r="T123" s="94"/>
      <c r="U123" s="94"/>
      <c r="V123" s="94"/>
      <c r="W123" s="94"/>
    </row>
    <row r="124" spans="1:25" ht="11.25">
      <c r="A124" s="113"/>
      <c r="B124" s="88" t="s">
        <v>109</v>
      </c>
      <c r="C124" s="63">
        <v>517</v>
      </c>
      <c r="D124" s="107">
        <v>27</v>
      </c>
      <c r="E124" s="107">
        <v>136</v>
      </c>
      <c r="F124" s="108">
        <v>235</v>
      </c>
      <c r="G124" s="107">
        <v>60</v>
      </c>
      <c r="H124" s="108">
        <v>26</v>
      </c>
      <c r="I124" s="107">
        <v>33</v>
      </c>
      <c r="J124" s="107">
        <v>155</v>
      </c>
      <c r="K124" s="107">
        <v>160</v>
      </c>
      <c r="L124" s="108">
        <v>135</v>
      </c>
      <c r="M124" s="107">
        <v>9</v>
      </c>
      <c r="N124" s="108">
        <v>4</v>
      </c>
      <c r="O124" s="107">
        <v>54</v>
      </c>
      <c r="T124" s="94"/>
      <c r="U124" s="94"/>
      <c r="V124" s="94"/>
      <c r="W124" s="94"/>
    </row>
    <row r="125" spans="1:25" ht="11.25">
      <c r="A125" s="113"/>
      <c r="B125" s="71"/>
      <c r="C125" s="64">
        <v>100</v>
      </c>
      <c r="D125" s="91">
        <f t="shared" ref="D125:O125" si="57">D124/$C124*100</f>
        <v>5.2224371373307541</v>
      </c>
      <c r="E125" s="91">
        <f t="shared" si="57"/>
        <v>26.305609284332686</v>
      </c>
      <c r="F125" s="91">
        <f t="shared" si="57"/>
        <v>45.454545454545453</v>
      </c>
      <c r="G125" s="75">
        <f t="shared" si="57"/>
        <v>11.605415860735009</v>
      </c>
      <c r="H125" s="91">
        <f t="shared" si="57"/>
        <v>5.029013539651837</v>
      </c>
      <c r="I125" s="75">
        <f t="shared" si="57"/>
        <v>6.3829787234042552</v>
      </c>
      <c r="J125" s="91">
        <f t="shared" si="57"/>
        <v>29.980657640232106</v>
      </c>
      <c r="K125" s="91">
        <f t="shared" si="57"/>
        <v>30.947775628626694</v>
      </c>
      <c r="L125" s="91">
        <f t="shared" si="57"/>
        <v>26.11218568665377</v>
      </c>
      <c r="M125" s="75">
        <f t="shared" si="57"/>
        <v>1.7408123791102514</v>
      </c>
      <c r="N125" s="91">
        <f t="shared" si="57"/>
        <v>0.77369439071566737</v>
      </c>
      <c r="O125" s="75">
        <f t="shared" si="57"/>
        <v>10.444874274661508</v>
      </c>
      <c r="T125" s="94"/>
      <c r="U125" s="94"/>
      <c r="V125" s="94"/>
      <c r="W125" s="94"/>
    </row>
    <row r="126" spans="1:25" ht="11.25">
      <c r="A126" s="113"/>
      <c r="B126" s="88" t="s">
        <v>62</v>
      </c>
      <c r="C126" s="104">
        <v>446</v>
      </c>
      <c r="D126" s="107">
        <v>19</v>
      </c>
      <c r="E126" s="107">
        <v>110</v>
      </c>
      <c r="F126" s="108">
        <v>202</v>
      </c>
      <c r="G126" s="107">
        <v>64</v>
      </c>
      <c r="H126" s="108">
        <v>14</v>
      </c>
      <c r="I126" s="107">
        <v>37</v>
      </c>
      <c r="J126" s="107">
        <v>113</v>
      </c>
      <c r="K126" s="107">
        <v>161</v>
      </c>
      <c r="L126" s="108">
        <v>103</v>
      </c>
      <c r="M126" s="107">
        <v>13</v>
      </c>
      <c r="N126" s="108">
        <v>8</v>
      </c>
      <c r="O126" s="107">
        <v>48</v>
      </c>
      <c r="T126" s="94"/>
      <c r="U126" s="94"/>
      <c r="V126" s="94"/>
      <c r="W126" s="94"/>
    </row>
    <row r="127" spans="1:25" ht="11.25">
      <c r="A127" s="113"/>
      <c r="B127" s="71"/>
      <c r="C127" s="64">
        <v>100</v>
      </c>
      <c r="D127" s="91">
        <f t="shared" ref="D127:O127" si="58">D126/$C126*100</f>
        <v>4.2600896860986541</v>
      </c>
      <c r="E127" s="91">
        <f t="shared" si="58"/>
        <v>24.663677130044842</v>
      </c>
      <c r="F127" s="91">
        <f t="shared" si="58"/>
        <v>45.291479820627799</v>
      </c>
      <c r="G127" s="75">
        <f t="shared" si="58"/>
        <v>14.349775784753364</v>
      </c>
      <c r="H127" s="91">
        <f t="shared" si="58"/>
        <v>3.1390134529147984</v>
      </c>
      <c r="I127" s="75">
        <f t="shared" si="58"/>
        <v>8.2959641255605376</v>
      </c>
      <c r="J127" s="91">
        <f t="shared" si="58"/>
        <v>25.336322869955158</v>
      </c>
      <c r="K127" s="91">
        <f t="shared" si="58"/>
        <v>36.098654708520179</v>
      </c>
      <c r="L127" s="91">
        <f t="shared" si="58"/>
        <v>23.094170403587444</v>
      </c>
      <c r="M127" s="75">
        <f t="shared" si="58"/>
        <v>2.9147982062780269</v>
      </c>
      <c r="N127" s="91">
        <f t="shared" si="58"/>
        <v>1.7937219730941705</v>
      </c>
      <c r="O127" s="75">
        <f t="shared" si="58"/>
        <v>10.762331838565023</v>
      </c>
      <c r="T127" s="94"/>
      <c r="U127" s="94"/>
      <c r="V127" s="94"/>
      <c r="W127" s="94"/>
    </row>
    <row r="128" spans="1:25" ht="11.25">
      <c r="A128" s="113"/>
      <c r="B128" s="88" t="s">
        <v>110</v>
      </c>
      <c r="C128" s="63">
        <v>671</v>
      </c>
      <c r="D128" s="107">
        <v>39</v>
      </c>
      <c r="E128" s="107">
        <v>188</v>
      </c>
      <c r="F128" s="108">
        <v>277</v>
      </c>
      <c r="G128" s="107">
        <v>77</v>
      </c>
      <c r="H128" s="108">
        <v>24</v>
      </c>
      <c r="I128" s="107">
        <v>66</v>
      </c>
      <c r="J128" s="107">
        <v>199</v>
      </c>
      <c r="K128" s="107">
        <v>212</v>
      </c>
      <c r="L128" s="108">
        <v>121</v>
      </c>
      <c r="M128" s="107">
        <v>10</v>
      </c>
      <c r="N128" s="108">
        <v>5</v>
      </c>
      <c r="O128" s="107">
        <v>124</v>
      </c>
      <c r="T128" s="94"/>
      <c r="U128" s="94"/>
      <c r="V128" s="94"/>
      <c r="W128" s="94"/>
    </row>
    <row r="129" spans="1:23" ht="11.25">
      <c r="A129" s="113"/>
      <c r="B129" s="71"/>
      <c r="C129" s="64">
        <v>100</v>
      </c>
      <c r="D129" s="91">
        <f t="shared" ref="D129:O129" si="59">D128/$C128*100</f>
        <v>5.8122205663189268</v>
      </c>
      <c r="E129" s="91">
        <f t="shared" si="59"/>
        <v>28.017883755588674</v>
      </c>
      <c r="F129" s="91">
        <f t="shared" si="59"/>
        <v>41.281669150521608</v>
      </c>
      <c r="G129" s="75">
        <f t="shared" si="59"/>
        <v>11.475409836065573</v>
      </c>
      <c r="H129" s="91">
        <f t="shared" si="59"/>
        <v>3.5767511177347244</v>
      </c>
      <c r="I129" s="75">
        <f t="shared" si="59"/>
        <v>9.8360655737704921</v>
      </c>
      <c r="J129" s="91">
        <f t="shared" si="59"/>
        <v>29.657228017883757</v>
      </c>
      <c r="K129" s="91">
        <f t="shared" si="59"/>
        <v>31.594634873323397</v>
      </c>
      <c r="L129" s="91">
        <f t="shared" si="59"/>
        <v>18.032786885245901</v>
      </c>
      <c r="M129" s="75">
        <f t="shared" si="59"/>
        <v>1.4903129657228018</v>
      </c>
      <c r="N129" s="91">
        <f t="shared" si="59"/>
        <v>0.7451564828614009</v>
      </c>
      <c r="O129" s="75">
        <f t="shared" si="59"/>
        <v>18.479880774962744</v>
      </c>
      <c r="T129" s="94"/>
      <c r="U129" s="94"/>
      <c r="V129" s="94"/>
      <c r="W129" s="94"/>
    </row>
    <row r="130" spans="1:23" ht="11.25">
      <c r="A130" s="113"/>
      <c r="B130" s="86" t="s">
        <v>98</v>
      </c>
      <c r="C130" s="63">
        <v>15</v>
      </c>
      <c r="D130" s="107">
        <v>1</v>
      </c>
      <c r="E130" s="107">
        <v>4</v>
      </c>
      <c r="F130" s="108">
        <v>5</v>
      </c>
      <c r="G130" s="107">
        <v>2</v>
      </c>
      <c r="H130" s="108">
        <v>0</v>
      </c>
      <c r="I130" s="107">
        <v>3</v>
      </c>
      <c r="J130" s="107">
        <v>1</v>
      </c>
      <c r="K130" s="107">
        <v>5</v>
      </c>
      <c r="L130" s="108">
        <v>1</v>
      </c>
      <c r="M130" s="107">
        <v>0</v>
      </c>
      <c r="N130" s="108">
        <v>0</v>
      </c>
      <c r="O130" s="107">
        <v>8</v>
      </c>
      <c r="T130" s="94"/>
      <c r="U130" s="94"/>
      <c r="V130" s="94"/>
      <c r="W130" s="94"/>
    </row>
    <row r="131" spans="1:23" ht="11.25">
      <c r="A131" s="114"/>
      <c r="B131" s="70"/>
      <c r="C131" s="62">
        <v>100</v>
      </c>
      <c r="D131" s="89">
        <f t="shared" ref="D131:O131" si="60">D130/$C130*100</f>
        <v>6.666666666666667</v>
      </c>
      <c r="E131" s="89">
        <f t="shared" si="60"/>
        <v>26.666666666666668</v>
      </c>
      <c r="F131" s="89">
        <f t="shared" si="60"/>
        <v>33.333333333333329</v>
      </c>
      <c r="G131" s="90">
        <f t="shared" si="60"/>
        <v>13.333333333333334</v>
      </c>
      <c r="H131" s="89">
        <f t="shared" si="60"/>
        <v>0</v>
      </c>
      <c r="I131" s="90">
        <f t="shared" si="60"/>
        <v>20</v>
      </c>
      <c r="J131" s="89">
        <f t="shared" si="60"/>
        <v>6.666666666666667</v>
      </c>
      <c r="K131" s="89">
        <f t="shared" si="60"/>
        <v>33.333333333333329</v>
      </c>
      <c r="L131" s="89">
        <f t="shared" si="60"/>
        <v>6.666666666666667</v>
      </c>
      <c r="M131" s="90">
        <f t="shared" si="60"/>
        <v>0</v>
      </c>
      <c r="N131" s="89">
        <f t="shared" si="60"/>
        <v>0</v>
      </c>
      <c r="O131" s="90">
        <f t="shared" si="60"/>
        <v>53.333333333333336</v>
      </c>
      <c r="T131" s="94"/>
      <c r="U131" s="94"/>
      <c r="V131" s="94"/>
      <c r="W131" s="94"/>
    </row>
    <row r="132" spans="1:23" ht="11.25" customHeight="1">
      <c r="A132" s="112" t="s">
        <v>70</v>
      </c>
      <c r="B132" s="82" t="s">
        <v>63</v>
      </c>
      <c r="C132" s="80">
        <v>1267</v>
      </c>
      <c r="D132" s="83">
        <v>68</v>
      </c>
      <c r="E132" s="83">
        <v>340</v>
      </c>
      <c r="F132" s="84">
        <v>558</v>
      </c>
      <c r="G132" s="83">
        <v>151</v>
      </c>
      <c r="H132" s="84">
        <v>41</v>
      </c>
      <c r="I132" s="83">
        <v>109</v>
      </c>
      <c r="J132" s="83">
        <v>354</v>
      </c>
      <c r="K132" s="83">
        <v>421</v>
      </c>
      <c r="L132" s="84">
        <v>276</v>
      </c>
      <c r="M132" s="83">
        <v>23</v>
      </c>
      <c r="N132" s="84">
        <v>8</v>
      </c>
      <c r="O132" s="83">
        <v>185</v>
      </c>
      <c r="T132" s="94"/>
      <c r="U132" s="94"/>
      <c r="V132" s="94"/>
      <c r="W132" s="94"/>
    </row>
    <row r="133" spans="1:23" ht="11.25">
      <c r="A133" s="113"/>
      <c r="B133" s="69"/>
      <c r="C133" s="63">
        <v>100</v>
      </c>
      <c r="D133" s="89">
        <f t="shared" ref="D133:O133" si="61">D132/$C132*100</f>
        <v>5.3670086819258094</v>
      </c>
      <c r="E133" s="89">
        <f t="shared" si="61"/>
        <v>26.835043409629044</v>
      </c>
      <c r="F133" s="89">
        <f t="shared" si="61"/>
        <v>44.041041831097075</v>
      </c>
      <c r="G133" s="90">
        <f t="shared" si="61"/>
        <v>11.91791633780584</v>
      </c>
      <c r="H133" s="89">
        <f t="shared" si="61"/>
        <v>3.235990528808208</v>
      </c>
      <c r="I133" s="90">
        <f t="shared" si="61"/>
        <v>8.6029992107340174</v>
      </c>
      <c r="J133" s="89">
        <f t="shared" si="61"/>
        <v>27.940015785319655</v>
      </c>
      <c r="K133" s="89">
        <f t="shared" si="61"/>
        <v>33.228097868981848</v>
      </c>
      <c r="L133" s="89">
        <f t="shared" si="61"/>
        <v>21.783741120757696</v>
      </c>
      <c r="M133" s="90">
        <f t="shared" si="61"/>
        <v>1.8153117600631412</v>
      </c>
      <c r="N133" s="89">
        <f t="shared" si="61"/>
        <v>0.63141278610891871</v>
      </c>
      <c r="O133" s="90">
        <f t="shared" si="61"/>
        <v>14.601420678768745</v>
      </c>
      <c r="T133" s="94"/>
      <c r="U133" s="94"/>
      <c r="V133" s="94"/>
      <c r="W133" s="94"/>
    </row>
    <row r="134" spans="1:23" ht="11.25">
      <c r="A134" s="113"/>
      <c r="B134" s="88" t="s">
        <v>111</v>
      </c>
      <c r="C134" s="104">
        <v>1534</v>
      </c>
      <c r="D134" s="107">
        <v>78</v>
      </c>
      <c r="E134" s="107">
        <v>384</v>
      </c>
      <c r="F134" s="108">
        <v>719</v>
      </c>
      <c r="G134" s="107">
        <v>176</v>
      </c>
      <c r="H134" s="108">
        <v>58</v>
      </c>
      <c r="I134" s="107">
        <v>119</v>
      </c>
      <c r="J134" s="107">
        <v>455</v>
      </c>
      <c r="K134" s="107">
        <v>495</v>
      </c>
      <c r="L134" s="108">
        <v>351</v>
      </c>
      <c r="M134" s="107">
        <v>26</v>
      </c>
      <c r="N134" s="108">
        <v>9</v>
      </c>
      <c r="O134" s="107">
        <v>198</v>
      </c>
      <c r="T134" s="94"/>
      <c r="U134" s="94"/>
      <c r="V134" s="94"/>
      <c r="W134" s="94"/>
    </row>
    <row r="135" spans="1:23" ht="11.25">
      <c r="A135" s="113"/>
      <c r="B135" s="71"/>
      <c r="C135" s="64">
        <v>100</v>
      </c>
      <c r="D135" s="91">
        <f t="shared" ref="D135:O135" si="62">D134/$C134*100</f>
        <v>5.0847457627118651</v>
      </c>
      <c r="E135" s="91">
        <f t="shared" si="62"/>
        <v>25.032594524119951</v>
      </c>
      <c r="F135" s="91">
        <f t="shared" si="62"/>
        <v>46.870925684485002</v>
      </c>
      <c r="G135" s="75">
        <f t="shared" si="62"/>
        <v>11.473272490221643</v>
      </c>
      <c r="H135" s="91">
        <f t="shared" si="62"/>
        <v>3.7809647979139509</v>
      </c>
      <c r="I135" s="75">
        <f t="shared" si="62"/>
        <v>7.7574967405475883</v>
      </c>
      <c r="J135" s="91">
        <f t="shared" si="62"/>
        <v>29.66101694915254</v>
      </c>
      <c r="K135" s="91">
        <f t="shared" si="62"/>
        <v>32.268578878748372</v>
      </c>
      <c r="L135" s="91">
        <f t="shared" si="62"/>
        <v>22.881355932203391</v>
      </c>
      <c r="M135" s="75">
        <f t="shared" si="62"/>
        <v>1.6949152542372881</v>
      </c>
      <c r="N135" s="91">
        <f t="shared" si="62"/>
        <v>0.58670143415906129</v>
      </c>
      <c r="O135" s="75">
        <f t="shared" si="62"/>
        <v>12.907431551499348</v>
      </c>
      <c r="T135" s="94"/>
      <c r="U135" s="94"/>
      <c r="V135" s="94"/>
      <c r="W135" s="94"/>
    </row>
    <row r="136" spans="1:23" ht="11.25">
      <c r="A136" s="113"/>
      <c r="B136" s="88" t="s">
        <v>112</v>
      </c>
      <c r="C136" s="63">
        <v>375</v>
      </c>
      <c r="D136" s="105">
        <v>22</v>
      </c>
      <c r="E136" s="105">
        <v>87</v>
      </c>
      <c r="F136" s="106">
        <v>177</v>
      </c>
      <c r="G136" s="105">
        <v>35</v>
      </c>
      <c r="H136" s="106">
        <v>16</v>
      </c>
      <c r="I136" s="105">
        <v>38</v>
      </c>
      <c r="J136" s="105">
        <v>108</v>
      </c>
      <c r="K136" s="105">
        <v>128</v>
      </c>
      <c r="L136" s="106">
        <v>77</v>
      </c>
      <c r="M136" s="105">
        <v>4</v>
      </c>
      <c r="N136" s="106">
        <v>2</v>
      </c>
      <c r="O136" s="105">
        <v>56</v>
      </c>
      <c r="T136" s="94"/>
      <c r="U136" s="94"/>
      <c r="V136" s="94"/>
      <c r="W136" s="94"/>
    </row>
    <row r="137" spans="1:23" ht="11.25">
      <c r="A137" s="113"/>
      <c r="B137" s="71"/>
      <c r="C137" s="64">
        <v>100</v>
      </c>
      <c r="D137" s="91">
        <f t="shared" ref="D137:O137" si="63">D136/$C136*100</f>
        <v>5.8666666666666663</v>
      </c>
      <c r="E137" s="91">
        <f t="shared" si="63"/>
        <v>23.200000000000003</v>
      </c>
      <c r="F137" s="91">
        <f t="shared" si="63"/>
        <v>47.199999999999996</v>
      </c>
      <c r="G137" s="75">
        <f t="shared" si="63"/>
        <v>9.3333333333333339</v>
      </c>
      <c r="H137" s="91">
        <f t="shared" si="63"/>
        <v>4.2666666666666666</v>
      </c>
      <c r="I137" s="75">
        <f t="shared" si="63"/>
        <v>10.133333333333333</v>
      </c>
      <c r="J137" s="91">
        <f t="shared" si="63"/>
        <v>28.799999999999997</v>
      </c>
      <c r="K137" s="91">
        <f t="shared" si="63"/>
        <v>34.133333333333333</v>
      </c>
      <c r="L137" s="91">
        <f t="shared" si="63"/>
        <v>20.533333333333335</v>
      </c>
      <c r="M137" s="75">
        <f t="shared" si="63"/>
        <v>1.0666666666666667</v>
      </c>
      <c r="N137" s="91">
        <f t="shared" si="63"/>
        <v>0.53333333333333333</v>
      </c>
      <c r="O137" s="75">
        <f t="shared" si="63"/>
        <v>14.933333333333335</v>
      </c>
      <c r="T137" s="94"/>
      <c r="U137" s="94"/>
      <c r="V137" s="94"/>
      <c r="W137" s="94"/>
    </row>
    <row r="138" spans="1:23" ht="11.25">
      <c r="A138" s="113"/>
      <c r="B138" s="88" t="s">
        <v>113</v>
      </c>
      <c r="C138" s="104">
        <v>849</v>
      </c>
      <c r="D138" s="107">
        <v>39</v>
      </c>
      <c r="E138" s="107">
        <v>219</v>
      </c>
      <c r="F138" s="108">
        <v>430</v>
      </c>
      <c r="G138" s="107">
        <v>101</v>
      </c>
      <c r="H138" s="108">
        <v>33</v>
      </c>
      <c r="I138" s="107">
        <v>27</v>
      </c>
      <c r="J138" s="107">
        <v>242</v>
      </c>
      <c r="K138" s="107">
        <v>296</v>
      </c>
      <c r="L138" s="108">
        <v>235</v>
      </c>
      <c r="M138" s="107">
        <v>19</v>
      </c>
      <c r="N138" s="108">
        <v>6</v>
      </c>
      <c r="O138" s="107">
        <v>51</v>
      </c>
      <c r="T138" s="94"/>
      <c r="U138" s="94"/>
      <c r="V138" s="94"/>
      <c r="W138" s="94"/>
    </row>
    <row r="139" spans="1:23" ht="11.25">
      <c r="A139" s="113"/>
      <c r="B139" s="71"/>
      <c r="C139" s="64">
        <v>100</v>
      </c>
      <c r="D139" s="91">
        <f t="shared" ref="D139:O139" si="64">D138/$C138*100</f>
        <v>4.5936395759717312</v>
      </c>
      <c r="E139" s="91">
        <f t="shared" si="64"/>
        <v>25.795053003533567</v>
      </c>
      <c r="F139" s="91">
        <f t="shared" si="64"/>
        <v>50.647820965842172</v>
      </c>
      <c r="G139" s="75">
        <f t="shared" si="64"/>
        <v>11.896348645465253</v>
      </c>
      <c r="H139" s="91">
        <f t="shared" si="64"/>
        <v>3.8869257950530036</v>
      </c>
      <c r="I139" s="75">
        <f t="shared" si="64"/>
        <v>3.1802120141342751</v>
      </c>
      <c r="J139" s="91">
        <f t="shared" si="64"/>
        <v>28.504122497055363</v>
      </c>
      <c r="K139" s="91">
        <f t="shared" si="64"/>
        <v>34.86454652532391</v>
      </c>
      <c r="L139" s="91">
        <f t="shared" si="64"/>
        <v>27.679623085983511</v>
      </c>
      <c r="M139" s="75">
        <f t="shared" si="64"/>
        <v>2.237926972909305</v>
      </c>
      <c r="N139" s="91">
        <f t="shared" si="64"/>
        <v>0.70671378091872794</v>
      </c>
      <c r="O139" s="75">
        <f t="shared" si="64"/>
        <v>6.0070671378091873</v>
      </c>
      <c r="T139" s="94"/>
      <c r="U139" s="94"/>
      <c r="V139" s="94"/>
      <c r="W139" s="94"/>
    </row>
    <row r="140" spans="1:23" ht="11.25">
      <c r="A140" s="113"/>
      <c r="B140" s="88" t="s">
        <v>114</v>
      </c>
      <c r="C140" s="63">
        <v>245</v>
      </c>
      <c r="D140" s="107">
        <v>17</v>
      </c>
      <c r="E140" s="107">
        <v>67</v>
      </c>
      <c r="F140" s="108">
        <v>117</v>
      </c>
      <c r="G140" s="107">
        <v>26</v>
      </c>
      <c r="H140" s="108">
        <v>13</v>
      </c>
      <c r="I140" s="107">
        <v>5</v>
      </c>
      <c r="J140" s="107">
        <v>74</v>
      </c>
      <c r="K140" s="107">
        <v>78</v>
      </c>
      <c r="L140" s="108">
        <v>70</v>
      </c>
      <c r="M140" s="107">
        <v>5</v>
      </c>
      <c r="N140" s="108">
        <v>2</v>
      </c>
      <c r="O140" s="107">
        <v>16</v>
      </c>
      <c r="T140" s="94"/>
      <c r="U140" s="94"/>
      <c r="V140" s="94"/>
      <c r="W140" s="94"/>
    </row>
    <row r="141" spans="1:23" ht="11.25">
      <c r="A141" s="113"/>
      <c r="B141" s="71"/>
      <c r="C141" s="64">
        <v>100</v>
      </c>
      <c r="D141" s="91">
        <f t="shared" ref="D141:O141" si="65">D140/$C140*100</f>
        <v>6.9387755102040813</v>
      </c>
      <c r="E141" s="91">
        <f t="shared" si="65"/>
        <v>27.346938775510203</v>
      </c>
      <c r="F141" s="91">
        <f t="shared" si="65"/>
        <v>47.755102040816325</v>
      </c>
      <c r="G141" s="75">
        <f t="shared" si="65"/>
        <v>10.612244897959183</v>
      </c>
      <c r="H141" s="91">
        <f t="shared" si="65"/>
        <v>5.3061224489795915</v>
      </c>
      <c r="I141" s="75">
        <f t="shared" si="65"/>
        <v>2.0408163265306123</v>
      </c>
      <c r="J141" s="91">
        <f t="shared" si="65"/>
        <v>30.204081632653061</v>
      </c>
      <c r="K141" s="91">
        <f t="shared" si="65"/>
        <v>31.836734693877549</v>
      </c>
      <c r="L141" s="91">
        <f t="shared" si="65"/>
        <v>28.571428571428569</v>
      </c>
      <c r="M141" s="75">
        <f t="shared" si="65"/>
        <v>2.0408163265306123</v>
      </c>
      <c r="N141" s="91">
        <f t="shared" si="65"/>
        <v>0.81632653061224492</v>
      </c>
      <c r="O141" s="75">
        <f t="shared" si="65"/>
        <v>6.5306122448979593</v>
      </c>
      <c r="T141" s="94"/>
      <c r="U141" s="94"/>
      <c r="V141" s="94"/>
      <c r="W141" s="94"/>
    </row>
    <row r="142" spans="1:23" ht="11.25">
      <c r="A142" s="113"/>
      <c r="B142" s="88" t="s">
        <v>64</v>
      </c>
      <c r="C142" s="104">
        <v>1891</v>
      </c>
      <c r="D142" s="107">
        <v>90</v>
      </c>
      <c r="E142" s="107">
        <v>487</v>
      </c>
      <c r="F142" s="108">
        <v>913</v>
      </c>
      <c r="G142" s="107">
        <v>202</v>
      </c>
      <c r="H142" s="108">
        <v>69</v>
      </c>
      <c r="I142" s="107">
        <v>130</v>
      </c>
      <c r="J142" s="107">
        <v>517</v>
      </c>
      <c r="K142" s="107">
        <v>629</v>
      </c>
      <c r="L142" s="108">
        <v>454</v>
      </c>
      <c r="M142" s="107">
        <v>37</v>
      </c>
      <c r="N142" s="108">
        <v>14</v>
      </c>
      <c r="O142" s="107">
        <v>240</v>
      </c>
      <c r="T142" s="94"/>
      <c r="U142" s="94"/>
      <c r="V142" s="94"/>
      <c r="W142" s="94"/>
    </row>
    <row r="143" spans="1:23" ht="11.25">
      <c r="A143" s="113"/>
      <c r="B143" s="71"/>
      <c r="C143" s="64">
        <v>100</v>
      </c>
      <c r="D143" s="91">
        <f t="shared" ref="D143:O143" si="66">D142/$C142*100</f>
        <v>4.7593865679534639</v>
      </c>
      <c r="E143" s="91">
        <f t="shared" si="66"/>
        <v>25.753569539925962</v>
      </c>
      <c r="F143" s="91">
        <f t="shared" si="66"/>
        <v>48.281332628239028</v>
      </c>
      <c r="G143" s="75">
        <f t="shared" si="66"/>
        <v>10.682178741406663</v>
      </c>
      <c r="H143" s="91">
        <f t="shared" si="66"/>
        <v>3.6488630354309888</v>
      </c>
      <c r="I143" s="75">
        <f t="shared" si="66"/>
        <v>6.8746694870438922</v>
      </c>
      <c r="J143" s="91">
        <f t="shared" si="66"/>
        <v>27.340031729243787</v>
      </c>
      <c r="K143" s="91">
        <f t="shared" si="66"/>
        <v>33.262823902696987</v>
      </c>
      <c r="L143" s="91">
        <f t="shared" si="66"/>
        <v>24.008461131676363</v>
      </c>
      <c r="M143" s="75">
        <f t="shared" si="66"/>
        <v>1.9566367001586462</v>
      </c>
      <c r="N143" s="91">
        <f t="shared" si="66"/>
        <v>0.74034902168164995</v>
      </c>
      <c r="O143" s="75">
        <f t="shared" si="66"/>
        <v>12.691697514542572</v>
      </c>
      <c r="T143" s="94"/>
      <c r="U143" s="94"/>
      <c r="V143" s="94"/>
      <c r="W143" s="94"/>
    </row>
    <row r="144" spans="1:23" ht="11.25">
      <c r="A144" s="113"/>
      <c r="B144" s="88" t="s">
        <v>115</v>
      </c>
      <c r="C144" s="63">
        <v>662</v>
      </c>
      <c r="D144" s="107">
        <v>41</v>
      </c>
      <c r="E144" s="107">
        <v>181</v>
      </c>
      <c r="F144" s="108">
        <v>292</v>
      </c>
      <c r="G144" s="107">
        <v>81</v>
      </c>
      <c r="H144" s="108">
        <v>20</v>
      </c>
      <c r="I144" s="107">
        <v>47</v>
      </c>
      <c r="J144" s="107">
        <v>205</v>
      </c>
      <c r="K144" s="107">
        <v>228</v>
      </c>
      <c r="L144" s="108">
        <v>138</v>
      </c>
      <c r="M144" s="107">
        <v>6</v>
      </c>
      <c r="N144" s="108">
        <v>3</v>
      </c>
      <c r="O144" s="107">
        <v>82</v>
      </c>
      <c r="T144" s="94"/>
      <c r="U144" s="94"/>
      <c r="V144" s="94"/>
      <c r="W144" s="94"/>
    </row>
    <row r="145" spans="1:23" ht="11.25">
      <c r="A145" s="113"/>
      <c r="B145" s="71"/>
      <c r="C145" s="64">
        <v>100</v>
      </c>
      <c r="D145" s="91">
        <f t="shared" ref="D145:O145" si="67">D144/$C144*100</f>
        <v>6.1933534743202419</v>
      </c>
      <c r="E145" s="91">
        <f t="shared" si="67"/>
        <v>27.341389728096676</v>
      </c>
      <c r="F145" s="91">
        <f t="shared" si="67"/>
        <v>44.108761329305132</v>
      </c>
      <c r="G145" s="75">
        <f t="shared" si="67"/>
        <v>12.235649546827794</v>
      </c>
      <c r="H145" s="91">
        <f t="shared" si="67"/>
        <v>3.0211480362537766</v>
      </c>
      <c r="I145" s="75">
        <f t="shared" si="67"/>
        <v>7.0996978851963748</v>
      </c>
      <c r="J145" s="91">
        <f t="shared" si="67"/>
        <v>30.966767371601208</v>
      </c>
      <c r="K145" s="91">
        <f t="shared" si="67"/>
        <v>34.44108761329305</v>
      </c>
      <c r="L145" s="91">
        <f t="shared" si="67"/>
        <v>20.84592145015106</v>
      </c>
      <c r="M145" s="75">
        <f t="shared" si="67"/>
        <v>0.90634441087613304</v>
      </c>
      <c r="N145" s="91">
        <f t="shared" si="67"/>
        <v>0.45317220543806652</v>
      </c>
      <c r="O145" s="75">
        <f t="shared" si="67"/>
        <v>12.386706948640484</v>
      </c>
      <c r="T145" s="94"/>
      <c r="U145" s="94"/>
      <c r="V145" s="94"/>
      <c r="W145" s="94"/>
    </row>
    <row r="146" spans="1:23" ht="11.25">
      <c r="A146" s="113"/>
      <c r="B146" s="86" t="s">
        <v>116</v>
      </c>
      <c r="C146" s="63">
        <v>958</v>
      </c>
      <c r="D146" s="105">
        <v>64</v>
      </c>
      <c r="E146" s="105">
        <v>260</v>
      </c>
      <c r="F146" s="106">
        <v>441</v>
      </c>
      <c r="G146" s="105">
        <v>101</v>
      </c>
      <c r="H146" s="106">
        <v>26</v>
      </c>
      <c r="I146" s="105">
        <v>66</v>
      </c>
      <c r="J146" s="105">
        <v>276</v>
      </c>
      <c r="K146" s="105">
        <v>327</v>
      </c>
      <c r="L146" s="106">
        <v>200</v>
      </c>
      <c r="M146" s="105">
        <v>14</v>
      </c>
      <c r="N146" s="106">
        <v>7</v>
      </c>
      <c r="O146" s="105">
        <v>134</v>
      </c>
      <c r="T146" s="94"/>
      <c r="U146" s="94"/>
      <c r="V146" s="94"/>
      <c r="W146" s="94"/>
    </row>
    <row r="147" spans="1:23" ht="11.25">
      <c r="A147" s="113"/>
      <c r="B147" s="71"/>
      <c r="C147" s="64">
        <v>100</v>
      </c>
      <c r="D147" s="89">
        <f t="shared" ref="D147:O147" si="68">D146/$C146*100</f>
        <v>6.6805845511482245</v>
      </c>
      <c r="E147" s="89">
        <f t="shared" si="68"/>
        <v>27.139874739039666</v>
      </c>
      <c r="F147" s="89">
        <f t="shared" si="68"/>
        <v>46.033402922755741</v>
      </c>
      <c r="G147" s="90">
        <f t="shared" si="68"/>
        <v>10.542797494780794</v>
      </c>
      <c r="H147" s="89">
        <f t="shared" si="68"/>
        <v>2.7139874739039667</v>
      </c>
      <c r="I147" s="90">
        <f t="shared" si="68"/>
        <v>6.8893528183716075</v>
      </c>
      <c r="J147" s="89">
        <f t="shared" si="68"/>
        <v>28.810020876826719</v>
      </c>
      <c r="K147" s="89">
        <f t="shared" si="68"/>
        <v>34.133611691022963</v>
      </c>
      <c r="L147" s="89">
        <f t="shared" si="68"/>
        <v>20.876826722338205</v>
      </c>
      <c r="M147" s="90">
        <f t="shared" si="68"/>
        <v>1.4613778705636742</v>
      </c>
      <c r="N147" s="89">
        <f t="shared" si="68"/>
        <v>0.73068893528183709</v>
      </c>
      <c r="O147" s="90">
        <f t="shared" si="68"/>
        <v>13.987473903966595</v>
      </c>
      <c r="T147" s="94"/>
      <c r="U147" s="94"/>
      <c r="V147" s="94"/>
      <c r="W147" s="94"/>
    </row>
    <row r="148" spans="1:23" ht="11.25">
      <c r="A148" s="113"/>
      <c r="B148" s="92" t="s">
        <v>117</v>
      </c>
      <c r="C148" s="63">
        <v>544</v>
      </c>
      <c r="D148" s="107">
        <v>36</v>
      </c>
      <c r="E148" s="107">
        <v>147</v>
      </c>
      <c r="F148" s="108">
        <v>248</v>
      </c>
      <c r="G148" s="107">
        <v>71</v>
      </c>
      <c r="H148" s="108">
        <v>15</v>
      </c>
      <c r="I148" s="107">
        <v>27</v>
      </c>
      <c r="J148" s="107">
        <v>161</v>
      </c>
      <c r="K148" s="107">
        <v>191</v>
      </c>
      <c r="L148" s="108">
        <v>122</v>
      </c>
      <c r="M148" s="107">
        <v>9</v>
      </c>
      <c r="N148" s="108">
        <v>3</v>
      </c>
      <c r="O148" s="107">
        <v>58</v>
      </c>
      <c r="T148" s="94"/>
      <c r="U148" s="94"/>
      <c r="V148" s="94"/>
      <c r="W148" s="94"/>
    </row>
    <row r="149" spans="1:23" ht="11.25">
      <c r="A149" s="113"/>
      <c r="B149" s="71"/>
      <c r="C149" s="64">
        <v>100</v>
      </c>
      <c r="D149" s="91">
        <f t="shared" ref="D149:O149" si="69">D148/$C148*100</f>
        <v>6.6176470588235299</v>
      </c>
      <c r="E149" s="91">
        <f t="shared" si="69"/>
        <v>27.022058823529409</v>
      </c>
      <c r="F149" s="91">
        <f t="shared" si="69"/>
        <v>45.588235294117645</v>
      </c>
      <c r="G149" s="75">
        <f t="shared" si="69"/>
        <v>13.051470588235295</v>
      </c>
      <c r="H149" s="91">
        <f t="shared" si="69"/>
        <v>2.7573529411764706</v>
      </c>
      <c r="I149" s="75">
        <f t="shared" si="69"/>
        <v>4.9632352941176467</v>
      </c>
      <c r="J149" s="91">
        <f t="shared" si="69"/>
        <v>29.59558823529412</v>
      </c>
      <c r="K149" s="91">
        <f t="shared" si="69"/>
        <v>35.110294117647058</v>
      </c>
      <c r="L149" s="91">
        <f t="shared" si="69"/>
        <v>22.426470588235293</v>
      </c>
      <c r="M149" s="75">
        <f t="shared" si="69"/>
        <v>1.6544117647058825</v>
      </c>
      <c r="N149" s="91">
        <f t="shared" si="69"/>
        <v>0.55147058823529416</v>
      </c>
      <c r="O149" s="75">
        <f t="shared" si="69"/>
        <v>10.661764705882353</v>
      </c>
      <c r="T149" s="94"/>
      <c r="U149" s="94"/>
      <c r="V149" s="94"/>
      <c r="W149" s="94"/>
    </row>
    <row r="150" spans="1:23" ht="11.25">
      <c r="A150" s="113"/>
      <c r="B150" s="88" t="s">
        <v>97</v>
      </c>
      <c r="C150" s="104">
        <v>17</v>
      </c>
      <c r="D150" s="107">
        <v>1</v>
      </c>
      <c r="E150" s="107">
        <v>6</v>
      </c>
      <c r="F150" s="108">
        <v>6</v>
      </c>
      <c r="G150" s="107">
        <v>2</v>
      </c>
      <c r="H150" s="108">
        <v>1</v>
      </c>
      <c r="I150" s="107">
        <v>1</v>
      </c>
      <c r="J150" s="107">
        <v>6</v>
      </c>
      <c r="K150" s="107">
        <v>5</v>
      </c>
      <c r="L150" s="108">
        <v>4</v>
      </c>
      <c r="M150" s="107">
        <v>0</v>
      </c>
      <c r="N150" s="108">
        <v>0</v>
      </c>
      <c r="O150" s="107">
        <v>2</v>
      </c>
      <c r="T150" s="94"/>
      <c r="U150" s="94"/>
      <c r="V150" s="94"/>
      <c r="W150" s="94"/>
    </row>
    <row r="151" spans="1:23" ht="11.25">
      <c r="A151" s="113"/>
      <c r="B151" s="71"/>
      <c r="C151" s="64">
        <v>100</v>
      </c>
      <c r="D151" s="91">
        <f t="shared" ref="D151:O151" si="70">D150/$C150*100</f>
        <v>5.8823529411764701</v>
      </c>
      <c r="E151" s="91">
        <f t="shared" si="70"/>
        <v>35.294117647058826</v>
      </c>
      <c r="F151" s="91">
        <f t="shared" si="70"/>
        <v>35.294117647058826</v>
      </c>
      <c r="G151" s="75">
        <f t="shared" si="70"/>
        <v>11.76470588235294</v>
      </c>
      <c r="H151" s="91">
        <f t="shared" si="70"/>
        <v>5.8823529411764701</v>
      </c>
      <c r="I151" s="75">
        <f t="shared" si="70"/>
        <v>5.8823529411764701</v>
      </c>
      <c r="J151" s="91">
        <f t="shared" si="70"/>
        <v>35.294117647058826</v>
      </c>
      <c r="K151" s="91">
        <f t="shared" si="70"/>
        <v>29.411764705882355</v>
      </c>
      <c r="L151" s="91">
        <f t="shared" si="70"/>
        <v>23.52941176470588</v>
      </c>
      <c r="M151" s="75">
        <f t="shared" si="70"/>
        <v>0</v>
      </c>
      <c r="N151" s="91">
        <f t="shared" si="70"/>
        <v>0</v>
      </c>
      <c r="O151" s="75">
        <f t="shared" si="70"/>
        <v>11.76470588235294</v>
      </c>
      <c r="T151" s="94"/>
      <c r="U151" s="94"/>
      <c r="V151" s="94"/>
      <c r="W151" s="94"/>
    </row>
    <row r="152" spans="1:23" ht="11.25">
      <c r="A152" s="113"/>
      <c r="B152" s="88" t="s">
        <v>118</v>
      </c>
      <c r="C152" s="63">
        <v>73</v>
      </c>
      <c r="D152" s="107">
        <v>6</v>
      </c>
      <c r="E152" s="107">
        <v>9</v>
      </c>
      <c r="F152" s="108">
        <v>39</v>
      </c>
      <c r="G152" s="107">
        <v>11</v>
      </c>
      <c r="H152" s="108">
        <v>3</v>
      </c>
      <c r="I152" s="107">
        <v>5</v>
      </c>
      <c r="J152" s="107">
        <v>21</v>
      </c>
      <c r="K152" s="107">
        <v>13</v>
      </c>
      <c r="L152" s="108">
        <v>25</v>
      </c>
      <c r="M152" s="107">
        <v>3</v>
      </c>
      <c r="N152" s="108">
        <v>3</v>
      </c>
      <c r="O152" s="107">
        <v>8</v>
      </c>
      <c r="T152" s="94"/>
      <c r="U152" s="94"/>
      <c r="V152" s="94"/>
      <c r="W152" s="94"/>
    </row>
    <row r="153" spans="1:23" ht="11.25">
      <c r="A153" s="113"/>
      <c r="B153" s="71"/>
      <c r="C153" s="64">
        <v>100</v>
      </c>
      <c r="D153" s="91">
        <f t="shared" ref="D153:O153" si="71">D152/$C152*100</f>
        <v>8.2191780821917799</v>
      </c>
      <c r="E153" s="91">
        <f t="shared" si="71"/>
        <v>12.328767123287671</v>
      </c>
      <c r="F153" s="91">
        <f t="shared" si="71"/>
        <v>53.424657534246577</v>
      </c>
      <c r="G153" s="75">
        <f t="shared" si="71"/>
        <v>15.068493150684931</v>
      </c>
      <c r="H153" s="91">
        <f t="shared" si="71"/>
        <v>4.10958904109589</v>
      </c>
      <c r="I153" s="75">
        <f t="shared" si="71"/>
        <v>6.8493150684931505</v>
      </c>
      <c r="J153" s="91">
        <f t="shared" si="71"/>
        <v>28.767123287671232</v>
      </c>
      <c r="K153" s="91">
        <f t="shared" si="71"/>
        <v>17.80821917808219</v>
      </c>
      <c r="L153" s="91">
        <f t="shared" si="71"/>
        <v>34.246575342465754</v>
      </c>
      <c r="M153" s="75">
        <f t="shared" si="71"/>
        <v>4.10958904109589</v>
      </c>
      <c r="N153" s="91">
        <f t="shared" si="71"/>
        <v>4.10958904109589</v>
      </c>
      <c r="O153" s="75">
        <f t="shared" si="71"/>
        <v>10.95890410958904</v>
      </c>
      <c r="T153" s="94"/>
      <c r="U153" s="94"/>
      <c r="V153" s="94"/>
      <c r="W153" s="94"/>
    </row>
    <row r="154" spans="1:23" ht="11.25">
      <c r="A154" s="113"/>
      <c r="B154" s="88" t="s">
        <v>66</v>
      </c>
      <c r="C154" s="104">
        <v>14</v>
      </c>
      <c r="D154" s="105">
        <v>0</v>
      </c>
      <c r="E154" s="105">
        <v>3</v>
      </c>
      <c r="F154" s="106">
        <v>5</v>
      </c>
      <c r="G154" s="105">
        <v>2</v>
      </c>
      <c r="H154" s="106">
        <v>0</v>
      </c>
      <c r="I154" s="105">
        <v>4</v>
      </c>
      <c r="J154" s="105">
        <v>1</v>
      </c>
      <c r="K154" s="105">
        <v>2</v>
      </c>
      <c r="L154" s="106">
        <v>3</v>
      </c>
      <c r="M154" s="105">
        <v>1</v>
      </c>
      <c r="N154" s="106">
        <v>0</v>
      </c>
      <c r="O154" s="105">
        <v>7</v>
      </c>
      <c r="T154" s="94"/>
      <c r="U154" s="94"/>
      <c r="V154" s="94"/>
      <c r="W154" s="94"/>
    </row>
    <row r="155" spans="1:23" ht="11.25">
      <c r="A155" s="114"/>
      <c r="B155" s="73"/>
      <c r="C155" s="62">
        <v>100</v>
      </c>
      <c r="D155" s="48">
        <f t="shared" ref="D155:O155" si="72">D154/$C154*100</f>
        <v>0</v>
      </c>
      <c r="E155" s="48">
        <f t="shared" si="72"/>
        <v>21.428571428571427</v>
      </c>
      <c r="F155" s="48">
        <f t="shared" si="72"/>
        <v>35.714285714285715</v>
      </c>
      <c r="G155" s="87">
        <f t="shared" si="72"/>
        <v>14.285714285714285</v>
      </c>
      <c r="H155" s="48">
        <f t="shared" si="72"/>
        <v>0</v>
      </c>
      <c r="I155" s="87">
        <f t="shared" si="72"/>
        <v>28.571428571428569</v>
      </c>
      <c r="J155" s="48">
        <f t="shared" si="72"/>
        <v>7.1428571428571423</v>
      </c>
      <c r="K155" s="48">
        <f t="shared" si="72"/>
        <v>14.285714285714285</v>
      </c>
      <c r="L155" s="48">
        <f t="shared" si="72"/>
        <v>21.428571428571427</v>
      </c>
      <c r="M155" s="87">
        <f t="shared" si="72"/>
        <v>7.1428571428571423</v>
      </c>
      <c r="N155" s="48">
        <f t="shared" si="72"/>
        <v>0</v>
      </c>
      <c r="O155" s="87">
        <f t="shared" si="72"/>
        <v>50</v>
      </c>
      <c r="T155" s="94"/>
      <c r="U155" s="94"/>
      <c r="V155" s="94"/>
      <c r="W155" s="94"/>
    </row>
    <row r="156" spans="1:23">
      <c r="C156" s="31">
        <f>SUM(D156:I156)</f>
        <v>0</v>
      </c>
    </row>
  </sheetData>
  <mergeCells count="13">
    <mergeCell ref="A132:A155"/>
    <mergeCell ref="A32:A53"/>
    <mergeCell ref="A54:A71"/>
    <mergeCell ref="A72:A93"/>
    <mergeCell ref="A94:A99"/>
    <mergeCell ref="A100:A115"/>
    <mergeCell ref="A116:A131"/>
    <mergeCell ref="A18:A31"/>
    <mergeCell ref="E7:I7"/>
    <mergeCell ref="K7:O7"/>
    <mergeCell ref="D8:I8"/>
    <mergeCell ref="J8:O8"/>
    <mergeCell ref="A12:A17"/>
  </mergeCells>
  <phoneticPr fontId="4"/>
  <pageMargins left="1.5748031496062993" right="0.19685039370078741" top="0.19685039370078741" bottom="0.27559055118110237" header="0.31496062992125984" footer="0.23622047244094491"/>
  <pageSetup paperSize="9" scale="64" orientation="portrait" useFirstPageNumber="1" r:id="rId1"/>
  <rowBreaks count="1" manualBreakCount="1">
    <brk id="71" max="1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showGridLines="0" topLeftCell="E84" zoomScale="85" zoomScaleNormal="85" zoomScaleSheetLayoutView="100" workbookViewId="0">
      <selection activeCell="T84" sqref="T1:X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15" width="6.625" style="1" customWidth="1"/>
    <col min="16" max="70" width="4.625" style="1" customWidth="1"/>
    <col min="71" max="16384" width="9" style="1"/>
  </cols>
  <sheetData>
    <row r="1" spans="1:23" ht="22.5" customHeight="1" thickBot="1">
      <c r="A1" s="4" t="s">
        <v>85</v>
      </c>
      <c r="B1" s="3"/>
      <c r="C1" s="30"/>
      <c r="E1" s="3"/>
    </row>
    <row r="2" spans="1:23" ht="11.25" customHeight="1">
      <c r="D2" s="65"/>
    </row>
    <row r="3" spans="1:23" ht="11.25" customHeight="1">
      <c r="A3" s="67"/>
    </row>
    <row r="4" spans="1:23" ht="11.25">
      <c r="A4" s="76" t="s">
        <v>86</v>
      </c>
      <c r="B4" s="99"/>
      <c r="E4" s="100"/>
      <c r="K4" s="100"/>
    </row>
    <row r="5" spans="1:23" ht="11.25">
      <c r="A5" s="76" t="s">
        <v>87</v>
      </c>
      <c r="B5" s="99"/>
      <c r="E5" s="100"/>
      <c r="K5" s="100"/>
    </row>
    <row r="6" spans="1:23" ht="11.25">
      <c r="B6" s="99"/>
      <c r="E6" s="100"/>
      <c r="K6" s="100"/>
    </row>
    <row r="7" spans="1:23" ht="20.25" customHeight="1">
      <c r="B7" s="99"/>
      <c r="D7" s="102" t="s">
        <v>220</v>
      </c>
      <c r="E7" s="118" t="s">
        <v>221</v>
      </c>
      <c r="F7" s="118"/>
      <c r="G7" s="118"/>
      <c r="H7" s="118"/>
      <c r="I7" s="119"/>
      <c r="J7" s="102" t="s">
        <v>220</v>
      </c>
      <c r="K7" s="118" t="s">
        <v>221</v>
      </c>
      <c r="L7" s="118"/>
      <c r="M7" s="118"/>
      <c r="N7" s="118"/>
      <c r="O7" s="119"/>
    </row>
    <row r="8" spans="1:23" ht="24" customHeight="1">
      <c r="B8" s="99"/>
      <c r="D8" s="120" t="s">
        <v>88</v>
      </c>
      <c r="E8" s="121"/>
      <c r="F8" s="121"/>
      <c r="G8" s="121"/>
      <c r="H8" s="121"/>
      <c r="I8" s="122"/>
      <c r="J8" s="120" t="s">
        <v>89</v>
      </c>
      <c r="K8" s="121"/>
      <c r="L8" s="121"/>
      <c r="M8" s="121"/>
      <c r="N8" s="121"/>
      <c r="O8" s="122"/>
    </row>
    <row r="9" spans="1:23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  <c r="J9" s="81" t="s">
        <v>74</v>
      </c>
      <c r="K9" s="81" t="s">
        <v>75</v>
      </c>
      <c r="L9" s="81" t="s">
        <v>76</v>
      </c>
      <c r="M9" s="77" t="s">
        <v>77</v>
      </c>
      <c r="N9" s="81" t="s">
        <v>78</v>
      </c>
      <c r="O9" s="77" t="s">
        <v>51</v>
      </c>
    </row>
    <row r="10" spans="1:23" s="94" customFormat="1" ht="12" customHeight="1">
      <c r="A10" s="97"/>
      <c r="B10" s="96" t="s">
        <v>6</v>
      </c>
      <c r="C10" s="80">
        <v>2510</v>
      </c>
      <c r="D10" s="95">
        <v>105</v>
      </c>
      <c r="E10" s="95">
        <v>510</v>
      </c>
      <c r="F10" s="83">
        <v>1364</v>
      </c>
      <c r="G10" s="83">
        <v>261</v>
      </c>
      <c r="H10" s="83">
        <v>84</v>
      </c>
      <c r="I10" s="83">
        <v>186</v>
      </c>
      <c r="J10" s="95">
        <v>284</v>
      </c>
      <c r="K10" s="95">
        <v>594</v>
      </c>
      <c r="L10" s="83">
        <v>1035</v>
      </c>
      <c r="M10" s="83">
        <v>143</v>
      </c>
      <c r="N10" s="83">
        <v>73</v>
      </c>
      <c r="O10" s="83">
        <v>381</v>
      </c>
    </row>
    <row r="11" spans="1:23" s="93" customFormat="1" ht="12" customHeight="1">
      <c r="A11" s="32"/>
      <c r="B11" s="66"/>
      <c r="C11" s="62">
        <v>100</v>
      </c>
      <c r="D11" s="48">
        <f t="shared" ref="D11:O11" si="0">D10/$C$10*100</f>
        <v>4.1832669322709162</v>
      </c>
      <c r="E11" s="48">
        <f t="shared" si="0"/>
        <v>20.318725099601593</v>
      </c>
      <c r="F11" s="48">
        <f t="shared" si="0"/>
        <v>54.342629482071715</v>
      </c>
      <c r="G11" s="48">
        <f t="shared" si="0"/>
        <v>10.398406374501992</v>
      </c>
      <c r="H11" s="48">
        <f t="shared" si="0"/>
        <v>3.3466135458167332</v>
      </c>
      <c r="I11" s="48">
        <f t="shared" si="0"/>
        <v>7.4103585657370523</v>
      </c>
      <c r="J11" s="48">
        <f t="shared" si="0"/>
        <v>11.314741035856574</v>
      </c>
      <c r="K11" s="48">
        <f t="shared" si="0"/>
        <v>23.665338645418327</v>
      </c>
      <c r="L11" s="48">
        <f t="shared" si="0"/>
        <v>41.235059760956176</v>
      </c>
      <c r="M11" s="87">
        <f t="shared" si="0"/>
        <v>5.6972111553784854</v>
      </c>
      <c r="N11" s="48">
        <f t="shared" si="0"/>
        <v>2.9083665338645419</v>
      </c>
      <c r="O11" s="87">
        <f t="shared" si="0"/>
        <v>15.179282868525895</v>
      </c>
      <c r="T11" s="94"/>
      <c r="U11" s="94"/>
      <c r="V11" s="94"/>
      <c r="W11" s="94"/>
    </row>
    <row r="12" spans="1:23" s="94" customFormat="1" ht="12" customHeight="1">
      <c r="A12" s="115" t="s">
        <v>17</v>
      </c>
      <c r="B12" s="82" t="s">
        <v>7</v>
      </c>
      <c r="C12" s="80">
        <v>1002</v>
      </c>
      <c r="D12" s="83">
        <v>47</v>
      </c>
      <c r="E12" s="83">
        <v>229</v>
      </c>
      <c r="F12" s="84">
        <v>508</v>
      </c>
      <c r="G12" s="83">
        <v>114</v>
      </c>
      <c r="H12" s="84">
        <v>42</v>
      </c>
      <c r="I12" s="83">
        <v>62</v>
      </c>
      <c r="J12" s="83">
        <v>128</v>
      </c>
      <c r="K12" s="83">
        <v>226</v>
      </c>
      <c r="L12" s="84">
        <v>394</v>
      </c>
      <c r="M12" s="83">
        <v>76</v>
      </c>
      <c r="N12" s="84">
        <v>41</v>
      </c>
      <c r="O12" s="83">
        <v>137</v>
      </c>
    </row>
    <row r="13" spans="1:23" s="93" customFormat="1" ht="12" customHeight="1">
      <c r="A13" s="116"/>
      <c r="B13" s="68"/>
      <c r="C13" s="63">
        <v>100</v>
      </c>
      <c r="D13" s="89">
        <f t="shared" ref="D13:O13" si="1">D12/$C12*100</f>
        <v>4.6906187624750499</v>
      </c>
      <c r="E13" s="89">
        <f t="shared" si="1"/>
        <v>22.854291417165669</v>
      </c>
      <c r="F13" s="89">
        <f t="shared" si="1"/>
        <v>50.698602794411173</v>
      </c>
      <c r="G13" s="90">
        <f t="shared" si="1"/>
        <v>11.377245508982035</v>
      </c>
      <c r="H13" s="89">
        <f t="shared" si="1"/>
        <v>4.1916167664670656</v>
      </c>
      <c r="I13" s="90">
        <f t="shared" si="1"/>
        <v>6.1876247504990021</v>
      </c>
      <c r="J13" s="89">
        <f t="shared" si="1"/>
        <v>12.774451097804389</v>
      </c>
      <c r="K13" s="89">
        <f t="shared" si="1"/>
        <v>22.554890219560878</v>
      </c>
      <c r="L13" s="89">
        <f t="shared" si="1"/>
        <v>39.321357285429144</v>
      </c>
      <c r="M13" s="90">
        <f t="shared" si="1"/>
        <v>7.5848303393213579</v>
      </c>
      <c r="N13" s="89">
        <f t="shared" si="1"/>
        <v>4.0918163672654693</v>
      </c>
      <c r="O13" s="90">
        <f t="shared" si="1"/>
        <v>13.672654690618764</v>
      </c>
      <c r="T13" s="94"/>
      <c r="U13" s="94"/>
      <c r="V13" s="94"/>
      <c r="W13" s="94"/>
    </row>
    <row r="14" spans="1:23" s="94" customFormat="1" ht="12" customHeight="1">
      <c r="A14" s="116"/>
      <c r="B14" s="85" t="s">
        <v>8</v>
      </c>
      <c r="C14" s="104">
        <v>1491</v>
      </c>
      <c r="D14" s="107">
        <v>58</v>
      </c>
      <c r="E14" s="107">
        <v>279</v>
      </c>
      <c r="F14" s="108">
        <v>847</v>
      </c>
      <c r="G14" s="107">
        <v>146</v>
      </c>
      <c r="H14" s="108">
        <v>42</v>
      </c>
      <c r="I14" s="107">
        <v>119</v>
      </c>
      <c r="J14" s="107">
        <v>155</v>
      </c>
      <c r="K14" s="107">
        <v>366</v>
      </c>
      <c r="L14" s="108">
        <v>634</v>
      </c>
      <c r="M14" s="107">
        <v>67</v>
      </c>
      <c r="N14" s="108">
        <v>32</v>
      </c>
      <c r="O14" s="107">
        <v>237</v>
      </c>
    </row>
    <row r="15" spans="1:23" s="93" customFormat="1" ht="12" customHeight="1">
      <c r="A15" s="116"/>
      <c r="B15" s="69"/>
      <c r="C15" s="64">
        <v>100</v>
      </c>
      <c r="D15" s="91">
        <f t="shared" ref="D15:O15" si="2">D14/$C14*100</f>
        <v>3.8900067069081152</v>
      </c>
      <c r="E15" s="91">
        <f t="shared" si="2"/>
        <v>18.712273641851105</v>
      </c>
      <c r="F15" s="91">
        <f t="shared" si="2"/>
        <v>56.8075117370892</v>
      </c>
      <c r="G15" s="75">
        <f t="shared" si="2"/>
        <v>9.7920858484238753</v>
      </c>
      <c r="H15" s="91">
        <f t="shared" si="2"/>
        <v>2.8169014084507045</v>
      </c>
      <c r="I15" s="75">
        <f t="shared" si="2"/>
        <v>7.981220657276995</v>
      </c>
      <c r="J15" s="91">
        <f t="shared" si="2"/>
        <v>10.395707578806171</v>
      </c>
      <c r="K15" s="91">
        <f t="shared" si="2"/>
        <v>24.547283702213278</v>
      </c>
      <c r="L15" s="91">
        <f t="shared" si="2"/>
        <v>42.521797451374916</v>
      </c>
      <c r="M15" s="75">
        <f t="shared" si="2"/>
        <v>4.4936284372904094</v>
      </c>
      <c r="N15" s="91">
        <f t="shared" si="2"/>
        <v>2.1462105969148224</v>
      </c>
      <c r="O15" s="75">
        <f t="shared" si="2"/>
        <v>15.895372233400401</v>
      </c>
      <c r="T15" s="94"/>
      <c r="U15" s="94"/>
      <c r="V15" s="94"/>
      <c r="W15" s="94"/>
    </row>
    <row r="16" spans="1:23" s="94" customFormat="1" ht="12" customHeight="1">
      <c r="A16" s="116"/>
      <c r="B16" s="85" t="s">
        <v>12</v>
      </c>
      <c r="C16" s="63">
        <v>17</v>
      </c>
      <c r="D16" s="105">
        <v>0</v>
      </c>
      <c r="E16" s="105">
        <v>2</v>
      </c>
      <c r="F16" s="106">
        <v>9</v>
      </c>
      <c r="G16" s="105">
        <v>1</v>
      </c>
      <c r="H16" s="106">
        <v>0</v>
      </c>
      <c r="I16" s="105">
        <v>5</v>
      </c>
      <c r="J16" s="105">
        <v>1</v>
      </c>
      <c r="K16" s="105">
        <v>2</v>
      </c>
      <c r="L16" s="106">
        <v>7</v>
      </c>
      <c r="M16" s="105">
        <v>0</v>
      </c>
      <c r="N16" s="106">
        <v>0</v>
      </c>
      <c r="O16" s="105">
        <v>7</v>
      </c>
    </row>
    <row r="17" spans="1:23" s="93" customFormat="1" ht="12" customHeight="1">
      <c r="A17" s="117"/>
      <c r="B17" s="70"/>
      <c r="C17" s="62">
        <v>100</v>
      </c>
      <c r="D17" s="89">
        <f t="shared" ref="D17:O17" si="3">D16/$C16*100</f>
        <v>0</v>
      </c>
      <c r="E17" s="89">
        <f t="shared" si="3"/>
        <v>11.76470588235294</v>
      </c>
      <c r="F17" s="89">
        <f t="shared" si="3"/>
        <v>52.941176470588239</v>
      </c>
      <c r="G17" s="90">
        <f t="shared" si="3"/>
        <v>5.8823529411764701</v>
      </c>
      <c r="H17" s="89">
        <f t="shared" si="3"/>
        <v>0</v>
      </c>
      <c r="I17" s="90">
        <f t="shared" si="3"/>
        <v>29.411764705882355</v>
      </c>
      <c r="J17" s="89">
        <f t="shared" si="3"/>
        <v>5.8823529411764701</v>
      </c>
      <c r="K17" s="89">
        <f t="shared" si="3"/>
        <v>11.76470588235294</v>
      </c>
      <c r="L17" s="89">
        <f t="shared" si="3"/>
        <v>41.17647058823529</v>
      </c>
      <c r="M17" s="90">
        <f t="shared" si="3"/>
        <v>0</v>
      </c>
      <c r="N17" s="89">
        <f t="shared" si="3"/>
        <v>0</v>
      </c>
      <c r="O17" s="90">
        <f t="shared" si="3"/>
        <v>41.17647058823529</v>
      </c>
      <c r="T17" s="94"/>
      <c r="U17" s="94"/>
      <c r="V17" s="94"/>
      <c r="W17" s="94"/>
    </row>
    <row r="18" spans="1:23" s="94" customFormat="1" ht="12" customHeight="1">
      <c r="A18" s="116" t="s">
        <v>18</v>
      </c>
      <c r="B18" s="85" t="s">
        <v>48</v>
      </c>
      <c r="C18" s="104">
        <v>199</v>
      </c>
      <c r="D18" s="83">
        <v>13</v>
      </c>
      <c r="E18" s="83">
        <v>49</v>
      </c>
      <c r="F18" s="84">
        <v>100</v>
      </c>
      <c r="G18" s="83">
        <v>26</v>
      </c>
      <c r="H18" s="84">
        <v>10</v>
      </c>
      <c r="I18" s="83">
        <v>1</v>
      </c>
      <c r="J18" s="83">
        <v>45</v>
      </c>
      <c r="K18" s="83">
        <v>36</v>
      </c>
      <c r="L18" s="84">
        <v>91</v>
      </c>
      <c r="M18" s="83">
        <v>11</v>
      </c>
      <c r="N18" s="84">
        <v>5</v>
      </c>
      <c r="O18" s="83">
        <v>11</v>
      </c>
    </row>
    <row r="19" spans="1:23" s="93" customFormat="1" ht="12" customHeight="1">
      <c r="A19" s="116"/>
      <c r="B19" s="68"/>
      <c r="C19" s="64">
        <v>100</v>
      </c>
      <c r="D19" s="89">
        <f t="shared" ref="D19:O19" si="4">D18/$C18*100</f>
        <v>6.5326633165829149</v>
      </c>
      <c r="E19" s="89">
        <f t="shared" si="4"/>
        <v>24.623115577889447</v>
      </c>
      <c r="F19" s="89">
        <f t="shared" si="4"/>
        <v>50.251256281407031</v>
      </c>
      <c r="G19" s="90">
        <f t="shared" si="4"/>
        <v>13.06532663316583</v>
      </c>
      <c r="H19" s="89">
        <f t="shared" si="4"/>
        <v>5.025125628140704</v>
      </c>
      <c r="I19" s="90">
        <f t="shared" si="4"/>
        <v>0.50251256281407031</v>
      </c>
      <c r="J19" s="89">
        <f t="shared" si="4"/>
        <v>22.613065326633166</v>
      </c>
      <c r="K19" s="89">
        <f t="shared" si="4"/>
        <v>18.090452261306535</v>
      </c>
      <c r="L19" s="89">
        <f t="shared" si="4"/>
        <v>45.7286432160804</v>
      </c>
      <c r="M19" s="90">
        <f t="shared" si="4"/>
        <v>5.5276381909547743</v>
      </c>
      <c r="N19" s="89">
        <f t="shared" si="4"/>
        <v>2.512562814070352</v>
      </c>
      <c r="O19" s="90">
        <f t="shared" si="4"/>
        <v>5.5276381909547743</v>
      </c>
      <c r="T19" s="94"/>
      <c r="U19" s="94"/>
      <c r="V19" s="94"/>
      <c r="W19" s="94"/>
    </row>
    <row r="20" spans="1:23" s="94" customFormat="1" ht="12" customHeight="1">
      <c r="A20" s="116"/>
      <c r="B20" s="85" t="s">
        <v>13</v>
      </c>
      <c r="C20" s="104">
        <v>276</v>
      </c>
      <c r="D20" s="107">
        <v>16</v>
      </c>
      <c r="E20" s="107">
        <v>48</v>
      </c>
      <c r="F20" s="108">
        <v>169</v>
      </c>
      <c r="G20" s="107">
        <v>24</v>
      </c>
      <c r="H20" s="108">
        <v>11</v>
      </c>
      <c r="I20" s="107">
        <v>8</v>
      </c>
      <c r="J20" s="107">
        <v>50</v>
      </c>
      <c r="K20" s="107">
        <v>58</v>
      </c>
      <c r="L20" s="108">
        <v>118</v>
      </c>
      <c r="M20" s="107">
        <v>14</v>
      </c>
      <c r="N20" s="108">
        <v>18</v>
      </c>
      <c r="O20" s="107">
        <v>18</v>
      </c>
    </row>
    <row r="21" spans="1:23" s="93" customFormat="1" ht="12" customHeight="1">
      <c r="A21" s="116"/>
      <c r="B21" s="68"/>
      <c r="C21" s="64">
        <v>100</v>
      </c>
      <c r="D21" s="91">
        <f t="shared" ref="D21:O21" si="5">D20/$C20*100</f>
        <v>5.7971014492753623</v>
      </c>
      <c r="E21" s="91">
        <f t="shared" si="5"/>
        <v>17.391304347826086</v>
      </c>
      <c r="F21" s="91">
        <f t="shared" si="5"/>
        <v>61.231884057971023</v>
      </c>
      <c r="G21" s="75">
        <f t="shared" si="5"/>
        <v>8.695652173913043</v>
      </c>
      <c r="H21" s="91">
        <f t="shared" si="5"/>
        <v>3.9855072463768111</v>
      </c>
      <c r="I21" s="75">
        <f t="shared" si="5"/>
        <v>2.8985507246376812</v>
      </c>
      <c r="J21" s="91">
        <f t="shared" si="5"/>
        <v>18.115942028985508</v>
      </c>
      <c r="K21" s="91">
        <f t="shared" si="5"/>
        <v>21.014492753623188</v>
      </c>
      <c r="L21" s="91">
        <f t="shared" si="5"/>
        <v>42.753623188405797</v>
      </c>
      <c r="M21" s="75">
        <f t="shared" si="5"/>
        <v>5.0724637681159424</v>
      </c>
      <c r="N21" s="91">
        <f t="shared" si="5"/>
        <v>6.5217391304347823</v>
      </c>
      <c r="O21" s="75">
        <f t="shared" si="5"/>
        <v>6.5217391304347823</v>
      </c>
      <c r="T21" s="94"/>
      <c r="U21" s="94"/>
      <c r="V21" s="94"/>
      <c r="W21" s="94"/>
    </row>
    <row r="22" spans="1:23" s="94" customFormat="1" ht="12" customHeight="1">
      <c r="A22" s="116"/>
      <c r="B22" s="86" t="s">
        <v>14</v>
      </c>
      <c r="C22" s="104">
        <v>413</v>
      </c>
      <c r="D22" s="105">
        <v>19</v>
      </c>
      <c r="E22" s="105">
        <v>76</v>
      </c>
      <c r="F22" s="106">
        <v>251</v>
      </c>
      <c r="G22" s="105">
        <v>42</v>
      </c>
      <c r="H22" s="106">
        <v>15</v>
      </c>
      <c r="I22" s="105">
        <v>10</v>
      </c>
      <c r="J22" s="105">
        <v>50</v>
      </c>
      <c r="K22" s="105">
        <v>100</v>
      </c>
      <c r="L22" s="106">
        <v>180</v>
      </c>
      <c r="M22" s="105">
        <v>28</v>
      </c>
      <c r="N22" s="106">
        <v>15</v>
      </c>
      <c r="O22" s="105">
        <v>40</v>
      </c>
    </row>
    <row r="23" spans="1:23" s="93" customFormat="1" ht="12" customHeight="1">
      <c r="A23" s="116"/>
      <c r="B23" s="68"/>
      <c r="C23" s="63">
        <v>100</v>
      </c>
      <c r="D23" s="91">
        <f t="shared" ref="D23:O23" si="6">D22/$C22*100</f>
        <v>4.6004842615012107</v>
      </c>
      <c r="E23" s="91">
        <f t="shared" si="6"/>
        <v>18.401937046004843</v>
      </c>
      <c r="F23" s="91">
        <f t="shared" si="6"/>
        <v>60.774818401937047</v>
      </c>
      <c r="G23" s="75">
        <f t="shared" si="6"/>
        <v>10.16949152542373</v>
      </c>
      <c r="H23" s="91">
        <f t="shared" si="6"/>
        <v>3.6319612590799029</v>
      </c>
      <c r="I23" s="75">
        <f t="shared" si="6"/>
        <v>2.4213075060532687</v>
      </c>
      <c r="J23" s="91">
        <f t="shared" si="6"/>
        <v>12.106537530266344</v>
      </c>
      <c r="K23" s="91">
        <f t="shared" si="6"/>
        <v>24.213075060532688</v>
      </c>
      <c r="L23" s="91">
        <f t="shared" si="6"/>
        <v>43.583535108958834</v>
      </c>
      <c r="M23" s="75">
        <f t="shared" si="6"/>
        <v>6.7796610169491522</v>
      </c>
      <c r="N23" s="91">
        <f t="shared" si="6"/>
        <v>3.6319612590799029</v>
      </c>
      <c r="O23" s="75">
        <f t="shared" si="6"/>
        <v>9.6852300242130749</v>
      </c>
      <c r="T23" s="94"/>
      <c r="U23" s="94"/>
      <c r="V23" s="94"/>
      <c r="W23" s="94"/>
    </row>
    <row r="24" spans="1:23" s="94" customFormat="1" ht="12" customHeight="1">
      <c r="A24" s="116"/>
      <c r="B24" s="85" t="s">
        <v>15</v>
      </c>
      <c r="C24" s="104">
        <v>405</v>
      </c>
      <c r="D24" s="107">
        <v>16</v>
      </c>
      <c r="E24" s="107">
        <v>88</v>
      </c>
      <c r="F24" s="108">
        <v>228</v>
      </c>
      <c r="G24" s="107">
        <v>46</v>
      </c>
      <c r="H24" s="108">
        <v>12</v>
      </c>
      <c r="I24" s="107">
        <v>15</v>
      </c>
      <c r="J24" s="107">
        <v>42</v>
      </c>
      <c r="K24" s="107">
        <v>104</v>
      </c>
      <c r="L24" s="108">
        <v>176</v>
      </c>
      <c r="M24" s="107">
        <v>29</v>
      </c>
      <c r="N24" s="108">
        <v>13</v>
      </c>
      <c r="O24" s="107">
        <v>41</v>
      </c>
    </row>
    <row r="25" spans="1:23" s="93" customFormat="1" ht="12" customHeight="1">
      <c r="A25" s="116"/>
      <c r="B25" s="68"/>
      <c r="C25" s="64">
        <v>100</v>
      </c>
      <c r="D25" s="91">
        <f t="shared" ref="D25:O25" si="7">D24/$C24*100</f>
        <v>3.9506172839506171</v>
      </c>
      <c r="E25" s="91">
        <f t="shared" si="7"/>
        <v>21.728395061728396</v>
      </c>
      <c r="F25" s="91">
        <f t="shared" si="7"/>
        <v>56.296296296296298</v>
      </c>
      <c r="G25" s="75">
        <f t="shared" si="7"/>
        <v>11.358024691358025</v>
      </c>
      <c r="H25" s="91">
        <f t="shared" si="7"/>
        <v>2.9629629629629632</v>
      </c>
      <c r="I25" s="75">
        <f t="shared" si="7"/>
        <v>3.7037037037037033</v>
      </c>
      <c r="J25" s="91">
        <f t="shared" si="7"/>
        <v>10.37037037037037</v>
      </c>
      <c r="K25" s="91">
        <f t="shared" si="7"/>
        <v>25.679012345679013</v>
      </c>
      <c r="L25" s="91">
        <f t="shared" si="7"/>
        <v>43.456790123456791</v>
      </c>
      <c r="M25" s="75">
        <f t="shared" si="7"/>
        <v>7.1604938271604937</v>
      </c>
      <c r="N25" s="91">
        <f t="shared" si="7"/>
        <v>3.2098765432098766</v>
      </c>
      <c r="O25" s="75">
        <f t="shared" si="7"/>
        <v>10.123456790123457</v>
      </c>
      <c r="T25" s="94"/>
      <c r="U25" s="94"/>
      <c r="V25" s="94"/>
      <c r="W25" s="94"/>
    </row>
    <row r="26" spans="1:23" s="94" customFormat="1" ht="12" customHeight="1">
      <c r="A26" s="116"/>
      <c r="B26" s="85" t="s">
        <v>16</v>
      </c>
      <c r="C26" s="104">
        <v>525</v>
      </c>
      <c r="D26" s="107">
        <v>12</v>
      </c>
      <c r="E26" s="107">
        <v>108</v>
      </c>
      <c r="F26" s="108">
        <v>297</v>
      </c>
      <c r="G26" s="107">
        <v>64</v>
      </c>
      <c r="H26" s="108">
        <v>20</v>
      </c>
      <c r="I26" s="107">
        <v>24</v>
      </c>
      <c r="J26" s="107">
        <v>52</v>
      </c>
      <c r="K26" s="107">
        <v>134</v>
      </c>
      <c r="L26" s="108">
        <v>235</v>
      </c>
      <c r="M26" s="107">
        <v>32</v>
      </c>
      <c r="N26" s="108">
        <v>10</v>
      </c>
      <c r="O26" s="107">
        <v>62</v>
      </c>
    </row>
    <row r="27" spans="1:23" s="93" customFormat="1" ht="12" customHeight="1">
      <c r="A27" s="116"/>
      <c r="B27" s="68"/>
      <c r="C27" s="63">
        <v>100</v>
      </c>
      <c r="D27" s="91">
        <f t="shared" ref="D27:O27" si="8">D26/$C26*100</f>
        <v>2.2857142857142856</v>
      </c>
      <c r="E27" s="91">
        <f t="shared" si="8"/>
        <v>20.571428571428569</v>
      </c>
      <c r="F27" s="91">
        <f t="shared" si="8"/>
        <v>56.571428571428569</v>
      </c>
      <c r="G27" s="75">
        <f t="shared" si="8"/>
        <v>12.19047619047619</v>
      </c>
      <c r="H27" s="91">
        <f t="shared" si="8"/>
        <v>3.8095238095238098</v>
      </c>
      <c r="I27" s="75">
        <f t="shared" si="8"/>
        <v>4.5714285714285712</v>
      </c>
      <c r="J27" s="91">
        <f t="shared" si="8"/>
        <v>9.9047619047619051</v>
      </c>
      <c r="K27" s="91">
        <f t="shared" si="8"/>
        <v>25.523809523809526</v>
      </c>
      <c r="L27" s="91">
        <f t="shared" si="8"/>
        <v>44.761904761904766</v>
      </c>
      <c r="M27" s="75">
        <f t="shared" si="8"/>
        <v>6.0952380952380949</v>
      </c>
      <c r="N27" s="91">
        <f t="shared" si="8"/>
        <v>1.9047619047619049</v>
      </c>
      <c r="O27" s="75">
        <f t="shared" si="8"/>
        <v>11.80952380952381</v>
      </c>
      <c r="T27" s="94"/>
      <c r="U27" s="94"/>
      <c r="V27" s="94"/>
      <c r="W27" s="94"/>
    </row>
    <row r="28" spans="1:23" s="94" customFormat="1" ht="12" customHeight="1">
      <c r="A28" s="116"/>
      <c r="B28" s="86" t="s">
        <v>49</v>
      </c>
      <c r="C28" s="104">
        <v>683</v>
      </c>
      <c r="D28" s="107">
        <v>29</v>
      </c>
      <c r="E28" s="107">
        <v>139</v>
      </c>
      <c r="F28" s="108">
        <v>315</v>
      </c>
      <c r="G28" s="107">
        <v>59</v>
      </c>
      <c r="H28" s="108">
        <v>16</v>
      </c>
      <c r="I28" s="107">
        <v>125</v>
      </c>
      <c r="J28" s="107">
        <v>45</v>
      </c>
      <c r="K28" s="107">
        <v>160</v>
      </c>
      <c r="L28" s="108">
        <v>234</v>
      </c>
      <c r="M28" s="107">
        <v>29</v>
      </c>
      <c r="N28" s="108">
        <v>12</v>
      </c>
      <c r="O28" s="107">
        <v>203</v>
      </c>
    </row>
    <row r="29" spans="1:23" s="93" customFormat="1" ht="12" customHeight="1">
      <c r="A29" s="116"/>
      <c r="B29" s="68"/>
      <c r="C29" s="64">
        <v>100</v>
      </c>
      <c r="D29" s="89">
        <f t="shared" ref="D29:O29" si="9">D28/$C28*100</f>
        <v>4.2459736456808201</v>
      </c>
      <c r="E29" s="89">
        <f t="shared" si="9"/>
        <v>20.351390922401173</v>
      </c>
      <c r="F29" s="89">
        <f t="shared" si="9"/>
        <v>46.120058565153734</v>
      </c>
      <c r="G29" s="90">
        <f t="shared" si="9"/>
        <v>8.6383601756954622</v>
      </c>
      <c r="H29" s="89">
        <f t="shared" si="9"/>
        <v>2.3426061493411421</v>
      </c>
      <c r="I29" s="90">
        <f t="shared" si="9"/>
        <v>18.301610541727673</v>
      </c>
      <c r="J29" s="89">
        <f t="shared" si="9"/>
        <v>6.5885797950219622</v>
      </c>
      <c r="K29" s="89">
        <f t="shared" si="9"/>
        <v>23.426061493411421</v>
      </c>
      <c r="L29" s="89">
        <f t="shared" si="9"/>
        <v>34.260614934114201</v>
      </c>
      <c r="M29" s="90">
        <f t="shared" si="9"/>
        <v>4.2459736456808201</v>
      </c>
      <c r="N29" s="89">
        <f t="shared" si="9"/>
        <v>1.7569546120058566</v>
      </c>
      <c r="O29" s="90">
        <f t="shared" si="9"/>
        <v>29.721815519765737</v>
      </c>
      <c r="T29" s="94"/>
      <c r="U29" s="94"/>
      <c r="V29" s="94"/>
      <c r="W29" s="94"/>
    </row>
    <row r="30" spans="1:23" s="94" customFormat="1" ht="12" customHeight="1">
      <c r="A30" s="116"/>
      <c r="B30" s="85" t="s">
        <v>11</v>
      </c>
      <c r="C30" s="104">
        <v>9</v>
      </c>
      <c r="D30" s="107">
        <v>0</v>
      </c>
      <c r="E30" s="107">
        <v>2</v>
      </c>
      <c r="F30" s="108">
        <v>4</v>
      </c>
      <c r="G30" s="107">
        <v>0</v>
      </c>
      <c r="H30" s="108">
        <v>0</v>
      </c>
      <c r="I30" s="107">
        <v>3</v>
      </c>
      <c r="J30" s="107">
        <v>0</v>
      </c>
      <c r="K30" s="107">
        <v>2</v>
      </c>
      <c r="L30" s="108">
        <v>1</v>
      </c>
      <c r="M30" s="107">
        <v>0</v>
      </c>
      <c r="N30" s="108">
        <v>0</v>
      </c>
      <c r="O30" s="107">
        <v>6</v>
      </c>
    </row>
    <row r="31" spans="1:23" s="93" customFormat="1" ht="12" customHeight="1">
      <c r="A31" s="117"/>
      <c r="B31" s="70"/>
      <c r="C31" s="62">
        <v>100</v>
      </c>
      <c r="D31" s="48">
        <f t="shared" ref="D31:O31" si="10">D30/$C30*100</f>
        <v>0</v>
      </c>
      <c r="E31" s="48">
        <f t="shared" si="10"/>
        <v>22.222222222222221</v>
      </c>
      <c r="F31" s="48">
        <f t="shared" si="10"/>
        <v>44.444444444444443</v>
      </c>
      <c r="G31" s="87">
        <f t="shared" si="10"/>
        <v>0</v>
      </c>
      <c r="H31" s="48">
        <f t="shared" si="10"/>
        <v>0</v>
      </c>
      <c r="I31" s="87">
        <f t="shared" si="10"/>
        <v>33.333333333333329</v>
      </c>
      <c r="J31" s="48">
        <f t="shared" si="10"/>
        <v>0</v>
      </c>
      <c r="K31" s="48">
        <f t="shared" si="10"/>
        <v>22.222222222222221</v>
      </c>
      <c r="L31" s="48">
        <f t="shared" si="10"/>
        <v>11.111111111111111</v>
      </c>
      <c r="M31" s="87">
        <f t="shared" si="10"/>
        <v>0</v>
      </c>
      <c r="N31" s="48">
        <f t="shared" si="10"/>
        <v>0</v>
      </c>
      <c r="O31" s="87">
        <f t="shared" si="10"/>
        <v>66.666666666666657</v>
      </c>
      <c r="T31" s="94"/>
      <c r="U31" s="94"/>
      <c r="V31" s="94"/>
      <c r="W31" s="94"/>
    </row>
    <row r="32" spans="1:23" s="94" customFormat="1" ht="12" customHeight="1">
      <c r="A32" s="115" t="s">
        <v>19</v>
      </c>
      <c r="B32" s="86" t="s">
        <v>20</v>
      </c>
      <c r="C32" s="80">
        <v>274</v>
      </c>
      <c r="D32" s="83">
        <v>9</v>
      </c>
      <c r="E32" s="83">
        <v>75</v>
      </c>
      <c r="F32" s="84">
        <v>129</v>
      </c>
      <c r="G32" s="83">
        <v>36</v>
      </c>
      <c r="H32" s="84">
        <v>5</v>
      </c>
      <c r="I32" s="83">
        <v>20</v>
      </c>
      <c r="J32" s="83">
        <v>35</v>
      </c>
      <c r="K32" s="83">
        <v>65</v>
      </c>
      <c r="L32" s="84">
        <v>99</v>
      </c>
      <c r="M32" s="83">
        <v>22</v>
      </c>
      <c r="N32" s="84">
        <v>5</v>
      </c>
      <c r="O32" s="83">
        <v>48</v>
      </c>
    </row>
    <row r="33" spans="1:23" s="93" customFormat="1" ht="12" customHeight="1">
      <c r="A33" s="116"/>
      <c r="B33" s="68"/>
      <c r="C33" s="63">
        <v>100</v>
      </c>
      <c r="D33" s="89">
        <f t="shared" ref="D33:O33" si="11">D32/$C32*100</f>
        <v>3.2846715328467155</v>
      </c>
      <c r="E33" s="89">
        <f t="shared" si="11"/>
        <v>27.372262773722628</v>
      </c>
      <c r="F33" s="89">
        <f t="shared" si="11"/>
        <v>47.080291970802918</v>
      </c>
      <c r="G33" s="90">
        <f t="shared" si="11"/>
        <v>13.138686131386862</v>
      </c>
      <c r="H33" s="89">
        <f t="shared" si="11"/>
        <v>1.824817518248175</v>
      </c>
      <c r="I33" s="90">
        <f t="shared" si="11"/>
        <v>7.2992700729926998</v>
      </c>
      <c r="J33" s="89">
        <f t="shared" si="11"/>
        <v>12.773722627737227</v>
      </c>
      <c r="K33" s="89">
        <f t="shared" si="11"/>
        <v>23.722627737226276</v>
      </c>
      <c r="L33" s="89">
        <f t="shared" si="11"/>
        <v>36.131386861313871</v>
      </c>
      <c r="M33" s="90">
        <f t="shared" si="11"/>
        <v>8.0291970802919703</v>
      </c>
      <c r="N33" s="89">
        <f t="shared" si="11"/>
        <v>1.824817518248175</v>
      </c>
      <c r="O33" s="90">
        <f t="shared" si="11"/>
        <v>17.518248175182482</v>
      </c>
      <c r="T33" s="94"/>
      <c r="U33" s="94"/>
      <c r="V33" s="94"/>
      <c r="W33" s="94"/>
    </row>
    <row r="34" spans="1:23" s="94" customFormat="1" ht="12" customHeight="1">
      <c r="A34" s="116"/>
      <c r="B34" s="86" t="s">
        <v>21</v>
      </c>
      <c r="C34" s="104">
        <v>346</v>
      </c>
      <c r="D34" s="107">
        <v>12</v>
      </c>
      <c r="E34" s="107">
        <v>63</v>
      </c>
      <c r="F34" s="108">
        <v>186</v>
      </c>
      <c r="G34" s="107">
        <v>38</v>
      </c>
      <c r="H34" s="108">
        <v>17</v>
      </c>
      <c r="I34" s="107">
        <v>30</v>
      </c>
      <c r="J34" s="107">
        <v>39</v>
      </c>
      <c r="K34" s="107">
        <v>78</v>
      </c>
      <c r="L34" s="108">
        <v>126</v>
      </c>
      <c r="M34" s="107">
        <v>24</v>
      </c>
      <c r="N34" s="108">
        <v>11</v>
      </c>
      <c r="O34" s="107">
        <v>68</v>
      </c>
    </row>
    <row r="35" spans="1:23" s="93" customFormat="1" ht="12" customHeight="1">
      <c r="A35" s="116"/>
      <c r="B35" s="68"/>
      <c r="C35" s="64">
        <v>100</v>
      </c>
      <c r="D35" s="91">
        <f t="shared" ref="D35:O35" si="12">D34/$C34*100</f>
        <v>3.4682080924855487</v>
      </c>
      <c r="E35" s="91">
        <f t="shared" si="12"/>
        <v>18.20809248554913</v>
      </c>
      <c r="F35" s="91">
        <f t="shared" si="12"/>
        <v>53.75722543352601</v>
      </c>
      <c r="G35" s="75">
        <f t="shared" si="12"/>
        <v>10.982658959537572</v>
      </c>
      <c r="H35" s="91">
        <f t="shared" si="12"/>
        <v>4.9132947976878611</v>
      </c>
      <c r="I35" s="75">
        <f t="shared" si="12"/>
        <v>8.6705202312138727</v>
      </c>
      <c r="J35" s="91">
        <f t="shared" si="12"/>
        <v>11.271676300578035</v>
      </c>
      <c r="K35" s="91">
        <f t="shared" si="12"/>
        <v>22.543352601156069</v>
      </c>
      <c r="L35" s="91">
        <f t="shared" si="12"/>
        <v>36.416184971098261</v>
      </c>
      <c r="M35" s="75">
        <f t="shared" si="12"/>
        <v>6.9364161849710975</v>
      </c>
      <c r="N35" s="91">
        <f t="shared" si="12"/>
        <v>3.1791907514450863</v>
      </c>
      <c r="O35" s="75">
        <f t="shared" si="12"/>
        <v>19.653179190751445</v>
      </c>
      <c r="T35" s="94"/>
      <c r="U35" s="94"/>
      <c r="V35" s="94"/>
      <c r="W35" s="94"/>
    </row>
    <row r="36" spans="1:23" s="94" customFormat="1" ht="12" customHeight="1">
      <c r="A36" s="116"/>
      <c r="B36" s="85" t="s">
        <v>22</v>
      </c>
      <c r="C36" s="63">
        <v>314</v>
      </c>
      <c r="D36" s="105">
        <v>14</v>
      </c>
      <c r="E36" s="105">
        <v>47</v>
      </c>
      <c r="F36" s="106">
        <v>192</v>
      </c>
      <c r="G36" s="105">
        <v>32</v>
      </c>
      <c r="H36" s="106">
        <v>11</v>
      </c>
      <c r="I36" s="105">
        <v>18</v>
      </c>
      <c r="J36" s="105">
        <v>29</v>
      </c>
      <c r="K36" s="105">
        <v>64</v>
      </c>
      <c r="L36" s="106">
        <v>151</v>
      </c>
      <c r="M36" s="105">
        <v>13</v>
      </c>
      <c r="N36" s="106">
        <v>9</v>
      </c>
      <c r="O36" s="105">
        <v>48</v>
      </c>
    </row>
    <row r="37" spans="1:23" s="93" customFormat="1" ht="12" customHeight="1">
      <c r="A37" s="116"/>
      <c r="B37" s="68"/>
      <c r="C37" s="63">
        <v>100</v>
      </c>
      <c r="D37" s="91">
        <f t="shared" ref="D37:O37" si="13">D36/$C36*100</f>
        <v>4.4585987261146496</v>
      </c>
      <c r="E37" s="91">
        <f t="shared" si="13"/>
        <v>14.968152866242038</v>
      </c>
      <c r="F37" s="91">
        <f t="shared" si="13"/>
        <v>61.146496815286625</v>
      </c>
      <c r="G37" s="75">
        <f t="shared" si="13"/>
        <v>10.191082802547772</v>
      </c>
      <c r="H37" s="91">
        <f t="shared" si="13"/>
        <v>3.5031847133757963</v>
      </c>
      <c r="I37" s="75">
        <f t="shared" si="13"/>
        <v>5.7324840764331215</v>
      </c>
      <c r="J37" s="91">
        <f t="shared" si="13"/>
        <v>9.2356687898089174</v>
      </c>
      <c r="K37" s="91">
        <f t="shared" si="13"/>
        <v>20.382165605095544</v>
      </c>
      <c r="L37" s="91">
        <f t="shared" si="13"/>
        <v>48.089171974522294</v>
      </c>
      <c r="M37" s="75">
        <f t="shared" si="13"/>
        <v>4.1401273885350314</v>
      </c>
      <c r="N37" s="91">
        <f t="shared" si="13"/>
        <v>2.8662420382165608</v>
      </c>
      <c r="O37" s="75">
        <f t="shared" si="13"/>
        <v>15.286624203821656</v>
      </c>
      <c r="T37" s="94"/>
      <c r="U37" s="94"/>
      <c r="V37" s="94"/>
      <c r="W37" s="94"/>
    </row>
    <row r="38" spans="1:23" s="94" customFormat="1" ht="12" customHeight="1">
      <c r="A38" s="116"/>
      <c r="B38" s="85" t="s">
        <v>23</v>
      </c>
      <c r="C38" s="104">
        <v>276</v>
      </c>
      <c r="D38" s="107">
        <v>14</v>
      </c>
      <c r="E38" s="107">
        <v>60</v>
      </c>
      <c r="F38" s="108">
        <v>145</v>
      </c>
      <c r="G38" s="107">
        <v>26</v>
      </c>
      <c r="H38" s="108">
        <v>12</v>
      </c>
      <c r="I38" s="107">
        <v>19</v>
      </c>
      <c r="J38" s="107">
        <v>36</v>
      </c>
      <c r="K38" s="107">
        <v>67</v>
      </c>
      <c r="L38" s="108">
        <v>111</v>
      </c>
      <c r="M38" s="107">
        <v>19</v>
      </c>
      <c r="N38" s="108">
        <v>10</v>
      </c>
      <c r="O38" s="107">
        <v>33</v>
      </c>
    </row>
    <row r="39" spans="1:23" s="93" customFormat="1" ht="12" customHeight="1">
      <c r="A39" s="116"/>
      <c r="B39" s="68"/>
      <c r="C39" s="64">
        <v>100</v>
      </c>
      <c r="D39" s="91">
        <f t="shared" ref="D39:O39" si="14">D38/$C38*100</f>
        <v>5.0724637681159424</v>
      </c>
      <c r="E39" s="91">
        <f t="shared" si="14"/>
        <v>21.739130434782609</v>
      </c>
      <c r="F39" s="91">
        <f t="shared" si="14"/>
        <v>52.536231884057969</v>
      </c>
      <c r="G39" s="75">
        <f t="shared" si="14"/>
        <v>9.4202898550724647</v>
      </c>
      <c r="H39" s="91">
        <f t="shared" si="14"/>
        <v>4.3478260869565215</v>
      </c>
      <c r="I39" s="75">
        <f t="shared" si="14"/>
        <v>6.8840579710144931</v>
      </c>
      <c r="J39" s="91">
        <f t="shared" si="14"/>
        <v>13.043478260869565</v>
      </c>
      <c r="K39" s="91">
        <f t="shared" si="14"/>
        <v>24.275362318840578</v>
      </c>
      <c r="L39" s="91">
        <f t="shared" si="14"/>
        <v>40.217391304347828</v>
      </c>
      <c r="M39" s="75">
        <f t="shared" si="14"/>
        <v>6.8840579710144931</v>
      </c>
      <c r="N39" s="91">
        <f t="shared" si="14"/>
        <v>3.6231884057971016</v>
      </c>
      <c r="O39" s="75">
        <f t="shared" si="14"/>
        <v>11.956521739130435</v>
      </c>
      <c r="T39" s="94"/>
      <c r="U39" s="94"/>
      <c r="V39" s="94"/>
      <c r="W39" s="94"/>
    </row>
    <row r="40" spans="1:23" s="94" customFormat="1" ht="12" customHeight="1">
      <c r="A40" s="116"/>
      <c r="B40" s="85" t="s">
        <v>24</v>
      </c>
      <c r="C40" s="63">
        <v>178</v>
      </c>
      <c r="D40" s="107">
        <v>9</v>
      </c>
      <c r="E40" s="107">
        <v>37</v>
      </c>
      <c r="F40" s="108">
        <v>99</v>
      </c>
      <c r="G40" s="107">
        <v>14</v>
      </c>
      <c r="H40" s="108">
        <v>6</v>
      </c>
      <c r="I40" s="107">
        <v>13</v>
      </c>
      <c r="J40" s="107">
        <v>20</v>
      </c>
      <c r="K40" s="107">
        <v>52</v>
      </c>
      <c r="L40" s="108">
        <v>66</v>
      </c>
      <c r="M40" s="107">
        <v>8</v>
      </c>
      <c r="N40" s="108">
        <v>7</v>
      </c>
      <c r="O40" s="107">
        <v>25</v>
      </c>
    </row>
    <row r="41" spans="1:23" s="93" customFormat="1" ht="12" customHeight="1">
      <c r="A41" s="116"/>
      <c r="B41" s="68"/>
      <c r="C41" s="63">
        <v>100</v>
      </c>
      <c r="D41" s="91">
        <f t="shared" ref="D41:O41" si="15">D40/$C40*100</f>
        <v>5.0561797752808983</v>
      </c>
      <c r="E41" s="91">
        <f t="shared" si="15"/>
        <v>20.786516853932586</v>
      </c>
      <c r="F41" s="91">
        <f t="shared" si="15"/>
        <v>55.617977528089888</v>
      </c>
      <c r="G41" s="75">
        <f t="shared" si="15"/>
        <v>7.8651685393258424</v>
      </c>
      <c r="H41" s="91">
        <f t="shared" si="15"/>
        <v>3.3707865168539324</v>
      </c>
      <c r="I41" s="75">
        <f t="shared" si="15"/>
        <v>7.3033707865168536</v>
      </c>
      <c r="J41" s="91">
        <f t="shared" si="15"/>
        <v>11.235955056179774</v>
      </c>
      <c r="K41" s="91">
        <f t="shared" si="15"/>
        <v>29.213483146067414</v>
      </c>
      <c r="L41" s="91">
        <f t="shared" si="15"/>
        <v>37.078651685393261</v>
      </c>
      <c r="M41" s="75">
        <f t="shared" si="15"/>
        <v>4.4943820224719104</v>
      </c>
      <c r="N41" s="91">
        <f t="shared" si="15"/>
        <v>3.9325842696629212</v>
      </c>
      <c r="O41" s="75">
        <f t="shared" si="15"/>
        <v>14.04494382022472</v>
      </c>
      <c r="T41" s="94"/>
      <c r="U41" s="94"/>
      <c r="V41" s="94"/>
      <c r="W41" s="94"/>
    </row>
    <row r="42" spans="1:23" s="94" customFormat="1" ht="12" customHeight="1">
      <c r="A42" s="116"/>
      <c r="B42" s="86" t="s">
        <v>25</v>
      </c>
      <c r="C42" s="104">
        <v>271</v>
      </c>
      <c r="D42" s="107">
        <v>17</v>
      </c>
      <c r="E42" s="107">
        <v>42</v>
      </c>
      <c r="F42" s="108">
        <v>151</v>
      </c>
      <c r="G42" s="107">
        <v>37</v>
      </c>
      <c r="H42" s="108">
        <v>10</v>
      </c>
      <c r="I42" s="107">
        <v>14</v>
      </c>
      <c r="J42" s="107">
        <v>46</v>
      </c>
      <c r="K42" s="107">
        <v>65</v>
      </c>
      <c r="L42" s="108">
        <v>107</v>
      </c>
      <c r="M42" s="107">
        <v>13</v>
      </c>
      <c r="N42" s="108">
        <v>9</v>
      </c>
      <c r="O42" s="107">
        <v>31</v>
      </c>
    </row>
    <row r="43" spans="1:23" s="93" customFormat="1" ht="12" customHeight="1">
      <c r="A43" s="116"/>
      <c r="B43" s="68"/>
      <c r="C43" s="64">
        <v>100</v>
      </c>
      <c r="D43" s="91">
        <f t="shared" ref="D43:O43" si="16">D42/$C42*100</f>
        <v>6.2730627306273057</v>
      </c>
      <c r="E43" s="91">
        <f t="shared" si="16"/>
        <v>15.498154981549817</v>
      </c>
      <c r="F43" s="91">
        <f t="shared" si="16"/>
        <v>55.719557195571959</v>
      </c>
      <c r="G43" s="75">
        <f t="shared" si="16"/>
        <v>13.653136531365314</v>
      </c>
      <c r="H43" s="91">
        <f t="shared" si="16"/>
        <v>3.6900369003690034</v>
      </c>
      <c r="I43" s="75">
        <f t="shared" si="16"/>
        <v>5.1660516605166054</v>
      </c>
      <c r="J43" s="91">
        <f t="shared" si="16"/>
        <v>16.974169741697416</v>
      </c>
      <c r="K43" s="91">
        <f t="shared" si="16"/>
        <v>23.985239852398525</v>
      </c>
      <c r="L43" s="91">
        <f t="shared" si="16"/>
        <v>39.483394833948338</v>
      </c>
      <c r="M43" s="75">
        <f t="shared" si="16"/>
        <v>4.7970479704797047</v>
      </c>
      <c r="N43" s="91">
        <f t="shared" si="16"/>
        <v>3.3210332103321036</v>
      </c>
      <c r="O43" s="75">
        <f t="shared" si="16"/>
        <v>11.439114391143912</v>
      </c>
      <c r="T43" s="94"/>
      <c r="U43" s="94"/>
      <c r="V43" s="94"/>
      <c r="W43" s="94"/>
    </row>
    <row r="44" spans="1:23" s="94" customFormat="1" ht="12" customHeight="1">
      <c r="A44" s="116"/>
      <c r="B44" s="85" t="s">
        <v>26</v>
      </c>
      <c r="C44" s="63">
        <v>151</v>
      </c>
      <c r="D44" s="107">
        <v>7</v>
      </c>
      <c r="E44" s="107">
        <v>27</v>
      </c>
      <c r="F44" s="108">
        <v>83</v>
      </c>
      <c r="G44" s="107">
        <v>20</v>
      </c>
      <c r="H44" s="108">
        <v>6</v>
      </c>
      <c r="I44" s="107">
        <v>8</v>
      </c>
      <c r="J44" s="107">
        <v>19</v>
      </c>
      <c r="K44" s="107">
        <v>35</v>
      </c>
      <c r="L44" s="108">
        <v>63</v>
      </c>
      <c r="M44" s="107">
        <v>10</v>
      </c>
      <c r="N44" s="108">
        <v>3</v>
      </c>
      <c r="O44" s="107">
        <v>21</v>
      </c>
    </row>
    <row r="45" spans="1:23" s="93" customFormat="1" ht="12" customHeight="1">
      <c r="A45" s="116"/>
      <c r="B45" s="68"/>
      <c r="C45" s="63">
        <v>100</v>
      </c>
      <c r="D45" s="91">
        <f t="shared" ref="D45:O45" si="17">D44/$C44*100</f>
        <v>4.6357615894039732</v>
      </c>
      <c r="E45" s="91">
        <f t="shared" si="17"/>
        <v>17.880794701986755</v>
      </c>
      <c r="F45" s="91">
        <f t="shared" si="17"/>
        <v>54.966887417218544</v>
      </c>
      <c r="G45" s="75">
        <f t="shared" si="17"/>
        <v>13.245033112582782</v>
      </c>
      <c r="H45" s="91">
        <f t="shared" si="17"/>
        <v>3.9735099337748347</v>
      </c>
      <c r="I45" s="75">
        <f t="shared" si="17"/>
        <v>5.298013245033113</v>
      </c>
      <c r="J45" s="91">
        <f t="shared" si="17"/>
        <v>12.582781456953644</v>
      </c>
      <c r="K45" s="91">
        <f t="shared" si="17"/>
        <v>23.178807947019866</v>
      </c>
      <c r="L45" s="91">
        <f t="shared" si="17"/>
        <v>41.721854304635762</v>
      </c>
      <c r="M45" s="75">
        <f t="shared" si="17"/>
        <v>6.6225165562913908</v>
      </c>
      <c r="N45" s="91">
        <f t="shared" si="17"/>
        <v>1.9867549668874174</v>
      </c>
      <c r="O45" s="75">
        <f t="shared" si="17"/>
        <v>13.90728476821192</v>
      </c>
      <c r="T45" s="94"/>
      <c r="U45" s="94"/>
      <c r="V45" s="94"/>
      <c r="W45" s="94"/>
    </row>
    <row r="46" spans="1:23" s="94" customFormat="1" ht="12" customHeight="1">
      <c r="A46" s="116"/>
      <c r="B46" s="86" t="s">
        <v>27</v>
      </c>
      <c r="C46" s="104">
        <v>184</v>
      </c>
      <c r="D46" s="105">
        <v>7</v>
      </c>
      <c r="E46" s="105">
        <v>36</v>
      </c>
      <c r="F46" s="106">
        <v>96</v>
      </c>
      <c r="G46" s="105">
        <v>14</v>
      </c>
      <c r="H46" s="106">
        <v>8</v>
      </c>
      <c r="I46" s="105">
        <v>23</v>
      </c>
      <c r="J46" s="105">
        <v>20</v>
      </c>
      <c r="K46" s="105">
        <v>38</v>
      </c>
      <c r="L46" s="106">
        <v>79</v>
      </c>
      <c r="M46" s="105">
        <v>6</v>
      </c>
      <c r="N46" s="106">
        <v>4</v>
      </c>
      <c r="O46" s="105">
        <v>37</v>
      </c>
    </row>
    <row r="47" spans="1:23" s="93" customFormat="1" ht="12" customHeight="1">
      <c r="A47" s="116"/>
      <c r="B47" s="68"/>
      <c r="C47" s="64">
        <v>100</v>
      </c>
      <c r="D47" s="91">
        <f t="shared" ref="D47:O47" si="18">D46/$C46*100</f>
        <v>3.804347826086957</v>
      </c>
      <c r="E47" s="91">
        <f t="shared" si="18"/>
        <v>19.565217391304348</v>
      </c>
      <c r="F47" s="91">
        <f t="shared" si="18"/>
        <v>52.173913043478258</v>
      </c>
      <c r="G47" s="75">
        <f t="shared" si="18"/>
        <v>7.608695652173914</v>
      </c>
      <c r="H47" s="91">
        <f t="shared" si="18"/>
        <v>4.3478260869565215</v>
      </c>
      <c r="I47" s="75">
        <f t="shared" si="18"/>
        <v>12.5</v>
      </c>
      <c r="J47" s="91">
        <f t="shared" si="18"/>
        <v>10.869565217391305</v>
      </c>
      <c r="K47" s="91">
        <f t="shared" si="18"/>
        <v>20.652173913043477</v>
      </c>
      <c r="L47" s="91">
        <f t="shared" si="18"/>
        <v>42.934782608695656</v>
      </c>
      <c r="M47" s="75">
        <f t="shared" si="18"/>
        <v>3.2608695652173911</v>
      </c>
      <c r="N47" s="91">
        <f t="shared" si="18"/>
        <v>2.1739130434782608</v>
      </c>
      <c r="O47" s="75">
        <f t="shared" si="18"/>
        <v>20.108695652173914</v>
      </c>
      <c r="T47" s="94"/>
      <c r="U47" s="94"/>
      <c r="V47" s="94"/>
      <c r="W47" s="94"/>
    </row>
    <row r="48" spans="1:23" s="94" customFormat="1" ht="12" customHeight="1">
      <c r="A48" s="116"/>
      <c r="B48" s="85" t="s">
        <v>28</v>
      </c>
      <c r="C48" s="63">
        <v>292</v>
      </c>
      <c r="D48" s="107">
        <v>9</v>
      </c>
      <c r="E48" s="107">
        <v>65</v>
      </c>
      <c r="F48" s="108">
        <v>167</v>
      </c>
      <c r="G48" s="107">
        <v>24</v>
      </c>
      <c r="H48" s="108">
        <v>4</v>
      </c>
      <c r="I48" s="107">
        <v>23</v>
      </c>
      <c r="J48" s="107">
        <v>24</v>
      </c>
      <c r="K48" s="107">
        <v>68</v>
      </c>
      <c r="L48" s="108">
        <v>143</v>
      </c>
      <c r="M48" s="107">
        <v>17</v>
      </c>
      <c r="N48" s="108">
        <v>8</v>
      </c>
      <c r="O48" s="107">
        <v>32</v>
      </c>
    </row>
    <row r="49" spans="1:23" s="93" customFormat="1" ht="12" customHeight="1">
      <c r="A49" s="116"/>
      <c r="B49" s="68"/>
      <c r="C49" s="63">
        <v>100</v>
      </c>
      <c r="D49" s="91">
        <f t="shared" ref="D49:O49" si="19">D48/$C48*100</f>
        <v>3.0821917808219177</v>
      </c>
      <c r="E49" s="91">
        <f t="shared" si="19"/>
        <v>22.260273972602739</v>
      </c>
      <c r="F49" s="91">
        <f t="shared" si="19"/>
        <v>57.191780821917803</v>
      </c>
      <c r="G49" s="75">
        <f t="shared" si="19"/>
        <v>8.2191780821917799</v>
      </c>
      <c r="H49" s="91">
        <f t="shared" si="19"/>
        <v>1.3698630136986301</v>
      </c>
      <c r="I49" s="75">
        <f t="shared" si="19"/>
        <v>7.8767123287671232</v>
      </c>
      <c r="J49" s="91">
        <f t="shared" si="19"/>
        <v>8.2191780821917799</v>
      </c>
      <c r="K49" s="91">
        <f t="shared" si="19"/>
        <v>23.287671232876711</v>
      </c>
      <c r="L49" s="91">
        <f t="shared" si="19"/>
        <v>48.972602739726028</v>
      </c>
      <c r="M49" s="75">
        <f t="shared" si="19"/>
        <v>5.8219178082191778</v>
      </c>
      <c r="N49" s="91">
        <f t="shared" si="19"/>
        <v>2.7397260273972601</v>
      </c>
      <c r="O49" s="75">
        <f t="shared" si="19"/>
        <v>10.95890410958904</v>
      </c>
      <c r="T49" s="94"/>
      <c r="U49" s="94"/>
      <c r="V49" s="94"/>
      <c r="W49" s="94"/>
    </row>
    <row r="50" spans="1:23" s="94" customFormat="1" ht="12" customHeight="1">
      <c r="A50" s="116"/>
      <c r="B50" s="85" t="s">
        <v>29</v>
      </c>
      <c r="C50" s="104">
        <v>207</v>
      </c>
      <c r="D50" s="107">
        <v>7</v>
      </c>
      <c r="E50" s="107">
        <v>55</v>
      </c>
      <c r="F50" s="108">
        <v>111</v>
      </c>
      <c r="G50" s="107">
        <v>19</v>
      </c>
      <c r="H50" s="108">
        <v>5</v>
      </c>
      <c r="I50" s="107">
        <v>10</v>
      </c>
      <c r="J50" s="107">
        <v>16</v>
      </c>
      <c r="K50" s="107">
        <v>59</v>
      </c>
      <c r="L50" s="108">
        <v>89</v>
      </c>
      <c r="M50" s="107">
        <v>10</v>
      </c>
      <c r="N50" s="108">
        <v>7</v>
      </c>
      <c r="O50" s="107">
        <v>26</v>
      </c>
    </row>
    <row r="51" spans="1:23" s="93" customFormat="1" ht="12" customHeight="1">
      <c r="A51" s="116"/>
      <c r="B51" s="68"/>
      <c r="C51" s="64">
        <v>100</v>
      </c>
      <c r="D51" s="91">
        <f t="shared" ref="D51:O51" si="20">D50/$C50*100</f>
        <v>3.3816425120772946</v>
      </c>
      <c r="E51" s="91">
        <f t="shared" si="20"/>
        <v>26.570048309178745</v>
      </c>
      <c r="F51" s="91">
        <f t="shared" si="20"/>
        <v>53.623188405797109</v>
      </c>
      <c r="G51" s="75">
        <f t="shared" si="20"/>
        <v>9.1787439613526569</v>
      </c>
      <c r="H51" s="91">
        <f t="shared" si="20"/>
        <v>2.4154589371980677</v>
      </c>
      <c r="I51" s="75">
        <f t="shared" si="20"/>
        <v>4.8309178743961354</v>
      </c>
      <c r="J51" s="91">
        <f t="shared" si="20"/>
        <v>7.7294685990338161</v>
      </c>
      <c r="K51" s="91">
        <f t="shared" si="20"/>
        <v>28.502415458937197</v>
      </c>
      <c r="L51" s="91">
        <f t="shared" si="20"/>
        <v>42.995169082125607</v>
      </c>
      <c r="M51" s="75">
        <f t="shared" si="20"/>
        <v>4.8309178743961354</v>
      </c>
      <c r="N51" s="91">
        <f t="shared" si="20"/>
        <v>3.3816425120772946</v>
      </c>
      <c r="O51" s="75">
        <f t="shared" si="20"/>
        <v>12.560386473429952</v>
      </c>
      <c r="T51" s="94"/>
      <c r="U51" s="94"/>
      <c r="V51" s="94"/>
      <c r="W51" s="94"/>
    </row>
    <row r="52" spans="1:23" s="94" customFormat="1" ht="12" customHeight="1">
      <c r="A52" s="116"/>
      <c r="B52" s="85" t="s">
        <v>11</v>
      </c>
      <c r="C52" s="63">
        <v>17</v>
      </c>
      <c r="D52" s="107">
        <v>0</v>
      </c>
      <c r="E52" s="107">
        <v>3</v>
      </c>
      <c r="F52" s="108">
        <v>5</v>
      </c>
      <c r="G52" s="107">
        <v>1</v>
      </c>
      <c r="H52" s="108">
        <v>0</v>
      </c>
      <c r="I52" s="107">
        <v>8</v>
      </c>
      <c r="J52" s="107">
        <v>0</v>
      </c>
      <c r="K52" s="107">
        <v>3</v>
      </c>
      <c r="L52" s="108">
        <v>1</v>
      </c>
      <c r="M52" s="107">
        <v>1</v>
      </c>
      <c r="N52" s="108">
        <v>0</v>
      </c>
      <c r="O52" s="107">
        <v>12</v>
      </c>
    </row>
    <row r="53" spans="1:23" s="93" customFormat="1" ht="12" customHeight="1">
      <c r="A53" s="117"/>
      <c r="B53" s="70"/>
      <c r="C53" s="63">
        <v>100</v>
      </c>
      <c r="D53" s="89">
        <f t="shared" ref="D53:O53" si="21">D52/$C52*100</f>
        <v>0</v>
      </c>
      <c r="E53" s="89">
        <f t="shared" si="21"/>
        <v>17.647058823529413</v>
      </c>
      <c r="F53" s="89">
        <f t="shared" si="21"/>
        <v>29.411764705882355</v>
      </c>
      <c r="G53" s="90">
        <f t="shared" si="21"/>
        <v>5.8823529411764701</v>
      </c>
      <c r="H53" s="89">
        <f t="shared" si="21"/>
        <v>0</v>
      </c>
      <c r="I53" s="90">
        <f t="shared" si="21"/>
        <v>47.058823529411761</v>
      </c>
      <c r="J53" s="89">
        <f t="shared" si="21"/>
        <v>0</v>
      </c>
      <c r="K53" s="89">
        <f t="shared" si="21"/>
        <v>17.647058823529413</v>
      </c>
      <c r="L53" s="89">
        <f t="shared" si="21"/>
        <v>5.8823529411764701</v>
      </c>
      <c r="M53" s="90">
        <f t="shared" si="21"/>
        <v>5.8823529411764701</v>
      </c>
      <c r="N53" s="89">
        <f t="shared" si="21"/>
        <v>0</v>
      </c>
      <c r="O53" s="90">
        <f t="shared" si="21"/>
        <v>70.588235294117652</v>
      </c>
      <c r="T53" s="94"/>
      <c r="U53" s="94"/>
      <c r="V53" s="94"/>
      <c r="W53" s="94"/>
    </row>
    <row r="54" spans="1:23" s="93" customFormat="1" ht="12" customHeight="1">
      <c r="A54" s="115" t="s">
        <v>40</v>
      </c>
      <c r="B54" s="72" t="s">
        <v>90</v>
      </c>
      <c r="C54" s="80">
        <v>683</v>
      </c>
      <c r="D54" s="83">
        <v>31</v>
      </c>
      <c r="E54" s="83">
        <v>132</v>
      </c>
      <c r="F54" s="84">
        <v>394</v>
      </c>
      <c r="G54" s="83">
        <v>77</v>
      </c>
      <c r="H54" s="84">
        <v>27</v>
      </c>
      <c r="I54" s="83">
        <v>22</v>
      </c>
      <c r="J54" s="83">
        <v>103</v>
      </c>
      <c r="K54" s="83">
        <v>137</v>
      </c>
      <c r="L54" s="84">
        <v>296</v>
      </c>
      <c r="M54" s="83">
        <v>53</v>
      </c>
      <c r="N54" s="84">
        <v>30</v>
      </c>
      <c r="O54" s="83">
        <v>64</v>
      </c>
      <c r="T54" s="94"/>
      <c r="U54" s="94"/>
      <c r="V54" s="94"/>
      <c r="W54" s="94"/>
    </row>
    <row r="55" spans="1:23" s="93" customFormat="1" ht="12" customHeight="1">
      <c r="A55" s="116"/>
      <c r="B55" s="71"/>
      <c r="C55" s="64">
        <v>100</v>
      </c>
      <c r="D55" s="91">
        <f t="shared" ref="D55:O55" si="22">D54/$C54*100</f>
        <v>4.5387994143484631</v>
      </c>
      <c r="E55" s="91">
        <f t="shared" si="22"/>
        <v>19.326500732064421</v>
      </c>
      <c r="F55" s="91">
        <f t="shared" si="22"/>
        <v>57.686676427525619</v>
      </c>
      <c r="G55" s="75">
        <f t="shared" si="22"/>
        <v>11.273792093704246</v>
      </c>
      <c r="H55" s="91">
        <f t="shared" si="22"/>
        <v>3.9531478770131772</v>
      </c>
      <c r="I55" s="75">
        <f t="shared" si="22"/>
        <v>3.2210834553440701</v>
      </c>
      <c r="J55" s="91">
        <f t="shared" si="22"/>
        <v>15.080527086383603</v>
      </c>
      <c r="K55" s="91">
        <f t="shared" si="22"/>
        <v>20.058565153733529</v>
      </c>
      <c r="L55" s="91">
        <f t="shared" si="22"/>
        <v>43.338213762811129</v>
      </c>
      <c r="M55" s="75">
        <f t="shared" si="22"/>
        <v>7.7598828696925333</v>
      </c>
      <c r="N55" s="91">
        <f t="shared" si="22"/>
        <v>4.3923865300146412</v>
      </c>
      <c r="O55" s="75">
        <f t="shared" si="22"/>
        <v>9.3704245973645683</v>
      </c>
      <c r="T55" s="94"/>
      <c r="U55" s="94"/>
      <c r="V55" s="94"/>
      <c r="W55" s="94"/>
    </row>
    <row r="56" spans="1:23" s="93" customFormat="1" ht="12" customHeight="1">
      <c r="A56" s="116"/>
      <c r="B56" s="72" t="s">
        <v>91</v>
      </c>
      <c r="C56" s="63">
        <v>103</v>
      </c>
      <c r="D56" s="107">
        <v>4</v>
      </c>
      <c r="E56" s="107">
        <v>33</v>
      </c>
      <c r="F56" s="108">
        <v>49</v>
      </c>
      <c r="G56" s="107">
        <v>8</v>
      </c>
      <c r="H56" s="108">
        <v>3</v>
      </c>
      <c r="I56" s="107">
        <v>6</v>
      </c>
      <c r="J56" s="107">
        <v>11</v>
      </c>
      <c r="K56" s="107">
        <v>26</v>
      </c>
      <c r="L56" s="108">
        <v>42</v>
      </c>
      <c r="M56" s="107">
        <v>7</v>
      </c>
      <c r="N56" s="108">
        <v>6</v>
      </c>
      <c r="O56" s="107">
        <v>11</v>
      </c>
      <c r="T56" s="94"/>
      <c r="U56" s="94"/>
      <c r="V56" s="94"/>
      <c r="W56" s="94"/>
    </row>
    <row r="57" spans="1:23" s="93" customFormat="1" ht="12" customHeight="1">
      <c r="A57" s="116"/>
      <c r="B57" s="71"/>
      <c r="C57" s="63">
        <v>100</v>
      </c>
      <c r="D57" s="91">
        <f t="shared" ref="D57:O57" si="23">D56/$C56*100</f>
        <v>3.8834951456310676</v>
      </c>
      <c r="E57" s="91">
        <f t="shared" si="23"/>
        <v>32.038834951456316</v>
      </c>
      <c r="F57" s="91">
        <f t="shared" si="23"/>
        <v>47.572815533980581</v>
      </c>
      <c r="G57" s="75">
        <f t="shared" si="23"/>
        <v>7.7669902912621351</v>
      </c>
      <c r="H57" s="91">
        <f t="shared" si="23"/>
        <v>2.912621359223301</v>
      </c>
      <c r="I57" s="75">
        <f t="shared" si="23"/>
        <v>5.825242718446602</v>
      </c>
      <c r="J57" s="91">
        <f t="shared" si="23"/>
        <v>10.679611650485436</v>
      </c>
      <c r="K57" s="91">
        <f t="shared" si="23"/>
        <v>25.242718446601941</v>
      </c>
      <c r="L57" s="91">
        <f t="shared" si="23"/>
        <v>40.776699029126213</v>
      </c>
      <c r="M57" s="75">
        <f t="shared" si="23"/>
        <v>6.7961165048543686</v>
      </c>
      <c r="N57" s="91">
        <f t="shared" si="23"/>
        <v>5.825242718446602</v>
      </c>
      <c r="O57" s="75">
        <f t="shared" si="23"/>
        <v>10.679611650485436</v>
      </c>
      <c r="T57" s="94"/>
      <c r="U57" s="94"/>
      <c r="V57" s="94"/>
      <c r="W57" s="94"/>
    </row>
    <row r="58" spans="1:23" s="93" customFormat="1" ht="12" customHeight="1">
      <c r="A58" s="116"/>
      <c r="B58" s="72" t="s">
        <v>92</v>
      </c>
      <c r="C58" s="104">
        <v>126</v>
      </c>
      <c r="D58" s="105">
        <v>5</v>
      </c>
      <c r="E58" s="105">
        <v>28</v>
      </c>
      <c r="F58" s="106">
        <v>63</v>
      </c>
      <c r="G58" s="105">
        <v>15</v>
      </c>
      <c r="H58" s="106">
        <v>7</v>
      </c>
      <c r="I58" s="105">
        <v>8</v>
      </c>
      <c r="J58" s="105">
        <v>15</v>
      </c>
      <c r="K58" s="105">
        <v>26</v>
      </c>
      <c r="L58" s="106">
        <v>53</v>
      </c>
      <c r="M58" s="105">
        <v>10</v>
      </c>
      <c r="N58" s="106">
        <v>2</v>
      </c>
      <c r="O58" s="105">
        <v>20</v>
      </c>
      <c r="T58" s="94"/>
      <c r="U58" s="94"/>
      <c r="V58" s="94"/>
      <c r="W58" s="94"/>
    </row>
    <row r="59" spans="1:23" s="93" customFormat="1" ht="12" customHeight="1">
      <c r="A59" s="116"/>
      <c r="B59" s="71"/>
      <c r="C59" s="64">
        <v>100</v>
      </c>
      <c r="D59" s="91">
        <f t="shared" ref="D59:O59" si="24">D58/$C58*100</f>
        <v>3.9682539682539679</v>
      </c>
      <c r="E59" s="91">
        <f t="shared" si="24"/>
        <v>22.222222222222221</v>
      </c>
      <c r="F59" s="91">
        <f t="shared" si="24"/>
        <v>50</v>
      </c>
      <c r="G59" s="75">
        <f t="shared" si="24"/>
        <v>11.904761904761903</v>
      </c>
      <c r="H59" s="91">
        <f t="shared" si="24"/>
        <v>5.5555555555555554</v>
      </c>
      <c r="I59" s="75">
        <f t="shared" si="24"/>
        <v>6.3492063492063489</v>
      </c>
      <c r="J59" s="91">
        <f t="shared" si="24"/>
        <v>11.904761904761903</v>
      </c>
      <c r="K59" s="91">
        <f t="shared" si="24"/>
        <v>20.634920634920633</v>
      </c>
      <c r="L59" s="91">
        <f t="shared" si="24"/>
        <v>42.063492063492063</v>
      </c>
      <c r="M59" s="75">
        <f t="shared" si="24"/>
        <v>7.9365079365079358</v>
      </c>
      <c r="N59" s="91">
        <f t="shared" si="24"/>
        <v>1.5873015873015872</v>
      </c>
      <c r="O59" s="75">
        <f t="shared" si="24"/>
        <v>15.873015873015872</v>
      </c>
      <c r="T59" s="94"/>
      <c r="U59" s="94"/>
      <c r="V59" s="94"/>
      <c r="W59" s="94"/>
    </row>
    <row r="60" spans="1:23" s="93" customFormat="1" ht="12" customHeight="1">
      <c r="A60" s="116"/>
      <c r="B60" s="72" t="s">
        <v>93</v>
      </c>
      <c r="C60" s="63">
        <v>387</v>
      </c>
      <c r="D60" s="107">
        <v>13</v>
      </c>
      <c r="E60" s="107">
        <v>69</v>
      </c>
      <c r="F60" s="108">
        <v>224</v>
      </c>
      <c r="G60" s="107">
        <v>47</v>
      </c>
      <c r="H60" s="108">
        <v>14</v>
      </c>
      <c r="I60" s="107">
        <v>20</v>
      </c>
      <c r="J60" s="107">
        <v>46</v>
      </c>
      <c r="K60" s="107">
        <v>106</v>
      </c>
      <c r="L60" s="108">
        <v>167</v>
      </c>
      <c r="M60" s="107">
        <v>20</v>
      </c>
      <c r="N60" s="108">
        <v>14</v>
      </c>
      <c r="O60" s="107">
        <v>34</v>
      </c>
      <c r="T60" s="94"/>
      <c r="U60" s="94"/>
      <c r="V60" s="94"/>
      <c r="W60" s="94"/>
    </row>
    <row r="61" spans="1:23" s="93" customFormat="1" ht="12" customHeight="1">
      <c r="A61" s="116"/>
      <c r="B61" s="71"/>
      <c r="C61" s="64">
        <v>100</v>
      </c>
      <c r="D61" s="91">
        <f t="shared" ref="D61:O61" si="25">D60/$C60*100</f>
        <v>3.3591731266149871</v>
      </c>
      <c r="E61" s="91">
        <f t="shared" si="25"/>
        <v>17.829457364341085</v>
      </c>
      <c r="F61" s="91">
        <f t="shared" si="25"/>
        <v>57.881136950904391</v>
      </c>
      <c r="G61" s="75">
        <f t="shared" si="25"/>
        <v>12.144702842377262</v>
      </c>
      <c r="H61" s="91">
        <f t="shared" si="25"/>
        <v>3.6175710594315245</v>
      </c>
      <c r="I61" s="75">
        <f t="shared" si="25"/>
        <v>5.1679586563307494</v>
      </c>
      <c r="J61" s="91">
        <f t="shared" si="25"/>
        <v>11.886304909560723</v>
      </c>
      <c r="K61" s="91">
        <f t="shared" si="25"/>
        <v>27.390180878552972</v>
      </c>
      <c r="L61" s="91">
        <f t="shared" si="25"/>
        <v>43.152454780361758</v>
      </c>
      <c r="M61" s="75">
        <f t="shared" si="25"/>
        <v>5.1679586563307494</v>
      </c>
      <c r="N61" s="91">
        <f t="shared" si="25"/>
        <v>3.6175710594315245</v>
      </c>
      <c r="O61" s="75">
        <f t="shared" si="25"/>
        <v>8.7855297157622729</v>
      </c>
      <c r="T61" s="94"/>
      <c r="U61" s="94"/>
      <c r="V61" s="94"/>
      <c r="W61" s="94"/>
    </row>
    <row r="62" spans="1:23" s="93" customFormat="1" ht="12" customHeight="1">
      <c r="A62" s="116"/>
      <c r="B62" s="72" t="s">
        <v>94</v>
      </c>
      <c r="C62" s="104">
        <v>513</v>
      </c>
      <c r="D62" s="107">
        <v>15</v>
      </c>
      <c r="E62" s="107">
        <v>100</v>
      </c>
      <c r="F62" s="108">
        <v>303</v>
      </c>
      <c r="G62" s="107">
        <v>51</v>
      </c>
      <c r="H62" s="108">
        <v>11</v>
      </c>
      <c r="I62" s="107">
        <v>33</v>
      </c>
      <c r="J62" s="107">
        <v>40</v>
      </c>
      <c r="K62" s="107">
        <v>141</v>
      </c>
      <c r="L62" s="108">
        <v>227</v>
      </c>
      <c r="M62" s="107">
        <v>18</v>
      </c>
      <c r="N62" s="108">
        <v>5</v>
      </c>
      <c r="O62" s="107">
        <v>82</v>
      </c>
      <c r="T62" s="94"/>
      <c r="U62" s="94"/>
      <c r="V62" s="94"/>
      <c r="W62" s="94"/>
    </row>
    <row r="63" spans="1:23" s="93" customFormat="1" ht="12" customHeight="1">
      <c r="A63" s="116"/>
      <c r="B63" s="71"/>
      <c r="C63" s="64">
        <v>100</v>
      </c>
      <c r="D63" s="91">
        <f t="shared" ref="D63:O63" si="26">D62/$C62*100</f>
        <v>2.9239766081871341</v>
      </c>
      <c r="E63" s="91">
        <f t="shared" si="26"/>
        <v>19.49317738791423</v>
      </c>
      <c r="F63" s="91">
        <f t="shared" si="26"/>
        <v>59.064327485380119</v>
      </c>
      <c r="G63" s="75">
        <f t="shared" si="26"/>
        <v>9.9415204678362574</v>
      </c>
      <c r="H63" s="91">
        <f t="shared" si="26"/>
        <v>2.144249512670565</v>
      </c>
      <c r="I63" s="75">
        <f t="shared" si="26"/>
        <v>6.4327485380116958</v>
      </c>
      <c r="J63" s="91">
        <f t="shared" si="26"/>
        <v>7.7972709551656916</v>
      </c>
      <c r="K63" s="91">
        <f t="shared" si="26"/>
        <v>27.485380116959064</v>
      </c>
      <c r="L63" s="91">
        <f t="shared" si="26"/>
        <v>44.249512670565302</v>
      </c>
      <c r="M63" s="75">
        <f t="shared" si="26"/>
        <v>3.5087719298245612</v>
      </c>
      <c r="N63" s="91">
        <f t="shared" si="26"/>
        <v>0.97465886939571145</v>
      </c>
      <c r="O63" s="75">
        <f t="shared" si="26"/>
        <v>15.984405458089668</v>
      </c>
      <c r="T63" s="94"/>
      <c r="U63" s="94"/>
      <c r="V63" s="94"/>
      <c r="W63" s="94"/>
    </row>
    <row r="64" spans="1:23" s="93" customFormat="1" ht="12" customHeight="1">
      <c r="A64" s="116"/>
      <c r="B64" s="74" t="s">
        <v>95</v>
      </c>
      <c r="C64" s="63">
        <v>63</v>
      </c>
      <c r="D64" s="107">
        <v>6</v>
      </c>
      <c r="E64" s="107">
        <v>20</v>
      </c>
      <c r="F64" s="108">
        <v>23</v>
      </c>
      <c r="G64" s="107">
        <v>10</v>
      </c>
      <c r="H64" s="108">
        <v>4</v>
      </c>
      <c r="I64" s="107">
        <v>0</v>
      </c>
      <c r="J64" s="107">
        <v>15</v>
      </c>
      <c r="K64" s="107">
        <v>16</v>
      </c>
      <c r="L64" s="108">
        <v>21</v>
      </c>
      <c r="M64" s="107">
        <v>3</v>
      </c>
      <c r="N64" s="108">
        <v>1</v>
      </c>
      <c r="O64" s="107">
        <v>7</v>
      </c>
      <c r="T64" s="94"/>
      <c r="U64" s="94"/>
      <c r="V64" s="94"/>
      <c r="W64" s="94"/>
    </row>
    <row r="65" spans="1:23" s="93" customFormat="1" ht="12" customHeight="1">
      <c r="A65" s="116"/>
      <c r="B65" s="71"/>
      <c r="C65" s="63">
        <v>100</v>
      </c>
      <c r="D65" s="91">
        <f t="shared" ref="D65:O65" si="27">D64/$C64*100</f>
        <v>9.5238095238095237</v>
      </c>
      <c r="E65" s="91">
        <f t="shared" si="27"/>
        <v>31.746031746031743</v>
      </c>
      <c r="F65" s="91">
        <f t="shared" si="27"/>
        <v>36.507936507936506</v>
      </c>
      <c r="G65" s="75">
        <f t="shared" si="27"/>
        <v>15.873015873015872</v>
      </c>
      <c r="H65" s="91">
        <f t="shared" si="27"/>
        <v>6.3492063492063489</v>
      </c>
      <c r="I65" s="75">
        <f t="shared" si="27"/>
        <v>0</v>
      </c>
      <c r="J65" s="91">
        <f t="shared" si="27"/>
        <v>23.809523809523807</v>
      </c>
      <c r="K65" s="91">
        <f t="shared" si="27"/>
        <v>25.396825396825395</v>
      </c>
      <c r="L65" s="91">
        <f t="shared" si="27"/>
        <v>33.333333333333329</v>
      </c>
      <c r="M65" s="75">
        <f t="shared" si="27"/>
        <v>4.7619047619047619</v>
      </c>
      <c r="N65" s="91">
        <f t="shared" si="27"/>
        <v>1.5873015873015872</v>
      </c>
      <c r="O65" s="75">
        <f t="shared" si="27"/>
        <v>11.111111111111111</v>
      </c>
      <c r="T65" s="94"/>
      <c r="U65" s="94"/>
      <c r="V65" s="94"/>
      <c r="W65" s="94"/>
    </row>
    <row r="66" spans="1:23" s="93" customFormat="1" ht="12" customHeight="1">
      <c r="A66" s="116"/>
      <c r="B66" s="72" t="s">
        <v>96</v>
      </c>
      <c r="C66" s="104">
        <v>537</v>
      </c>
      <c r="D66" s="107">
        <v>30</v>
      </c>
      <c r="E66" s="107">
        <v>106</v>
      </c>
      <c r="F66" s="108">
        <v>260</v>
      </c>
      <c r="G66" s="107">
        <v>43</v>
      </c>
      <c r="H66" s="108">
        <v>14</v>
      </c>
      <c r="I66" s="107">
        <v>84</v>
      </c>
      <c r="J66" s="107">
        <v>42</v>
      </c>
      <c r="K66" s="107">
        <v>121</v>
      </c>
      <c r="L66" s="108">
        <v>194</v>
      </c>
      <c r="M66" s="107">
        <v>30</v>
      </c>
      <c r="N66" s="108">
        <v>11</v>
      </c>
      <c r="O66" s="107">
        <v>139</v>
      </c>
      <c r="T66" s="94"/>
      <c r="U66" s="94"/>
      <c r="V66" s="94"/>
      <c r="W66" s="94"/>
    </row>
    <row r="67" spans="1:23" s="93" customFormat="1" ht="12" customHeight="1">
      <c r="A67" s="116"/>
      <c r="B67" s="71"/>
      <c r="C67" s="64">
        <v>100</v>
      </c>
      <c r="D67" s="91">
        <f t="shared" ref="D67:O67" si="28">D66/$C66*100</f>
        <v>5.5865921787709496</v>
      </c>
      <c r="E67" s="91">
        <f t="shared" si="28"/>
        <v>19.739292364990689</v>
      </c>
      <c r="F67" s="91">
        <f t="shared" si="28"/>
        <v>48.417132216014899</v>
      </c>
      <c r="G67" s="75">
        <f t="shared" si="28"/>
        <v>8.0074487895716953</v>
      </c>
      <c r="H67" s="91">
        <f t="shared" si="28"/>
        <v>2.6070763500931098</v>
      </c>
      <c r="I67" s="75">
        <f t="shared" si="28"/>
        <v>15.64245810055866</v>
      </c>
      <c r="J67" s="91">
        <f t="shared" si="28"/>
        <v>7.8212290502793298</v>
      </c>
      <c r="K67" s="91">
        <f t="shared" si="28"/>
        <v>22.532588454376164</v>
      </c>
      <c r="L67" s="91">
        <f t="shared" si="28"/>
        <v>36.126629422718807</v>
      </c>
      <c r="M67" s="75">
        <f t="shared" si="28"/>
        <v>5.5865921787709496</v>
      </c>
      <c r="N67" s="91">
        <f t="shared" si="28"/>
        <v>2.0484171322160147</v>
      </c>
      <c r="O67" s="75">
        <f t="shared" si="28"/>
        <v>25.884543761638735</v>
      </c>
      <c r="T67" s="94"/>
      <c r="U67" s="94"/>
      <c r="V67" s="94"/>
      <c r="W67" s="94"/>
    </row>
    <row r="68" spans="1:23" s="93" customFormat="1" ht="12" customHeight="1">
      <c r="A68" s="116"/>
      <c r="B68" s="72" t="s">
        <v>97</v>
      </c>
      <c r="C68" s="104">
        <v>78</v>
      </c>
      <c r="D68" s="105">
        <v>1</v>
      </c>
      <c r="E68" s="105">
        <v>17</v>
      </c>
      <c r="F68" s="106">
        <v>39</v>
      </c>
      <c r="G68" s="105">
        <v>9</v>
      </c>
      <c r="H68" s="106">
        <v>4</v>
      </c>
      <c r="I68" s="105">
        <v>8</v>
      </c>
      <c r="J68" s="105">
        <v>12</v>
      </c>
      <c r="K68" s="105">
        <v>17</v>
      </c>
      <c r="L68" s="106">
        <v>31</v>
      </c>
      <c r="M68" s="105">
        <v>2</v>
      </c>
      <c r="N68" s="106">
        <v>4</v>
      </c>
      <c r="O68" s="105">
        <v>12</v>
      </c>
      <c r="T68" s="94"/>
      <c r="U68" s="94"/>
      <c r="V68" s="94"/>
      <c r="W68" s="94"/>
    </row>
    <row r="69" spans="1:23" s="93" customFormat="1" ht="12" customHeight="1">
      <c r="A69" s="116"/>
      <c r="B69" s="71"/>
      <c r="C69" s="64">
        <v>100</v>
      </c>
      <c r="D69" s="89">
        <f t="shared" ref="D69:O69" si="29">D68/$C68*100</f>
        <v>1.2820512820512819</v>
      </c>
      <c r="E69" s="89">
        <f t="shared" si="29"/>
        <v>21.794871794871796</v>
      </c>
      <c r="F69" s="89">
        <f t="shared" si="29"/>
        <v>50</v>
      </c>
      <c r="G69" s="90">
        <f t="shared" si="29"/>
        <v>11.538461538461538</v>
      </c>
      <c r="H69" s="89">
        <f t="shared" si="29"/>
        <v>5.1282051282051277</v>
      </c>
      <c r="I69" s="90">
        <f t="shared" si="29"/>
        <v>10.256410256410255</v>
      </c>
      <c r="J69" s="89">
        <f t="shared" si="29"/>
        <v>15.384615384615385</v>
      </c>
      <c r="K69" s="89">
        <f t="shared" si="29"/>
        <v>21.794871794871796</v>
      </c>
      <c r="L69" s="89">
        <f t="shared" si="29"/>
        <v>39.743589743589745</v>
      </c>
      <c r="M69" s="90">
        <f t="shared" si="29"/>
        <v>2.5641025641025639</v>
      </c>
      <c r="N69" s="89">
        <f t="shared" si="29"/>
        <v>5.1282051282051277</v>
      </c>
      <c r="O69" s="90">
        <f t="shared" si="29"/>
        <v>15.384615384615385</v>
      </c>
      <c r="T69" s="94"/>
      <c r="U69" s="94"/>
      <c r="V69" s="94"/>
      <c r="W69" s="94"/>
    </row>
    <row r="70" spans="1:23" s="94" customFormat="1" ht="12" customHeight="1">
      <c r="A70" s="116"/>
      <c r="B70" s="72" t="s">
        <v>98</v>
      </c>
      <c r="C70" s="63">
        <v>20</v>
      </c>
      <c r="D70" s="107">
        <v>0</v>
      </c>
      <c r="E70" s="107">
        <v>5</v>
      </c>
      <c r="F70" s="108">
        <v>9</v>
      </c>
      <c r="G70" s="107">
        <v>1</v>
      </c>
      <c r="H70" s="108">
        <v>0</v>
      </c>
      <c r="I70" s="107">
        <v>5</v>
      </c>
      <c r="J70" s="107">
        <v>0</v>
      </c>
      <c r="K70" s="107">
        <v>4</v>
      </c>
      <c r="L70" s="108">
        <v>4</v>
      </c>
      <c r="M70" s="107">
        <v>0</v>
      </c>
      <c r="N70" s="108">
        <v>0</v>
      </c>
      <c r="O70" s="107">
        <v>12</v>
      </c>
    </row>
    <row r="71" spans="1:23" s="93" customFormat="1" ht="12" customHeight="1">
      <c r="A71" s="117"/>
      <c r="B71" s="73"/>
      <c r="C71" s="62">
        <v>100</v>
      </c>
      <c r="D71" s="48">
        <f t="shared" ref="D71:O71" si="30">D70/$C70*100</f>
        <v>0</v>
      </c>
      <c r="E71" s="48">
        <f t="shared" si="30"/>
        <v>25</v>
      </c>
      <c r="F71" s="48">
        <f t="shared" si="30"/>
        <v>45</v>
      </c>
      <c r="G71" s="87">
        <f t="shared" si="30"/>
        <v>5</v>
      </c>
      <c r="H71" s="48">
        <f t="shared" si="30"/>
        <v>0</v>
      </c>
      <c r="I71" s="87">
        <f t="shared" si="30"/>
        <v>25</v>
      </c>
      <c r="J71" s="48">
        <f t="shared" si="30"/>
        <v>0</v>
      </c>
      <c r="K71" s="48">
        <f t="shared" si="30"/>
        <v>20</v>
      </c>
      <c r="L71" s="48">
        <f t="shared" si="30"/>
        <v>20</v>
      </c>
      <c r="M71" s="87">
        <f t="shared" si="30"/>
        <v>0</v>
      </c>
      <c r="N71" s="48">
        <f t="shared" si="30"/>
        <v>0</v>
      </c>
      <c r="O71" s="87">
        <f t="shared" si="30"/>
        <v>60</v>
      </c>
      <c r="T71" s="94"/>
      <c r="U71" s="94"/>
      <c r="V71" s="94"/>
      <c r="W71" s="94"/>
    </row>
    <row r="72" spans="1:23" s="94" customFormat="1" ht="12" customHeight="1">
      <c r="A72" s="115" t="s">
        <v>52</v>
      </c>
      <c r="B72" s="82" t="s">
        <v>53</v>
      </c>
      <c r="C72" s="80">
        <v>1617</v>
      </c>
      <c r="D72" s="83">
        <v>58</v>
      </c>
      <c r="E72" s="83">
        <v>333</v>
      </c>
      <c r="F72" s="84">
        <v>900</v>
      </c>
      <c r="G72" s="83">
        <v>178</v>
      </c>
      <c r="H72" s="84">
        <v>51</v>
      </c>
      <c r="I72" s="83">
        <v>97</v>
      </c>
      <c r="J72" s="83">
        <v>182</v>
      </c>
      <c r="K72" s="83">
        <v>399</v>
      </c>
      <c r="L72" s="84">
        <v>691</v>
      </c>
      <c r="M72" s="83">
        <v>93</v>
      </c>
      <c r="N72" s="84">
        <v>39</v>
      </c>
      <c r="O72" s="83">
        <v>213</v>
      </c>
    </row>
    <row r="73" spans="1:23" s="93" customFormat="1" ht="12" customHeight="1">
      <c r="A73" s="116"/>
      <c r="B73" s="68"/>
      <c r="C73" s="63">
        <v>100</v>
      </c>
      <c r="D73" s="89">
        <f t="shared" ref="D73:O73" si="31">D72/$C72*100</f>
        <v>3.5868893011750154</v>
      </c>
      <c r="E73" s="89">
        <f t="shared" si="31"/>
        <v>20.593692022263451</v>
      </c>
      <c r="F73" s="89">
        <f t="shared" si="31"/>
        <v>55.658627087198518</v>
      </c>
      <c r="G73" s="90">
        <f t="shared" si="31"/>
        <v>11.008039579468152</v>
      </c>
      <c r="H73" s="89">
        <f t="shared" si="31"/>
        <v>3.1539888682745829</v>
      </c>
      <c r="I73" s="90">
        <f t="shared" si="31"/>
        <v>5.9987631416202847</v>
      </c>
      <c r="J73" s="89">
        <f t="shared" si="31"/>
        <v>11.255411255411255</v>
      </c>
      <c r="K73" s="89">
        <f t="shared" si="31"/>
        <v>24.675324675324674</v>
      </c>
      <c r="L73" s="89">
        <f t="shared" si="31"/>
        <v>42.733457019171304</v>
      </c>
      <c r="M73" s="90">
        <f t="shared" si="31"/>
        <v>5.7513914656771803</v>
      </c>
      <c r="N73" s="89">
        <f t="shared" si="31"/>
        <v>2.4118738404452689</v>
      </c>
      <c r="O73" s="90">
        <f t="shared" si="31"/>
        <v>13.172541743970315</v>
      </c>
      <c r="T73" s="94"/>
      <c r="U73" s="94"/>
      <c r="V73" s="94"/>
      <c r="W73" s="94"/>
    </row>
    <row r="74" spans="1:23" s="94" customFormat="1" ht="12" customHeight="1">
      <c r="A74" s="116"/>
      <c r="B74" s="85" t="s">
        <v>99</v>
      </c>
      <c r="C74" s="104">
        <v>121</v>
      </c>
      <c r="D74" s="107">
        <v>6</v>
      </c>
      <c r="E74" s="107">
        <v>19</v>
      </c>
      <c r="F74" s="108">
        <v>72</v>
      </c>
      <c r="G74" s="107">
        <v>17</v>
      </c>
      <c r="H74" s="108">
        <v>2</v>
      </c>
      <c r="I74" s="107">
        <v>5</v>
      </c>
      <c r="J74" s="107">
        <v>13</v>
      </c>
      <c r="K74" s="107">
        <v>26</v>
      </c>
      <c r="L74" s="108">
        <v>64</v>
      </c>
      <c r="M74" s="107">
        <v>9</v>
      </c>
      <c r="N74" s="108">
        <v>3</v>
      </c>
      <c r="O74" s="107">
        <v>6</v>
      </c>
    </row>
    <row r="75" spans="1:23" s="93" customFormat="1" ht="12" customHeight="1">
      <c r="A75" s="116"/>
      <c r="B75" s="68"/>
      <c r="C75" s="64">
        <v>100</v>
      </c>
      <c r="D75" s="91">
        <f t="shared" ref="D75:O75" si="32">D74/$C74*100</f>
        <v>4.9586776859504136</v>
      </c>
      <c r="E75" s="91">
        <f t="shared" si="32"/>
        <v>15.702479338842975</v>
      </c>
      <c r="F75" s="91">
        <f t="shared" si="32"/>
        <v>59.504132231404959</v>
      </c>
      <c r="G75" s="75">
        <f t="shared" si="32"/>
        <v>14.049586776859504</v>
      </c>
      <c r="H75" s="91">
        <f t="shared" si="32"/>
        <v>1.6528925619834711</v>
      </c>
      <c r="I75" s="75">
        <f t="shared" si="32"/>
        <v>4.1322314049586781</v>
      </c>
      <c r="J75" s="91">
        <f t="shared" si="32"/>
        <v>10.743801652892563</v>
      </c>
      <c r="K75" s="91">
        <f t="shared" si="32"/>
        <v>21.487603305785125</v>
      </c>
      <c r="L75" s="91">
        <f t="shared" si="32"/>
        <v>52.892561983471076</v>
      </c>
      <c r="M75" s="75">
        <f t="shared" si="32"/>
        <v>7.4380165289256199</v>
      </c>
      <c r="N75" s="91">
        <f t="shared" si="32"/>
        <v>2.4793388429752068</v>
      </c>
      <c r="O75" s="75">
        <f t="shared" si="32"/>
        <v>4.9586776859504136</v>
      </c>
      <c r="T75" s="94"/>
      <c r="U75" s="94"/>
      <c r="V75" s="94"/>
      <c r="W75" s="94"/>
    </row>
    <row r="76" spans="1:23" s="94" customFormat="1" ht="12" customHeight="1">
      <c r="A76" s="116"/>
      <c r="B76" s="85" t="s">
        <v>100</v>
      </c>
      <c r="C76" s="63">
        <v>138</v>
      </c>
      <c r="D76" s="105">
        <v>4</v>
      </c>
      <c r="E76" s="105">
        <v>22</v>
      </c>
      <c r="F76" s="106">
        <v>89</v>
      </c>
      <c r="G76" s="105">
        <v>16</v>
      </c>
      <c r="H76" s="106">
        <v>4</v>
      </c>
      <c r="I76" s="105">
        <v>3</v>
      </c>
      <c r="J76" s="105">
        <v>23</v>
      </c>
      <c r="K76" s="105">
        <v>33</v>
      </c>
      <c r="L76" s="106">
        <v>61</v>
      </c>
      <c r="M76" s="105">
        <v>3</v>
      </c>
      <c r="N76" s="106">
        <v>5</v>
      </c>
      <c r="O76" s="105">
        <v>13</v>
      </c>
    </row>
    <row r="77" spans="1:23" s="93" customFormat="1" ht="12" customHeight="1">
      <c r="A77" s="116"/>
      <c r="B77" s="68"/>
      <c r="C77" s="63">
        <v>100</v>
      </c>
      <c r="D77" s="91">
        <f t="shared" ref="D77:O77" si="33">D76/$C76*100</f>
        <v>2.8985507246376812</v>
      </c>
      <c r="E77" s="91">
        <f t="shared" si="33"/>
        <v>15.942028985507244</v>
      </c>
      <c r="F77" s="91">
        <f t="shared" si="33"/>
        <v>64.492753623188406</v>
      </c>
      <c r="G77" s="75">
        <f t="shared" si="33"/>
        <v>11.594202898550725</v>
      </c>
      <c r="H77" s="91">
        <f t="shared" si="33"/>
        <v>2.8985507246376812</v>
      </c>
      <c r="I77" s="75">
        <f t="shared" si="33"/>
        <v>2.1739130434782608</v>
      </c>
      <c r="J77" s="91">
        <f t="shared" si="33"/>
        <v>16.666666666666664</v>
      </c>
      <c r="K77" s="91">
        <f t="shared" si="33"/>
        <v>23.913043478260871</v>
      </c>
      <c r="L77" s="91">
        <f t="shared" si="33"/>
        <v>44.20289855072464</v>
      </c>
      <c r="M77" s="75">
        <f t="shared" si="33"/>
        <v>2.1739130434782608</v>
      </c>
      <c r="N77" s="91">
        <f t="shared" si="33"/>
        <v>3.6231884057971016</v>
      </c>
      <c r="O77" s="75">
        <f t="shared" si="33"/>
        <v>9.4202898550724647</v>
      </c>
      <c r="T77" s="94"/>
      <c r="U77" s="94"/>
      <c r="V77" s="94"/>
      <c r="W77" s="94"/>
    </row>
    <row r="78" spans="1:23" s="94" customFormat="1" ht="12" customHeight="1">
      <c r="A78" s="116"/>
      <c r="B78" s="85" t="s">
        <v>101</v>
      </c>
      <c r="C78" s="104">
        <v>224</v>
      </c>
      <c r="D78" s="107">
        <v>11</v>
      </c>
      <c r="E78" s="107">
        <v>35</v>
      </c>
      <c r="F78" s="108">
        <v>142</v>
      </c>
      <c r="G78" s="107">
        <v>26</v>
      </c>
      <c r="H78" s="108">
        <v>5</v>
      </c>
      <c r="I78" s="107">
        <v>5</v>
      </c>
      <c r="J78" s="107">
        <v>26</v>
      </c>
      <c r="K78" s="107">
        <v>60</v>
      </c>
      <c r="L78" s="108">
        <v>99</v>
      </c>
      <c r="M78" s="107">
        <v>9</v>
      </c>
      <c r="N78" s="108">
        <v>6</v>
      </c>
      <c r="O78" s="107">
        <v>24</v>
      </c>
    </row>
    <row r="79" spans="1:23" s="93" customFormat="1" ht="12" customHeight="1">
      <c r="A79" s="116"/>
      <c r="B79" s="68"/>
      <c r="C79" s="64">
        <v>100</v>
      </c>
      <c r="D79" s="91">
        <f t="shared" ref="D79:O79" si="34">D78/$C78*100</f>
        <v>4.9107142857142856</v>
      </c>
      <c r="E79" s="91">
        <f t="shared" si="34"/>
        <v>15.625</v>
      </c>
      <c r="F79" s="91">
        <f t="shared" si="34"/>
        <v>63.392857142857139</v>
      </c>
      <c r="G79" s="75">
        <f t="shared" si="34"/>
        <v>11.607142857142858</v>
      </c>
      <c r="H79" s="91">
        <f t="shared" si="34"/>
        <v>2.2321428571428572</v>
      </c>
      <c r="I79" s="75">
        <f t="shared" si="34"/>
        <v>2.2321428571428572</v>
      </c>
      <c r="J79" s="91">
        <f t="shared" si="34"/>
        <v>11.607142857142858</v>
      </c>
      <c r="K79" s="91">
        <f t="shared" si="34"/>
        <v>26.785714285714285</v>
      </c>
      <c r="L79" s="91">
        <f t="shared" si="34"/>
        <v>44.196428571428569</v>
      </c>
      <c r="M79" s="75">
        <f t="shared" si="34"/>
        <v>4.0178571428571432</v>
      </c>
      <c r="N79" s="91">
        <f t="shared" si="34"/>
        <v>2.6785714285714284</v>
      </c>
      <c r="O79" s="75">
        <f t="shared" si="34"/>
        <v>10.714285714285714</v>
      </c>
      <c r="T79" s="94"/>
      <c r="U79" s="94"/>
      <c r="V79" s="94"/>
      <c r="W79" s="94"/>
    </row>
    <row r="80" spans="1:23" s="94" customFormat="1" ht="12" customHeight="1">
      <c r="A80" s="116"/>
      <c r="B80" s="85" t="s">
        <v>102</v>
      </c>
      <c r="C80" s="104">
        <v>123</v>
      </c>
      <c r="D80" s="107">
        <v>3</v>
      </c>
      <c r="E80" s="107">
        <v>23</v>
      </c>
      <c r="F80" s="108">
        <v>72</v>
      </c>
      <c r="G80" s="107">
        <v>17</v>
      </c>
      <c r="H80" s="108">
        <v>4</v>
      </c>
      <c r="I80" s="107">
        <v>4</v>
      </c>
      <c r="J80" s="107">
        <v>12</v>
      </c>
      <c r="K80" s="107">
        <v>42</v>
      </c>
      <c r="L80" s="108">
        <v>50</v>
      </c>
      <c r="M80" s="107">
        <v>9</v>
      </c>
      <c r="N80" s="108">
        <v>2</v>
      </c>
      <c r="O80" s="107">
        <v>8</v>
      </c>
    </row>
    <row r="81" spans="1:23" s="93" customFormat="1" ht="12" customHeight="1">
      <c r="A81" s="116"/>
      <c r="B81" s="68"/>
      <c r="C81" s="64">
        <v>100</v>
      </c>
      <c r="D81" s="91">
        <f t="shared" ref="D81:O81" si="35">D80/$C80*100</f>
        <v>2.4390243902439024</v>
      </c>
      <c r="E81" s="91">
        <f t="shared" si="35"/>
        <v>18.699186991869919</v>
      </c>
      <c r="F81" s="91">
        <f t="shared" si="35"/>
        <v>58.536585365853654</v>
      </c>
      <c r="G81" s="75">
        <f t="shared" si="35"/>
        <v>13.821138211382115</v>
      </c>
      <c r="H81" s="91">
        <f t="shared" si="35"/>
        <v>3.2520325203252036</v>
      </c>
      <c r="I81" s="75">
        <f t="shared" si="35"/>
        <v>3.2520325203252036</v>
      </c>
      <c r="J81" s="91">
        <f t="shared" si="35"/>
        <v>9.7560975609756095</v>
      </c>
      <c r="K81" s="91">
        <f t="shared" si="35"/>
        <v>34.146341463414636</v>
      </c>
      <c r="L81" s="91">
        <f t="shared" si="35"/>
        <v>40.650406504065039</v>
      </c>
      <c r="M81" s="75">
        <f t="shared" si="35"/>
        <v>7.3170731707317067</v>
      </c>
      <c r="N81" s="91">
        <f t="shared" si="35"/>
        <v>1.6260162601626018</v>
      </c>
      <c r="O81" s="75">
        <f t="shared" si="35"/>
        <v>6.5040650406504072</v>
      </c>
      <c r="T81" s="94"/>
      <c r="U81" s="94"/>
      <c r="V81" s="94"/>
      <c r="W81" s="94"/>
    </row>
    <row r="82" spans="1:23" s="94" customFormat="1" ht="12" customHeight="1">
      <c r="A82" s="116"/>
      <c r="B82" s="85" t="s">
        <v>103</v>
      </c>
      <c r="C82" s="63">
        <v>143</v>
      </c>
      <c r="D82" s="107">
        <v>7</v>
      </c>
      <c r="E82" s="107">
        <v>40</v>
      </c>
      <c r="F82" s="108">
        <v>62</v>
      </c>
      <c r="G82" s="107">
        <v>19</v>
      </c>
      <c r="H82" s="108">
        <v>10</v>
      </c>
      <c r="I82" s="107">
        <v>5</v>
      </c>
      <c r="J82" s="107">
        <v>22</v>
      </c>
      <c r="K82" s="107">
        <v>46</v>
      </c>
      <c r="L82" s="108">
        <v>52</v>
      </c>
      <c r="M82" s="107">
        <v>7</v>
      </c>
      <c r="N82" s="108">
        <v>6</v>
      </c>
      <c r="O82" s="107">
        <v>10</v>
      </c>
    </row>
    <row r="83" spans="1:23" s="93" customFormat="1" ht="12" customHeight="1">
      <c r="A83" s="116"/>
      <c r="B83" s="68"/>
      <c r="C83" s="63">
        <v>100</v>
      </c>
      <c r="D83" s="91">
        <f t="shared" ref="D83:O83" si="36">D82/$C82*100</f>
        <v>4.895104895104895</v>
      </c>
      <c r="E83" s="91">
        <f t="shared" si="36"/>
        <v>27.972027972027973</v>
      </c>
      <c r="F83" s="91">
        <f t="shared" si="36"/>
        <v>43.356643356643353</v>
      </c>
      <c r="G83" s="75">
        <f t="shared" si="36"/>
        <v>13.286713286713287</v>
      </c>
      <c r="H83" s="91">
        <f t="shared" si="36"/>
        <v>6.9930069930069934</v>
      </c>
      <c r="I83" s="75">
        <f t="shared" si="36"/>
        <v>3.4965034965034967</v>
      </c>
      <c r="J83" s="91">
        <f t="shared" si="36"/>
        <v>15.384615384615385</v>
      </c>
      <c r="K83" s="91">
        <f t="shared" si="36"/>
        <v>32.167832167832167</v>
      </c>
      <c r="L83" s="91">
        <f t="shared" si="36"/>
        <v>36.363636363636367</v>
      </c>
      <c r="M83" s="75">
        <f t="shared" si="36"/>
        <v>4.895104895104895</v>
      </c>
      <c r="N83" s="91">
        <f t="shared" si="36"/>
        <v>4.1958041958041958</v>
      </c>
      <c r="O83" s="75">
        <f t="shared" si="36"/>
        <v>6.9930069930069934</v>
      </c>
      <c r="T83" s="94"/>
      <c r="U83" s="94"/>
      <c r="V83" s="94"/>
      <c r="W83" s="94"/>
    </row>
    <row r="84" spans="1:23" s="94" customFormat="1" ht="12" customHeight="1">
      <c r="A84" s="116"/>
      <c r="B84" s="85" t="s">
        <v>104</v>
      </c>
      <c r="C84" s="104">
        <v>124</v>
      </c>
      <c r="D84" s="107">
        <v>8</v>
      </c>
      <c r="E84" s="107">
        <v>33</v>
      </c>
      <c r="F84" s="108">
        <v>54</v>
      </c>
      <c r="G84" s="107">
        <v>22</v>
      </c>
      <c r="H84" s="108">
        <v>4</v>
      </c>
      <c r="I84" s="107">
        <v>3</v>
      </c>
      <c r="J84" s="107">
        <v>17</v>
      </c>
      <c r="K84" s="107">
        <v>43</v>
      </c>
      <c r="L84" s="108">
        <v>41</v>
      </c>
      <c r="M84" s="107">
        <v>9</v>
      </c>
      <c r="N84" s="108">
        <v>1</v>
      </c>
      <c r="O84" s="107">
        <v>13</v>
      </c>
    </row>
    <row r="85" spans="1:23" s="93" customFormat="1" ht="12" customHeight="1">
      <c r="A85" s="116"/>
      <c r="B85" s="68"/>
      <c r="C85" s="64">
        <v>100</v>
      </c>
      <c r="D85" s="91">
        <f t="shared" ref="D85:O85" si="37">D84/$C84*100</f>
        <v>6.4516129032258061</v>
      </c>
      <c r="E85" s="91">
        <f t="shared" si="37"/>
        <v>26.612903225806448</v>
      </c>
      <c r="F85" s="91">
        <f t="shared" si="37"/>
        <v>43.548387096774192</v>
      </c>
      <c r="G85" s="75">
        <f t="shared" si="37"/>
        <v>17.741935483870968</v>
      </c>
      <c r="H85" s="91">
        <f t="shared" si="37"/>
        <v>3.225806451612903</v>
      </c>
      <c r="I85" s="75">
        <f t="shared" si="37"/>
        <v>2.4193548387096775</v>
      </c>
      <c r="J85" s="91">
        <f t="shared" si="37"/>
        <v>13.709677419354838</v>
      </c>
      <c r="K85" s="91">
        <f t="shared" si="37"/>
        <v>34.677419354838712</v>
      </c>
      <c r="L85" s="91">
        <f t="shared" si="37"/>
        <v>33.064516129032256</v>
      </c>
      <c r="M85" s="75">
        <f t="shared" si="37"/>
        <v>7.2580645161290329</v>
      </c>
      <c r="N85" s="91">
        <f t="shared" si="37"/>
        <v>0.80645161290322576</v>
      </c>
      <c r="O85" s="75">
        <f t="shared" si="37"/>
        <v>10.483870967741936</v>
      </c>
      <c r="T85" s="94"/>
      <c r="U85" s="94"/>
      <c r="V85" s="94"/>
      <c r="W85" s="94"/>
    </row>
    <row r="86" spans="1:23" s="94" customFormat="1" ht="12" customHeight="1">
      <c r="A86" s="116"/>
      <c r="B86" s="85" t="s">
        <v>105</v>
      </c>
      <c r="C86" s="104">
        <v>332</v>
      </c>
      <c r="D86" s="105">
        <v>16</v>
      </c>
      <c r="E86" s="105">
        <v>70</v>
      </c>
      <c r="F86" s="106">
        <v>184</v>
      </c>
      <c r="G86" s="105">
        <v>29</v>
      </c>
      <c r="H86" s="106">
        <v>9</v>
      </c>
      <c r="I86" s="105">
        <v>24</v>
      </c>
      <c r="J86" s="105">
        <v>30</v>
      </c>
      <c r="K86" s="105">
        <v>74</v>
      </c>
      <c r="L86" s="106">
        <v>144</v>
      </c>
      <c r="M86" s="105">
        <v>15</v>
      </c>
      <c r="N86" s="106">
        <v>10</v>
      </c>
      <c r="O86" s="105">
        <v>59</v>
      </c>
    </row>
    <row r="87" spans="1:23" s="93" customFormat="1" ht="12" customHeight="1">
      <c r="A87" s="116"/>
      <c r="B87" s="68"/>
      <c r="C87" s="64">
        <v>100</v>
      </c>
      <c r="D87" s="89">
        <f t="shared" ref="D87:O87" si="38">D86/$C86*100</f>
        <v>4.8192771084337354</v>
      </c>
      <c r="E87" s="89">
        <f t="shared" si="38"/>
        <v>21.084337349397593</v>
      </c>
      <c r="F87" s="89">
        <f t="shared" si="38"/>
        <v>55.421686746987952</v>
      </c>
      <c r="G87" s="90">
        <f t="shared" si="38"/>
        <v>8.7349397590361448</v>
      </c>
      <c r="H87" s="89">
        <f t="shared" si="38"/>
        <v>2.7108433734939759</v>
      </c>
      <c r="I87" s="90">
        <f t="shared" si="38"/>
        <v>7.2289156626506017</v>
      </c>
      <c r="J87" s="89">
        <f t="shared" si="38"/>
        <v>9.0361445783132535</v>
      </c>
      <c r="K87" s="89">
        <f t="shared" si="38"/>
        <v>22.289156626506024</v>
      </c>
      <c r="L87" s="89">
        <f t="shared" si="38"/>
        <v>43.373493975903614</v>
      </c>
      <c r="M87" s="90">
        <f t="shared" si="38"/>
        <v>4.5180722891566267</v>
      </c>
      <c r="N87" s="89">
        <f t="shared" si="38"/>
        <v>3.0120481927710845</v>
      </c>
      <c r="O87" s="90">
        <f t="shared" si="38"/>
        <v>17.771084337349397</v>
      </c>
      <c r="T87" s="94"/>
      <c r="U87" s="94"/>
      <c r="V87" s="94"/>
      <c r="W87" s="94"/>
    </row>
    <row r="88" spans="1:23" s="94" customFormat="1" ht="12" customHeight="1">
      <c r="A88" s="116"/>
      <c r="B88" s="85" t="s">
        <v>106</v>
      </c>
      <c r="C88" s="104">
        <v>523</v>
      </c>
      <c r="D88" s="107">
        <v>22</v>
      </c>
      <c r="E88" s="107">
        <v>111</v>
      </c>
      <c r="F88" s="108">
        <v>279</v>
      </c>
      <c r="G88" s="107">
        <v>58</v>
      </c>
      <c r="H88" s="108">
        <v>16</v>
      </c>
      <c r="I88" s="107">
        <v>37</v>
      </c>
      <c r="J88" s="107">
        <v>60</v>
      </c>
      <c r="K88" s="107">
        <v>121</v>
      </c>
      <c r="L88" s="108">
        <v>225</v>
      </c>
      <c r="M88" s="107">
        <v>37</v>
      </c>
      <c r="N88" s="108">
        <v>17</v>
      </c>
      <c r="O88" s="107">
        <v>63</v>
      </c>
    </row>
    <row r="89" spans="1:23" s="93" customFormat="1" ht="12" customHeight="1">
      <c r="A89" s="116"/>
      <c r="B89" s="68"/>
      <c r="C89" s="64">
        <v>100</v>
      </c>
      <c r="D89" s="91">
        <f t="shared" ref="D89:O89" si="39">D88/$C88*100</f>
        <v>4.2065009560229445</v>
      </c>
      <c r="E89" s="91">
        <f t="shared" si="39"/>
        <v>21.223709369024856</v>
      </c>
      <c r="F89" s="91">
        <f t="shared" si="39"/>
        <v>53.346080305927345</v>
      </c>
      <c r="G89" s="75">
        <f t="shared" si="39"/>
        <v>11.089866156787762</v>
      </c>
      <c r="H89" s="91">
        <f t="shared" si="39"/>
        <v>3.0592734225621414</v>
      </c>
      <c r="I89" s="75">
        <f t="shared" si="39"/>
        <v>7.0745697896749515</v>
      </c>
      <c r="J89" s="91">
        <f t="shared" si="39"/>
        <v>11.47227533460803</v>
      </c>
      <c r="K89" s="91">
        <f t="shared" si="39"/>
        <v>23.135755258126196</v>
      </c>
      <c r="L89" s="91">
        <f t="shared" si="39"/>
        <v>43.021032504780116</v>
      </c>
      <c r="M89" s="75">
        <f t="shared" si="39"/>
        <v>7.0745697896749515</v>
      </c>
      <c r="N89" s="91">
        <f t="shared" si="39"/>
        <v>3.2504780114722758</v>
      </c>
      <c r="O89" s="75">
        <f t="shared" si="39"/>
        <v>12.045889101338432</v>
      </c>
      <c r="T89" s="94"/>
      <c r="U89" s="94"/>
      <c r="V89" s="94"/>
      <c r="W89" s="94"/>
    </row>
    <row r="90" spans="1:23" s="94" customFormat="1" ht="12" customHeight="1">
      <c r="A90" s="116"/>
      <c r="B90" s="85" t="s">
        <v>107</v>
      </c>
      <c r="C90" s="104">
        <v>391</v>
      </c>
      <c r="D90" s="107">
        <v>19</v>
      </c>
      <c r="E90" s="107">
        <v>74</v>
      </c>
      <c r="F90" s="108">
        <v>215</v>
      </c>
      <c r="G90" s="107">
        <v>33</v>
      </c>
      <c r="H90" s="108">
        <v>14</v>
      </c>
      <c r="I90" s="107">
        <v>36</v>
      </c>
      <c r="J90" s="107">
        <v>51</v>
      </c>
      <c r="K90" s="107">
        <v>83</v>
      </c>
      <c r="L90" s="108">
        <v>145</v>
      </c>
      <c r="M90" s="107">
        <v>21</v>
      </c>
      <c r="N90" s="108">
        <v>15</v>
      </c>
      <c r="O90" s="107">
        <v>76</v>
      </c>
    </row>
    <row r="91" spans="1:23" s="93" customFormat="1" ht="12" customHeight="1">
      <c r="A91" s="116"/>
      <c r="B91" s="68"/>
      <c r="C91" s="64">
        <v>100</v>
      </c>
      <c r="D91" s="91">
        <f t="shared" ref="D91:O91" si="40">D90/$C90*100</f>
        <v>4.859335038363171</v>
      </c>
      <c r="E91" s="91">
        <f t="shared" si="40"/>
        <v>18.925831202046037</v>
      </c>
      <c r="F91" s="91">
        <f t="shared" si="40"/>
        <v>54.987212276214834</v>
      </c>
      <c r="G91" s="75">
        <f t="shared" si="40"/>
        <v>8.4398976982097178</v>
      </c>
      <c r="H91" s="91">
        <f t="shared" si="40"/>
        <v>3.5805626598465472</v>
      </c>
      <c r="I91" s="75">
        <f t="shared" si="40"/>
        <v>9.2071611253196934</v>
      </c>
      <c r="J91" s="91">
        <f t="shared" si="40"/>
        <v>13.043478260869565</v>
      </c>
      <c r="K91" s="91">
        <f t="shared" si="40"/>
        <v>21.227621483375959</v>
      </c>
      <c r="L91" s="91">
        <f t="shared" si="40"/>
        <v>37.084398976982094</v>
      </c>
      <c r="M91" s="75">
        <f t="shared" si="40"/>
        <v>5.3708439897698215</v>
      </c>
      <c r="N91" s="91">
        <f t="shared" si="40"/>
        <v>3.8363171355498724</v>
      </c>
      <c r="O91" s="75">
        <f t="shared" si="40"/>
        <v>19.437340153452684</v>
      </c>
      <c r="T91" s="94"/>
      <c r="U91" s="94"/>
      <c r="V91" s="94"/>
      <c r="W91" s="94"/>
    </row>
    <row r="92" spans="1:23" s="94" customFormat="1" ht="12" customHeight="1">
      <c r="A92" s="116"/>
      <c r="B92" s="85" t="s">
        <v>98</v>
      </c>
      <c r="C92" s="63">
        <v>31</v>
      </c>
      <c r="D92" s="107">
        <v>2</v>
      </c>
      <c r="E92" s="107">
        <v>2</v>
      </c>
      <c r="F92" s="108">
        <v>15</v>
      </c>
      <c r="G92" s="107">
        <v>1</v>
      </c>
      <c r="H92" s="108">
        <v>0</v>
      </c>
      <c r="I92" s="107">
        <v>11</v>
      </c>
      <c r="J92" s="107">
        <v>1</v>
      </c>
      <c r="K92" s="107">
        <v>7</v>
      </c>
      <c r="L92" s="108">
        <v>6</v>
      </c>
      <c r="M92" s="107">
        <v>0</v>
      </c>
      <c r="N92" s="108">
        <v>0</v>
      </c>
      <c r="O92" s="107">
        <v>17</v>
      </c>
    </row>
    <row r="93" spans="1:23" s="93" customFormat="1" ht="12" customHeight="1">
      <c r="A93" s="117"/>
      <c r="B93" s="70"/>
      <c r="C93" s="62">
        <v>100</v>
      </c>
      <c r="D93" s="48">
        <f t="shared" ref="D93:O93" si="41">D92/$C92*100</f>
        <v>6.4516129032258061</v>
      </c>
      <c r="E93" s="48">
        <f t="shared" si="41"/>
        <v>6.4516129032258061</v>
      </c>
      <c r="F93" s="48">
        <f t="shared" si="41"/>
        <v>48.387096774193552</v>
      </c>
      <c r="G93" s="87">
        <f t="shared" si="41"/>
        <v>3.225806451612903</v>
      </c>
      <c r="H93" s="48">
        <f t="shared" si="41"/>
        <v>0</v>
      </c>
      <c r="I93" s="87">
        <f t="shared" si="41"/>
        <v>35.483870967741936</v>
      </c>
      <c r="J93" s="48">
        <f t="shared" si="41"/>
        <v>3.225806451612903</v>
      </c>
      <c r="K93" s="48">
        <f t="shared" si="41"/>
        <v>22.58064516129032</v>
      </c>
      <c r="L93" s="48">
        <f t="shared" si="41"/>
        <v>19.35483870967742</v>
      </c>
      <c r="M93" s="87">
        <f t="shared" si="41"/>
        <v>0</v>
      </c>
      <c r="N93" s="48">
        <f t="shared" si="41"/>
        <v>0</v>
      </c>
      <c r="O93" s="87">
        <f t="shared" si="41"/>
        <v>54.838709677419352</v>
      </c>
      <c r="T93" s="94"/>
      <c r="U93" s="94"/>
      <c r="V93" s="94"/>
      <c r="W93" s="94"/>
    </row>
    <row r="94" spans="1:23" ht="13.5" customHeight="1">
      <c r="A94" s="112" t="s">
        <v>67</v>
      </c>
      <c r="B94" s="82" t="s">
        <v>55</v>
      </c>
      <c r="C94" s="80">
        <v>770</v>
      </c>
      <c r="D94" s="83">
        <v>32</v>
      </c>
      <c r="E94" s="83">
        <v>145</v>
      </c>
      <c r="F94" s="84">
        <v>448</v>
      </c>
      <c r="G94" s="83">
        <v>73</v>
      </c>
      <c r="H94" s="84">
        <v>34</v>
      </c>
      <c r="I94" s="83">
        <v>38</v>
      </c>
      <c r="J94" s="83">
        <v>96</v>
      </c>
      <c r="K94" s="83">
        <v>171</v>
      </c>
      <c r="L94" s="84">
        <v>335</v>
      </c>
      <c r="M94" s="83">
        <v>47</v>
      </c>
      <c r="N94" s="84">
        <v>29</v>
      </c>
      <c r="O94" s="83">
        <v>92</v>
      </c>
      <c r="T94" s="94"/>
      <c r="U94" s="94"/>
      <c r="V94" s="94"/>
      <c r="W94" s="94"/>
    </row>
    <row r="95" spans="1:23" ht="11.25">
      <c r="A95" s="113"/>
      <c r="B95" s="69"/>
      <c r="C95" s="63">
        <v>100</v>
      </c>
      <c r="D95" s="89">
        <f t="shared" ref="D95:O95" si="42">D94/$C94*100</f>
        <v>4.1558441558441555</v>
      </c>
      <c r="E95" s="89">
        <f t="shared" si="42"/>
        <v>18.831168831168831</v>
      </c>
      <c r="F95" s="89">
        <f t="shared" si="42"/>
        <v>58.18181818181818</v>
      </c>
      <c r="G95" s="90">
        <f t="shared" si="42"/>
        <v>9.4805194805194812</v>
      </c>
      <c r="H95" s="89">
        <f t="shared" si="42"/>
        <v>4.4155844155844157</v>
      </c>
      <c r="I95" s="90">
        <f t="shared" si="42"/>
        <v>4.9350649350649354</v>
      </c>
      <c r="J95" s="89">
        <f t="shared" si="42"/>
        <v>12.467532467532468</v>
      </c>
      <c r="K95" s="89">
        <f t="shared" si="42"/>
        <v>22.207792207792206</v>
      </c>
      <c r="L95" s="89">
        <f t="shared" si="42"/>
        <v>43.506493506493506</v>
      </c>
      <c r="M95" s="90">
        <f t="shared" si="42"/>
        <v>6.1038961038961039</v>
      </c>
      <c r="N95" s="89">
        <f t="shared" si="42"/>
        <v>3.7662337662337659</v>
      </c>
      <c r="O95" s="90">
        <f t="shared" si="42"/>
        <v>11.948051948051948</v>
      </c>
      <c r="T95" s="94"/>
      <c r="U95" s="94"/>
      <c r="V95" s="94"/>
      <c r="W95" s="94"/>
    </row>
    <row r="96" spans="1:23" ht="11.25">
      <c r="A96" s="113"/>
      <c r="B96" s="85" t="s">
        <v>56</v>
      </c>
      <c r="C96" s="104">
        <v>1726</v>
      </c>
      <c r="D96" s="107">
        <v>73</v>
      </c>
      <c r="E96" s="107">
        <v>361</v>
      </c>
      <c r="F96" s="108">
        <v>911</v>
      </c>
      <c r="G96" s="107">
        <v>188</v>
      </c>
      <c r="H96" s="108">
        <v>49</v>
      </c>
      <c r="I96" s="107">
        <v>144</v>
      </c>
      <c r="J96" s="107">
        <v>188</v>
      </c>
      <c r="K96" s="107">
        <v>420</v>
      </c>
      <c r="L96" s="108">
        <v>697</v>
      </c>
      <c r="M96" s="107">
        <v>96</v>
      </c>
      <c r="N96" s="108">
        <v>43</v>
      </c>
      <c r="O96" s="107">
        <v>282</v>
      </c>
      <c r="T96" s="94"/>
      <c r="U96" s="94"/>
      <c r="V96" s="94"/>
      <c r="W96" s="94"/>
    </row>
    <row r="97" spans="1:23" ht="11.25">
      <c r="A97" s="113"/>
      <c r="B97" s="68"/>
      <c r="C97" s="64">
        <v>100</v>
      </c>
      <c r="D97" s="91">
        <f t="shared" ref="D97:O97" si="43">D96/$C96*100</f>
        <v>4.2294322132097335</v>
      </c>
      <c r="E97" s="91">
        <f t="shared" si="43"/>
        <v>20.915411355735806</v>
      </c>
      <c r="F97" s="91">
        <f t="shared" si="43"/>
        <v>52.780996523754339</v>
      </c>
      <c r="G97" s="75">
        <f t="shared" si="43"/>
        <v>10.892236384704519</v>
      </c>
      <c r="H97" s="91">
        <f t="shared" si="43"/>
        <v>2.8389339513325607</v>
      </c>
      <c r="I97" s="75">
        <f t="shared" si="43"/>
        <v>8.3429895712630362</v>
      </c>
      <c r="J97" s="91">
        <f t="shared" si="43"/>
        <v>10.892236384704519</v>
      </c>
      <c r="K97" s="91">
        <f t="shared" si="43"/>
        <v>24.33371958285052</v>
      </c>
      <c r="L97" s="91">
        <f t="shared" si="43"/>
        <v>40.382387022016225</v>
      </c>
      <c r="M97" s="75">
        <f t="shared" si="43"/>
        <v>5.5619930475086905</v>
      </c>
      <c r="N97" s="91">
        <f t="shared" si="43"/>
        <v>2.4913093858632678</v>
      </c>
      <c r="O97" s="75">
        <f t="shared" si="43"/>
        <v>16.33835457705678</v>
      </c>
      <c r="T97" s="94"/>
      <c r="U97" s="94"/>
      <c r="V97" s="94"/>
      <c r="W97" s="94"/>
    </row>
    <row r="98" spans="1:23" ht="11.25" customHeight="1">
      <c r="A98" s="113"/>
      <c r="B98" s="85" t="s">
        <v>11</v>
      </c>
      <c r="C98" s="104">
        <v>14</v>
      </c>
      <c r="D98" s="105">
        <v>0</v>
      </c>
      <c r="E98" s="105">
        <v>4</v>
      </c>
      <c r="F98" s="106">
        <v>5</v>
      </c>
      <c r="G98" s="105">
        <v>0</v>
      </c>
      <c r="H98" s="106">
        <v>1</v>
      </c>
      <c r="I98" s="105">
        <v>4</v>
      </c>
      <c r="J98" s="105">
        <v>0</v>
      </c>
      <c r="K98" s="105">
        <v>3</v>
      </c>
      <c r="L98" s="106">
        <v>3</v>
      </c>
      <c r="M98" s="105">
        <v>0</v>
      </c>
      <c r="N98" s="106">
        <v>1</v>
      </c>
      <c r="O98" s="105">
        <v>7</v>
      </c>
      <c r="T98" s="94"/>
      <c r="U98" s="94"/>
      <c r="V98" s="94"/>
      <c r="W98" s="94"/>
    </row>
    <row r="99" spans="1:23" ht="11.25">
      <c r="A99" s="114"/>
      <c r="B99" s="70"/>
      <c r="C99" s="62">
        <v>100</v>
      </c>
      <c r="D99" s="91">
        <f t="shared" ref="D99:O99" si="44">D98/$C98*100</f>
        <v>0</v>
      </c>
      <c r="E99" s="91">
        <f t="shared" si="44"/>
        <v>28.571428571428569</v>
      </c>
      <c r="F99" s="91">
        <f t="shared" si="44"/>
        <v>35.714285714285715</v>
      </c>
      <c r="G99" s="75">
        <f t="shared" si="44"/>
        <v>0</v>
      </c>
      <c r="H99" s="91">
        <f t="shared" si="44"/>
        <v>7.1428571428571423</v>
      </c>
      <c r="I99" s="75">
        <f t="shared" si="44"/>
        <v>28.571428571428569</v>
      </c>
      <c r="J99" s="91">
        <f t="shared" si="44"/>
        <v>0</v>
      </c>
      <c r="K99" s="91">
        <f t="shared" si="44"/>
        <v>21.428571428571427</v>
      </c>
      <c r="L99" s="91">
        <f t="shared" si="44"/>
        <v>21.428571428571427</v>
      </c>
      <c r="M99" s="75">
        <f t="shared" si="44"/>
        <v>0</v>
      </c>
      <c r="N99" s="91">
        <f t="shared" si="44"/>
        <v>7.1428571428571423</v>
      </c>
      <c r="O99" s="75">
        <f t="shared" si="44"/>
        <v>50</v>
      </c>
      <c r="T99" s="94"/>
      <c r="U99" s="94"/>
      <c r="V99" s="94"/>
      <c r="W99" s="94"/>
    </row>
    <row r="100" spans="1:23" ht="11.25">
      <c r="A100" s="113" t="s">
        <v>68</v>
      </c>
      <c r="B100" s="86" t="s">
        <v>57</v>
      </c>
      <c r="C100" s="63">
        <v>37</v>
      </c>
      <c r="D100" s="83">
        <v>2</v>
      </c>
      <c r="E100" s="83">
        <v>9</v>
      </c>
      <c r="F100" s="84">
        <v>20</v>
      </c>
      <c r="G100" s="83">
        <v>2</v>
      </c>
      <c r="H100" s="84">
        <v>0</v>
      </c>
      <c r="I100" s="83">
        <v>4</v>
      </c>
      <c r="J100" s="83">
        <v>6</v>
      </c>
      <c r="K100" s="83">
        <v>6</v>
      </c>
      <c r="L100" s="84">
        <v>13</v>
      </c>
      <c r="M100" s="83">
        <v>1</v>
      </c>
      <c r="N100" s="84">
        <v>2</v>
      </c>
      <c r="O100" s="83">
        <v>9</v>
      </c>
      <c r="T100" s="94"/>
      <c r="U100" s="94"/>
      <c r="V100" s="94"/>
      <c r="W100" s="94"/>
    </row>
    <row r="101" spans="1:23" ht="11.25">
      <c r="A101" s="113"/>
      <c r="B101" s="69"/>
      <c r="C101" s="63">
        <v>100</v>
      </c>
      <c r="D101" s="89">
        <f t="shared" ref="D101:O101" si="45">D100/$C100*100</f>
        <v>5.4054054054054053</v>
      </c>
      <c r="E101" s="89">
        <f t="shared" si="45"/>
        <v>24.324324324324326</v>
      </c>
      <c r="F101" s="89">
        <f t="shared" si="45"/>
        <v>54.054054054054056</v>
      </c>
      <c r="G101" s="90">
        <f t="shared" si="45"/>
        <v>5.4054054054054053</v>
      </c>
      <c r="H101" s="89">
        <f t="shared" si="45"/>
        <v>0</v>
      </c>
      <c r="I101" s="90">
        <f t="shared" si="45"/>
        <v>10.810810810810811</v>
      </c>
      <c r="J101" s="89">
        <f t="shared" si="45"/>
        <v>16.216216216216218</v>
      </c>
      <c r="K101" s="89">
        <f t="shared" si="45"/>
        <v>16.216216216216218</v>
      </c>
      <c r="L101" s="89">
        <f t="shared" si="45"/>
        <v>35.135135135135137</v>
      </c>
      <c r="M101" s="90">
        <f t="shared" si="45"/>
        <v>2.7027027027027026</v>
      </c>
      <c r="N101" s="89">
        <f t="shared" si="45"/>
        <v>5.4054054054054053</v>
      </c>
      <c r="O101" s="90">
        <f t="shared" si="45"/>
        <v>24.324324324324326</v>
      </c>
      <c r="T101" s="94"/>
      <c r="U101" s="94"/>
      <c r="V101" s="94"/>
      <c r="W101" s="94"/>
    </row>
    <row r="102" spans="1:23" ht="11.25">
      <c r="A102" s="113"/>
      <c r="B102" s="88" t="s">
        <v>58</v>
      </c>
      <c r="C102" s="104">
        <v>76</v>
      </c>
      <c r="D102" s="107">
        <v>1</v>
      </c>
      <c r="E102" s="107">
        <v>12</v>
      </c>
      <c r="F102" s="108">
        <v>46</v>
      </c>
      <c r="G102" s="107">
        <v>10</v>
      </c>
      <c r="H102" s="108">
        <v>1</v>
      </c>
      <c r="I102" s="107">
        <v>6</v>
      </c>
      <c r="J102" s="107">
        <v>10</v>
      </c>
      <c r="K102" s="107">
        <v>18</v>
      </c>
      <c r="L102" s="108">
        <v>34</v>
      </c>
      <c r="M102" s="107">
        <v>2</v>
      </c>
      <c r="N102" s="108">
        <v>3</v>
      </c>
      <c r="O102" s="107">
        <v>9</v>
      </c>
      <c r="T102" s="94"/>
      <c r="U102" s="94"/>
      <c r="V102" s="94"/>
      <c r="W102" s="94"/>
    </row>
    <row r="103" spans="1:23" ht="11.25">
      <c r="A103" s="113"/>
      <c r="B103" s="71"/>
      <c r="C103" s="64">
        <v>100</v>
      </c>
      <c r="D103" s="91">
        <f t="shared" ref="D103:O103" si="46">D102/$C102*100</f>
        <v>1.3157894736842104</v>
      </c>
      <c r="E103" s="91">
        <f t="shared" si="46"/>
        <v>15.789473684210526</v>
      </c>
      <c r="F103" s="91">
        <f t="shared" si="46"/>
        <v>60.526315789473685</v>
      </c>
      <c r="G103" s="75">
        <f t="shared" si="46"/>
        <v>13.157894736842104</v>
      </c>
      <c r="H103" s="91">
        <f t="shared" si="46"/>
        <v>1.3157894736842104</v>
      </c>
      <c r="I103" s="75">
        <f t="shared" si="46"/>
        <v>7.8947368421052628</v>
      </c>
      <c r="J103" s="91">
        <f t="shared" si="46"/>
        <v>13.157894736842104</v>
      </c>
      <c r="K103" s="91">
        <f t="shared" si="46"/>
        <v>23.684210526315788</v>
      </c>
      <c r="L103" s="91">
        <f t="shared" si="46"/>
        <v>44.736842105263158</v>
      </c>
      <c r="M103" s="75">
        <f t="shared" si="46"/>
        <v>2.6315789473684208</v>
      </c>
      <c r="N103" s="91">
        <f t="shared" si="46"/>
        <v>3.9473684210526314</v>
      </c>
      <c r="O103" s="75">
        <f t="shared" si="46"/>
        <v>11.842105263157894</v>
      </c>
      <c r="T103" s="94"/>
      <c r="U103" s="94"/>
      <c r="V103" s="94"/>
      <c r="W103" s="94"/>
    </row>
    <row r="104" spans="1:23" ht="11.25">
      <c r="A104" s="113"/>
      <c r="B104" s="88" t="s">
        <v>108</v>
      </c>
      <c r="C104" s="63">
        <v>52</v>
      </c>
      <c r="D104" s="105">
        <v>2</v>
      </c>
      <c r="E104" s="105">
        <v>15</v>
      </c>
      <c r="F104" s="106">
        <v>26</v>
      </c>
      <c r="G104" s="105">
        <v>4</v>
      </c>
      <c r="H104" s="106">
        <v>2</v>
      </c>
      <c r="I104" s="105">
        <v>3</v>
      </c>
      <c r="J104" s="105">
        <v>6</v>
      </c>
      <c r="K104" s="105">
        <v>14</v>
      </c>
      <c r="L104" s="106">
        <v>21</v>
      </c>
      <c r="M104" s="105">
        <v>1</v>
      </c>
      <c r="N104" s="106">
        <v>1</v>
      </c>
      <c r="O104" s="105">
        <v>9</v>
      </c>
      <c r="T104" s="94"/>
      <c r="U104" s="94"/>
      <c r="V104" s="94"/>
      <c r="W104" s="94"/>
    </row>
    <row r="105" spans="1:23" ht="11.25">
      <c r="A105" s="113"/>
      <c r="B105" s="71"/>
      <c r="C105" s="64">
        <v>100</v>
      </c>
      <c r="D105" s="91">
        <f t="shared" ref="D105:O105" si="47">D104/$C104*100</f>
        <v>3.8461538461538463</v>
      </c>
      <c r="E105" s="91">
        <f t="shared" si="47"/>
        <v>28.846153846153843</v>
      </c>
      <c r="F105" s="91">
        <f t="shared" si="47"/>
        <v>50</v>
      </c>
      <c r="G105" s="75">
        <f t="shared" si="47"/>
        <v>7.6923076923076925</v>
      </c>
      <c r="H105" s="91">
        <f t="shared" si="47"/>
        <v>3.8461538461538463</v>
      </c>
      <c r="I105" s="75">
        <f t="shared" si="47"/>
        <v>5.7692307692307692</v>
      </c>
      <c r="J105" s="91">
        <f t="shared" si="47"/>
        <v>11.538461538461538</v>
      </c>
      <c r="K105" s="91">
        <f t="shared" si="47"/>
        <v>26.923076923076923</v>
      </c>
      <c r="L105" s="91">
        <f t="shared" si="47"/>
        <v>40.384615384615387</v>
      </c>
      <c r="M105" s="75">
        <f t="shared" si="47"/>
        <v>1.9230769230769231</v>
      </c>
      <c r="N105" s="91">
        <f t="shared" si="47"/>
        <v>1.9230769230769231</v>
      </c>
      <c r="O105" s="75">
        <f t="shared" si="47"/>
        <v>17.307692307692307</v>
      </c>
      <c r="T105" s="94"/>
      <c r="U105" s="94"/>
      <c r="V105" s="94"/>
      <c r="W105" s="94"/>
    </row>
    <row r="106" spans="1:23" ht="11.25">
      <c r="A106" s="113"/>
      <c r="B106" s="88" t="s">
        <v>60</v>
      </c>
      <c r="C106" s="104">
        <v>122</v>
      </c>
      <c r="D106" s="107">
        <v>10</v>
      </c>
      <c r="E106" s="107">
        <v>29</v>
      </c>
      <c r="F106" s="108">
        <v>70</v>
      </c>
      <c r="G106" s="107">
        <v>5</v>
      </c>
      <c r="H106" s="108">
        <v>2</v>
      </c>
      <c r="I106" s="107">
        <v>6</v>
      </c>
      <c r="J106" s="107">
        <v>18</v>
      </c>
      <c r="K106" s="107">
        <v>35</v>
      </c>
      <c r="L106" s="108">
        <v>51</v>
      </c>
      <c r="M106" s="107">
        <v>3</v>
      </c>
      <c r="N106" s="108">
        <v>3</v>
      </c>
      <c r="O106" s="107">
        <v>12</v>
      </c>
      <c r="T106" s="94"/>
      <c r="U106" s="94"/>
      <c r="V106" s="94"/>
      <c r="W106" s="94"/>
    </row>
    <row r="107" spans="1:23" ht="11.25">
      <c r="A107" s="113"/>
      <c r="B107" s="71"/>
      <c r="C107" s="64">
        <v>100</v>
      </c>
      <c r="D107" s="91">
        <f t="shared" ref="D107:O107" si="48">D106/$C106*100</f>
        <v>8.1967213114754092</v>
      </c>
      <c r="E107" s="91">
        <f t="shared" si="48"/>
        <v>23.770491803278688</v>
      </c>
      <c r="F107" s="91">
        <f t="shared" si="48"/>
        <v>57.377049180327866</v>
      </c>
      <c r="G107" s="75">
        <f t="shared" si="48"/>
        <v>4.0983606557377046</v>
      </c>
      <c r="H107" s="91">
        <f t="shared" si="48"/>
        <v>1.639344262295082</v>
      </c>
      <c r="I107" s="75">
        <f t="shared" si="48"/>
        <v>4.918032786885246</v>
      </c>
      <c r="J107" s="91">
        <f t="shared" si="48"/>
        <v>14.754098360655737</v>
      </c>
      <c r="K107" s="91">
        <f t="shared" si="48"/>
        <v>28.688524590163933</v>
      </c>
      <c r="L107" s="91">
        <f t="shared" si="48"/>
        <v>41.803278688524593</v>
      </c>
      <c r="M107" s="75">
        <f t="shared" si="48"/>
        <v>2.459016393442623</v>
      </c>
      <c r="N107" s="91">
        <f t="shared" si="48"/>
        <v>2.459016393442623</v>
      </c>
      <c r="O107" s="75">
        <f t="shared" si="48"/>
        <v>9.8360655737704921</v>
      </c>
      <c r="T107" s="94"/>
      <c r="U107" s="94"/>
      <c r="V107" s="94"/>
      <c r="W107" s="94"/>
    </row>
    <row r="108" spans="1:23" ht="11.25">
      <c r="A108" s="113"/>
      <c r="B108" s="88" t="s">
        <v>109</v>
      </c>
      <c r="C108" s="63">
        <v>297</v>
      </c>
      <c r="D108" s="107">
        <v>18</v>
      </c>
      <c r="E108" s="107">
        <v>47</v>
      </c>
      <c r="F108" s="108">
        <v>176</v>
      </c>
      <c r="G108" s="107">
        <v>33</v>
      </c>
      <c r="H108" s="108">
        <v>12</v>
      </c>
      <c r="I108" s="107">
        <v>11</v>
      </c>
      <c r="J108" s="107">
        <v>43</v>
      </c>
      <c r="K108" s="107">
        <v>60</v>
      </c>
      <c r="L108" s="108">
        <v>135</v>
      </c>
      <c r="M108" s="107">
        <v>18</v>
      </c>
      <c r="N108" s="108">
        <v>7</v>
      </c>
      <c r="O108" s="107">
        <v>34</v>
      </c>
      <c r="T108" s="94"/>
      <c r="U108" s="94"/>
      <c r="V108" s="94"/>
      <c r="W108" s="94"/>
    </row>
    <row r="109" spans="1:23" ht="11.25">
      <c r="A109" s="113"/>
      <c r="B109" s="71"/>
      <c r="C109" s="64">
        <v>100</v>
      </c>
      <c r="D109" s="91">
        <f t="shared" ref="D109:O109" si="49">D108/$C108*100</f>
        <v>6.0606060606060606</v>
      </c>
      <c r="E109" s="91">
        <f t="shared" si="49"/>
        <v>15.824915824915825</v>
      </c>
      <c r="F109" s="91">
        <f t="shared" si="49"/>
        <v>59.259259259259252</v>
      </c>
      <c r="G109" s="75">
        <f t="shared" si="49"/>
        <v>11.111111111111111</v>
      </c>
      <c r="H109" s="91">
        <f t="shared" si="49"/>
        <v>4.0404040404040407</v>
      </c>
      <c r="I109" s="75">
        <f t="shared" si="49"/>
        <v>3.7037037037037033</v>
      </c>
      <c r="J109" s="91">
        <f t="shared" si="49"/>
        <v>14.478114478114479</v>
      </c>
      <c r="K109" s="91">
        <f t="shared" si="49"/>
        <v>20.202020202020201</v>
      </c>
      <c r="L109" s="91">
        <f t="shared" si="49"/>
        <v>45.454545454545453</v>
      </c>
      <c r="M109" s="75">
        <f t="shared" si="49"/>
        <v>6.0606060606060606</v>
      </c>
      <c r="N109" s="91">
        <f t="shared" si="49"/>
        <v>2.3569023569023568</v>
      </c>
      <c r="O109" s="75">
        <f t="shared" si="49"/>
        <v>11.447811447811448</v>
      </c>
      <c r="T109" s="94"/>
      <c r="U109" s="94"/>
      <c r="V109" s="94"/>
      <c r="W109" s="94"/>
    </row>
    <row r="110" spans="1:23" ht="11.25">
      <c r="A110" s="113"/>
      <c r="B110" s="88" t="s">
        <v>62</v>
      </c>
      <c r="C110" s="104">
        <v>433</v>
      </c>
      <c r="D110" s="107">
        <v>15</v>
      </c>
      <c r="E110" s="107">
        <v>87</v>
      </c>
      <c r="F110" s="108">
        <v>226</v>
      </c>
      <c r="G110" s="107">
        <v>57</v>
      </c>
      <c r="H110" s="108">
        <v>22</v>
      </c>
      <c r="I110" s="107">
        <v>26</v>
      </c>
      <c r="J110" s="107">
        <v>55</v>
      </c>
      <c r="K110" s="107">
        <v>96</v>
      </c>
      <c r="L110" s="108">
        <v>180</v>
      </c>
      <c r="M110" s="107">
        <v>26</v>
      </c>
      <c r="N110" s="108">
        <v>17</v>
      </c>
      <c r="O110" s="107">
        <v>59</v>
      </c>
      <c r="T110" s="94"/>
      <c r="U110" s="94"/>
      <c r="V110" s="94"/>
      <c r="W110" s="94"/>
    </row>
    <row r="111" spans="1:23" ht="11.25">
      <c r="A111" s="113"/>
      <c r="B111" s="71"/>
      <c r="C111" s="64">
        <v>100</v>
      </c>
      <c r="D111" s="91">
        <f t="shared" ref="D111:O111" si="50">D110/$C110*100</f>
        <v>3.4642032332563506</v>
      </c>
      <c r="E111" s="91">
        <f t="shared" si="50"/>
        <v>20.092378752886837</v>
      </c>
      <c r="F111" s="91">
        <f t="shared" si="50"/>
        <v>52.193995381062351</v>
      </c>
      <c r="G111" s="75">
        <f t="shared" si="50"/>
        <v>13.163972286374134</v>
      </c>
      <c r="H111" s="91">
        <f t="shared" si="50"/>
        <v>5.0808314087759809</v>
      </c>
      <c r="I111" s="75">
        <f t="shared" si="50"/>
        <v>6.0046189376443415</v>
      </c>
      <c r="J111" s="91">
        <f t="shared" si="50"/>
        <v>12.702078521939955</v>
      </c>
      <c r="K111" s="91">
        <f t="shared" si="50"/>
        <v>22.170900692840647</v>
      </c>
      <c r="L111" s="91">
        <f t="shared" si="50"/>
        <v>41.570438799076214</v>
      </c>
      <c r="M111" s="75">
        <f t="shared" si="50"/>
        <v>6.0046189376443415</v>
      </c>
      <c r="N111" s="91">
        <f t="shared" si="50"/>
        <v>3.9260969976905313</v>
      </c>
      <c r="O111" s="75">
        <f t="shared" si="50"/>
        <v>13.625866050808314</v>
      </c>
      <c r="T111" s="94"/>
      <c r="U111" s="94"/>
      <c r="V111" s="94"/>
      <c r="W111" s="94"/>
    </row>
    <row r="112" spans="1:23" ht="11.25">
      <c r="A112" s="113"/>
      <c r="B112" s="88" t="s">
        <v>110</v>
      </c>
      <c r="C112" s="63">
        <v>1454</v>
      </c>
      <c r="D112" s="107">
        <v>56</v>
      </c>
      <c r="E112" s="107">
        <v>306</v>
      </c>
      <c r="F112" s="108">
        <v>778</v>
      </c>
      <c r="G112" s="107">
        <v>148</v>
      </c>
      <c r="H112" s="108">
        <v>43</v>
      </c>
      <c r="I112" s="107">
        <v>123</v>
      </c>
      <c r="J112" s="107">
        <v>144</v>
      </c>
      <c r="K112" s="107">
        <v>356</v>
      </c>
      <c r="L112" s="108">
        <v>590</v>
      </c>
      <c r="M112" s="107">
        <v>90</v>
      </c>
      <c r="N112" s="108">
        <v>39</v>
      </c>
      <c r="O112" s="107">
        <v>235</v>
      </c>
      <c r="T112" s="94"/>
      <c r="U112" s="94"/>
      <c r="V112" s="94"/>
      <c r="W112" s="94"/>
    </row>
    <row r="113" spans="1:25" ht="11.25">
      <c r="A113" s="113"/>
      <c r="B113" s="71"/>
      <c r="C113" s="64">
        <v>100</v>
      </c>
      <c r="D113" s="91">
        <f t="shared" ref="D113:O113" si="51">D112/$C112*100</f>
        <v>3.8514442916093539</v>
      </c>
      <c r="E113" s="91">
        <f t="shared" si="51"/>
        <v>21.045392022008251</v>
      </c>
      <c r="F113" s="91">
        <f t="shared" si="51"/>
        <v>53.507565337001374</v>
      </c>
      <c r="G113" s="75">
        <f t="shared" si="51"/>
        <v>10.178817056396149</v>
      </c>
      <c r="H113" s="91">
        <f t="shared" si="51"/>
        <v>2.9573590096286106</v>
      </c>
      <c r="I113" s="75">
        <f t="shared" si="51"/>
        <v>8.4594222833562593</v>
      </c>
      <c r="J113" s="91">
        <f t="shared" si="51"/>
        <v>9.9037138927097654</v>
      </c>
      <c r="K113" s="91">
        <f t="shared" si="51"/>
        <v>24.484181568088033</v>
      </c>
      <c r="L113" s="91">
        <f t="shared" si="51"/>
        <v>40.577716643741404</v>
      </c>
      <c r="M113" s="75">
        <f t="shared" si="51"/>
        <v>6.1898211829436036</v>
      </c>
      <c r="N113" s="91">
        <f t="shared" si="51"/>
        <v>2.6822558459422283</v>
      </c>
      <c r="O113" s="75">
        <f t="shared" si="51"/>
        <v>16.162310866574966</v>
      </c>
      <c r="T113" s="94"/>
      <c r="U113" s="94"/>
      <c r="V113" s="94"/>
      <c r="W113" s="94"/>
    </row>
    <row r="114" spans="1:25" ht="11.25">
      <c r="A114" s="113"/>
      <c r="B114" s="86" t="s">
        <v>11</v>
      </c>
      <c r="C114" s="63">
        <v>39</v>
      </c>
      <c r="D114" s="105">
        <v>1</v>
      </c>
      <c r="E114" s="105">
        <v>5</v>
      </c>
      <c r="F114" s="106">
        <v>22</v>
      </c>
      <c r="G114" s="105">
        <v>2</v>
      </c>
      <c r="H114" s="106">
        <v>2</v>
      </c>
      <c r="I114" s="105">
        <v>7</v>
      </c>
      <c r="J114" s="105">
        <v>2</v>
      </c>
      <c r="K114" s="105">
        <v>9</v>
      </c>
      <c r="L114" s="106">
        <v>11</v>
      </c>
      <c r="M114" s="105">
        <v>2</v>
      </c>
      <c r="N114" s="106">
        <v>1</v>
      </c>
      <c r="O114" s="105">
        <v>14</v>
      </c>
      <c r="T114" s="94"/>
      <c r="U114" s="94"/>
      <c r="V114" s="94"/>
      <c r="W114" s="94"/>
    </row>
    <row r="115" spans="1:25" ht="11.25">
      <c r="A115" s="114"/>
      <c r="B115" s="70"/>
      <c r="C115" s="62">
        <v>100</v>
      </c>
      <c r="D115" s="89">
        <f t="shared" ref="D115:O115" si="52">D114/$C114*100</f>
        <v>2.5641025641025639</v>
      </c>
      <c r="E115" s="89">
        <f t="shared" si="52"/>
        <v>12.820512820512819</v>
      </c>
      <c r="F115" s="89">
        <f t="shared" si="52"/>
        <v>56.410256410256409</v>
      </c>
      <c r="G115" s="90">
        <f t="shared" si="52"/>
        <v>5.1282051282051277</v>
      </c>
      <c r="H115" s="89">
        <f t="shared" si="52"/>
        <v>5.1282051282051277</v>
      </c>
      <c r="I115" s="90">
        <f t="shared" si="52"/>
        <v>17.948717948717949</v>
      </c>
      <c r="J115" s="89">
        <f t="shared" si="52"/>
        <v>5.1282051282051277</v>
      </c>
      <c r="K115" s="89">
        <f t="shared" si="52"/>
        <v>23.076923076923077</v>
      </c>
      <c r="L115" s="89">
        <f t="shared" si="52"/>
        <v>28.205128205128204</v>
      </c>
      <c r="M115" s="90">
        <f t="shared" si="52"/>
        <v>5.1282051282051277</v>
      </c>
      <c r="N115" s="89">
        <f t="shared" si="52"/>
        <v>2.5641025641025639</v>
      </c>
      <c r="O115" s="90">
        <f t="shared" si="52"/>
        <v>35.897435897435898</v>
      </c>
      <c r="T115" s="94"/>
      <c r="U115" s="94"/>
      <c r="V115" s="94"/>
      <c r="W115" s="94"/>
    </row>
    <row r="116" spans="1:25" ht="11.25" customHeight="1">
      <c r="A116" s="113" t="s">
        <v>69</v>
      </c>
      <c r="B116" s="86" t="s">
        <v>57</v>
      </c>
      <c r="C116" s="63">
        <v>126</v>
      </c>
      <c r="D116" s="83">
        <v>7</v>
      </c>
      <c r="E116" s="83">
        <v>24</v>
      </c>
      <c r="F116" s="84">
        <v>70</v>
      </c>
      <c r="G116" s="83">
        <v>11</v>
      </c>
      <c r="H116" s="84">
        <v>3</v>
      </c>
      <c r="I116" s="83">
        <v>11</v>
      </c>
      <c r="J116" s="83">
        <v>18</v>
      </c>
      <c r="K116" s="83">
        <v>22</v>
      </c>
      <c r="L116" s="84">
        <v>55</v>
      </c>
      <c r="M116" s="83">
        <v>7</v>
      </c>
      <c r="N116" s="84">
        <v>3</v>
      </c>
      <c r="O116" s="83">
        <v>21</v>
      </c>
      <c r="T116" s="94"/>
      <c r="U116" s="94"/>
      <c r="V116" s="94"/>
      <c r="W116" s="94"/>
    </row>
    <row r="117" spans="1:25" ht="11.25">
      <c r="A117" s="113"/>
      <c r="B117" s="69"/>
      <c r="C117" s="63">
        <v>100</v>
      </c>
      <c r="D117" s="89">
        <f t="shared" ref="D117:O117" si="53">D116/$C116*100</f>
        <v>5.5555555555555554</v>
      </c>
      <c r="E117" s="89">
        <f t="shared" si="53"/>
        <v>19.047619047619047</v>
      </c>
      <c r="F117" s="89">
        <f t="shared" si="53"/>
        <v>55.555555555555557</v>
      </c>
      <c r="G117" s="90">
        <f t="shared" si="53"/>
        <v>8.7301587301587293</v>
      </c>
      <c r="H117" s="89">
        <f t="shared" si="53"/>
        <v>2.3809523809523809</v>
      </c>
      <c r="I117" s="90">
        <f t="shared" si="53"/>
        <v>8.7301587301587293</v>
      </c>
      <c r="J117" s="89">
        <f t="shared" si="53"/>
        <v>14.285714285714285</v>
      </c>
      <c r="K117" s="89">
        <f t="shared" si="53"/>
        <v>17.460317460317459</v>
      </c>
      <c r="L117" s="89">
        <f t="shared" si="53"/>
        <v>43.650793650793652</v>
      </c>
      <c r="M117" s="90">
        <f t="shared" si="53"/>
        <v>5.5555555555555554</v>
      </c>
      <c r="N117" s="89">
        <f t="shared" si="53"/>
        <v>2.3809523809523809</v>
      </c>
      <c r="O117" s="90">
        <f t="shared" si="53"/>
        <v>16.666666666666664</v>
      </c>
      <c r="T117" s="94"/>
      <c r="U117" s="94"/>
      <c r="V117" s="94"/>
      <c r="W117" s="94"/>
    </row>
    <row r="118" spans="1:25" ht="11.25">
      <c r="A118" s="113"/>
      <c r="B118" s="88" t="s">
        <v>58</v>
      </c>
      <c r="C118" s="104">
        <v>254</v>
      </c>
      <c r="D118" s="107">
        <v>10</v>
      </c>
      <c r="E118" s="107">
        <v>46</v>
      </c>
      <c r="F118" s="108">
        <v>150</v>
      </c>
      <c r="G118" s="107">
        <v>31</v>
      </c>
      <c r="H118" s="108">
        <v>5</v>
      </c>
      <c r="I118" s="107">
        <v>12</v>
      </c>
      <c r="J118" s="107">
        <v>39</v>
      </c>
      <c r="K118" s="107">
        <v>53</v>
      </c>
      <c r="L118" s="108">
        <v>120</v>
      </c>
      <c r="M118" s="107">
        <v>11</v>
      </c>
      <c r="N118" s="108">
        <v>9</v>
      </c>
      <c r="O118" s="107">
        <v>22</v>
      </c>
      <c r="T118" s="94"/>
      <c r="U118" s="94"/>
      <c r="V118" s="94"/>
      <c r="W118" s="94"/>
    </row>
    <row r="119" spans="1:25" ht="11.25">
      <c r="A119" s="113"/>
      <c r="B119" s="71"/>
      <c r="C119" s="64">
        <v>100</v>
      </c>
      <c r="D119" s="91">
        <f t="shared" ref="D119:O119" si="54">D118/$C118*100</f>
        <v>3.9370078740157481</v>
      </c>
      <c r="E119" s="91">
        <f t="shared" si="54"/>
        <v>18.110236220472441</v>
      </c>
      <c r="F119" s="91">
        <f t="shared" si="54"/>
        <v>59.055118110236215</v>
      </c>
      <c r="G119" s="75">
        <f t="shared" si="54"/>
        <v>12.204724409448819</v>
      </c>
      <c r="H119" s="91">
        <f t="shared" si="54"/>
        <v>1.9685039370078741</v>
      </c>
      <c r="I119" s="75">
        <f t="shared" si="54"/>
        <v>4.7244094488188972</v>
      </c>
      <c r="J119" s="91">
        <f t="shared" si="54"/>
        <v>15.354330708661418</v>
      </c>
      <c r="K119" s="91">
        <f t="shared" si="54"/>
        <v>20.866141732283463</v>
      </c>
      <c r="L119" s="91">
        <f t="shared" si="54"/>
        <v>47.244094488188978</v>
      </c>
      <c r="M119" s="75">
        <f t="shared" si="54"/>
        <v>4.3307086614173231</v>
      </c>
      <c r="N119" s="91">
        <f t="shared" si="54"/>
        <v>3.5433070866141732</v>
      </c>
      <c r="O119" s="75">
        <f t="shared" si="54"/>
        <v>8.6614173228346463</v>
      </c>
      <c r="T119" s="94"/>
      <c r="U119" s="94"/>
      <c r="V119" s="94"/>
      <c r="W119" s="94"/>
    </row>
    <row r="120" spans="1:25" ht="11.25">
      <c r="A120" s="113"/>
      <c r="B120" s="88" t="s">
        <v>108</v>
      </c>
      <c r="C120" s="63">
        <v>174</v>
      </c>
      <c r="D120" s="107">
        <v>7</v>
      </c>
      <c r="E120" s="107">
        <v>32</v>
      </c>
      <c r="F120" s="108">
        <v>105</v>
      </c>
      <c r="G120" s="107">
        <v>16</v>
      </c>
      <c r="H120" s="108">
        <v>8</v>
      </c>
      <c r="I120" s="107">
        <v>6</v>
      </c>
      <c r="J120" s="107">
        <v>17</v>
      </c>
      <c r="K120" s="107">
        <v>44</v>
      </c>
      <c r="L120" s="108">
        <v>69</v>
      </c>
      <c r="M120" s="107">
        <v>11</v>
      </c>
      <c r="N120" s="108">
        <v>6</v>
      </c>
      <c r="O120" s="107">
        <v>27</v>
      </c>
      <c r="T120" s="94"/>
      <c r="U120" s="94"/>
      <c r="V120" s="94"/>
      <c r="W120" s="94"/>
    </row>
    <row r="121" spans="1:25" ht="11.25">
      <c r="A121" s="113"/>
      <c r="B121" s="71"/>
      <c r="C121" s="64">
        <v>100</v>
      </c>
      <c r="D121" s="91">
        <f t="shared" ref="D121:O121" si="55">D120/$C120*100</f>
        <v>4.0229885057471266</v>
      </c>
      <c r="E121" s="91">
        <f t="shared" si="55"/>
        <v>18.390804597701148</v>
      </c>
      <c r="F121" s="91">
        <f t="shared" si="55"/>
        <v>60.344827586206897</v>
      </c>
      <c r="G121" s="75">
        <f t="shared" si="55"/>
        <v>9.1954022988505741</v>
      </c>
      <c r="H121" s="91">
        <f t="shared" si="55"/>
        <v>4.5977011494252871</v>
      </c>
      <c r="I121" s="75">
        <f t="shared" si="55"/>
        <v>3.4482758620689653</v>
      </c>
      <c r="J121" s="91">
        <f t="shared" si="55"/>
        <v>9.7701149425287355</v>
      </c>
      <c r="K121" s="91">
        <f t="shared" si="55"/>
        <v>25.287356321839084</v>
      </c>
      <c r="L121" s="91">
        <f t="shared" si="55"/>
        <v>39.655172413793103</v>
      </c>
      <c r="M121" s="75">
        <f t="shared" si="55"/>
        <v>6.3218390804597711</v>
      </c>
      <c r="N121" s="91">
        <f t="shared" si="55"/>
        <v>3.4482758620689653</v>
      </c>
      <c r="O121" s="75">
        <f t="shared" si="55"/>
        <v>15.517241379310345</v>
      </c>
      <c r="T121" s="94"/>
      <c r="U121" s="94"/>
      <c r="V121" s="94"/>
      <c r="W121" s="94"/>
      <c r="Y121" s="101"/>
    </row>
    <row r="122" spans="1:25" ht="11.25">
      <c r="A122" s="113"/>
      <c r="B122" s="88" t="s">
        <v>60</v>
      </c>
      <c r="C122" s="104">
        <v>307</v>
      </c>
      <c r="D122" s="107">
        <v>16</v>
      </c>
      <c r="E122" s="107">
        <v>62</v>
      </c>
      <c r="F122" s="108">
        <v>174</v>
      </c>
      <c r="G122" s="107">
        <v>29</v>
      </c>
      <c r="H122" s="108">
        <v>9</v>
      </c>
      <c r="I122" s="107">
        <v>17</v>
      </c>
      <c r="J122" s="107">
        <v>42</v>
      </c>
      <c r="K122" s="107">
        <v>73</v>
      </c>
      <c r="L122" s="108">
        <v>132</v>
      </c>
      <c r="M122" s="107">
        <v>13</v>
      </c>
      <c r="N122" s="108">
        <v>11</v>
      </c>
      <c r="O122" s="107">
        <v>36</v>
      </c>
      <c r="T122" s="94"/>
      <c r="U122" s="94"/>
      <c r="V122" s="94"/>
      <c r="W122" s="94"/>
    </row>
    <row r="123" spans="1:25" ht="11.25">
      <c r="A123" s="113"/>
      <c r="B123" s="71"/>
      <c r="C123" s="64">
        <v>100</v>
      </c>
      <c r="D123" s="91">
        <f t="shared" ref="D123:O123" si="56">D122/$C122*100</f>
        <v>5.2117263843648214</v>
      </c>
      <c r="E123" s="91">
        <f t="shared" si="56"/>
        <v>20.195439739413683</v>
      </c>
      <c r="F123" s="91">
        <f t="shared" si="56"/>
        <v>56.677524429967427</v>
      </c>
      <c r="G123" s="75">
        <f t="shared" si="56"/>
        <v>9.4462540716612384</v>
      </c>
      <c r="H123" s="91">
        <f t="shared" si="56"/>
        <v>2.9315960912052117</v>
      </c>
      <c r="I123" s="75">
        <f t="shared" si="56"/>
        <v>5.5374592833876219</v>
      </c>
      <c r="J123" s="91">
        <f t="shared" si="56"/>
        <v>13.680781758957655</v>
      </c>
      <c r="K123" s="91">
        <f t="shared" si="56"/>
        <v>23.778501628664493</v>
      </c>
      <c r="L123" s="91">
        <f t="shared" si="56"/>
        <v>42.996742671009777</v>
      </c>
      <c r="M123" s="75">
        <f t="shared" si="56"/>
        <v>4.234527687296417</v>
      </c>
      <c r="N123" s="91">
        <f t="shared" si="56"/>
        <v>3.5830618892508146</v>
      </c>
      <c r="O123" s="75">
        <f t="shared" si="56"/>
        <v>11.726384364820847</v>
      </c>
      <c r="T123" s="94"/>
      <c r="U123" s="94"/>
      <c r="V123" s="94"/>
      <c r="W123" s="94"/>
    </row>
    <row r="124" spans="1:25" ht="11.25">
      <c r="A124" s="113"/>
      <c r="B124" s="88" t="s">
        <v>109</v>
      </c>
      <c r="C124" s="63">
        <v>517</v>
      </c>
      <c r="D124" s="107">
        <v>24</v>
      </c>
      <c r="E124" s="107">
        <v>110</v>
      </c>
      <c r="F124" s="108">
        <v>274</v>
      </c>
      <c r="G124" s="107">
        <v>56</v>
      </c>
      <c r="H124" s="108">
        <v>21</v>
      </c>
      <c r="I124" s="107">
        <v>32</v>
      </c>
      <c r="J124" s="107">
        <v>66</v>
      </c>
      <c r="K124" s="107">
        <v>126</v>
      </c>
      <c r="L124" s="108">
        <v>207</v>
      </c>
      <c r="M124" s="107">
        <v>36</v>
      </c>
      <c r="N124" s="108">
        <v>16</v>
      </c>
      <c r="O124" s="107">
        <v>66</v>
      </c>
      <c r="T124" s="94"/>
      <c r="U124" s="94"/>
      <c r="V124" s="94"/>
      <c r="W124" s="94"/>
    </row>
    <row r="125" spans="1:25" ht="11.25">
      <c r="A125" s="113"/>
      <c r="B125" s="71"/>
      <c r="C125" s="64">
        <v>100</v>
      </c>
      <c r="D125" s="91">
        <f t="shared" ref="D125:O125" si="57">D124/$C124*100</f>
        <v>4.6421663442940044</v>
      </c>
      <c r="E125" s="91">
        <f t="shared" si="57"/>
        <v>21.276595744680851</v>
      </c>
      <c r="F125" s="91">
        <f t="shared" si="57"/>
        <v>52.998065764023202</v>
      </c>
      <c r="G125" s="75">
        <f t="shared" si="57"/>
        <v>10.831721470019342</v>
      </c>
      <c r="H125" s="91">
        <f t="shared" si="57"/>
        <v>4.061895551257253</v>
      </c>
      <c r="I125" s="75">
        <f t="shared" si="57"/>
        <v>6.1895551257253389</v>
      </c>
      <c r="J125" s="91">
        <f t="shared" si="57"/>
        <v>12.76595744680851</v>
      </c>
      <c r="K125" s="91">
        <f t="shared" si="57"/>
        <v>24.371373307543521</v>
      </c>
      <c r="L125" s="91">
        <f t="shared" si="57"/>
        <v>40.03868471953578</v>
      </c>
      <c r="M125" s="75">
        <f t="shared" si="57"/>
        <v>6.9632495164410058</v>
      </c>
      <c r="N125" s="91">
        <f t="shared" si="57"/>
        <v>3.0947775628626695</v>
      </c>
      <c r="O125" s="75">
        <f t="shared" si="57"/>
        <v>12.76595744680851</v>
      </c>
      <c r="T125" s="94"/>
      <c r="U125" s="94"/>
      <c r="V125" s="94"/>
      <c r="W125" s="94"/>
    </row>
    <row r="126" spans="1:25" ht="11.25">
      <c r="A126" s="113"/>
      <c r="B126" s="88" t="s">
        <v>62</v>
      </c>
      <c r="C126" s="104">
        <v>446</v>
      </c>
      <c r="D126" s="107">
        <v>12</v>
      </c>
      <c r="E126" s="107">
        <v>83</v>
      </c>
      <c r="F126" s="108">
        <v>242</v>
      </c>
      <c r="G126" s="107">
        <v>57</v>
      </c>
      <c r="H126" s="108">
        <v>18</v>
      </c>
      <c r="I126" s="107">
        <v>34</v>
      </c>
      <c r="J126" s="107">
        <v>46</v>
      </c>
      <c r="K126" s="107">
        <v>107</v>
      </c>
      <c r="L126" s="108">
        <v>192</v>
      </c>
      <c r="M126" s="107">
        <v>30</v>
      </c>
      <c r="N126" s="108">
        <v>12</v>
      </c>
      <c r="O126" s="107">
        <v>59</v>
      </c>
      <c r="T126" s="94"/>
      <c r="U126" s="94"/>
      <c r="V126" s="94"/>
      <c r="W126" s="94"/>
    </row>
    <row r="127" spans="1:25" ht="11.25">
      <c r="A127" s="113"/>
      <c r="B127" s="71"/>
      <c r="C127" s="64">
        <v>100</v>
      </c>
      <c r="D127" s="91">
        <f t="shared" ref="D127:O127" si="58">D126/$C126*100</f>
        <v>2.6905829596412558</v>
      </c>
      <c r="E127" s="91">
        <f t="shared" si="58"/>
        <v>18.609865470852018</v>
      </c>
      <c r="F127" s="91">
        <f t="shared" si="58"/>
        <v>54.260089686098652</v>
      </c>
      <c r="G127" s="75">
        <f t="shared" si="58"/>
        <v>12.780269058295964</v>
      </c>
      <c r="H127" s="91">
        <f t="shared" si="58"/>
        <v>4.0358744394618835</v>
      </c>
      <c r="I127" s="75">
        <f t="shared" si="58"/>
        <v>7.623318385650224</v>
      </c>
      <c r="J127" s="91">
        <f t="shared" si="58"/>
        <v>10.31390134529148</v>
      </c>
      <c r="K127" s="91">
        <f t="shared" si="58"/>
        <v>23.99103139013453</v>
      </c>
      <c r="L127" s="91">
        <f t="shared" si="58"/>
        <v>43.049327354260093</v>
      </c>
      <c r="M127" s="75">
        <f t="shared" si="58"/>
        <v>6.7264573991031389</v>
      </c>
      <c r="N127" s="91">
        <f t="shared" si="58"/>
        <v>2.6905829596412558</v>
      </c>
      <c r="O127" s="75">
        <f t="shared" si="58"/>
        <v>13.228699551569505</v>
      </c>
      <c r="T127" s="94"/>
      <c r="U127" s="94"/>
      <c r="V127" s="94"/>
      <c r="W127" s="94"/>
    </row>
    <row r="128" spans="1:25" ht="11.25">
      <c r="A128" s="113"/>
      <c r="B128" s="88" t="s">
        <v>110</v>
      </c>
      <c r="C128" s="63">
        <v>671</v>
      </c>
      <c r="D128" s="107">
        <v>28</v>
      </c>
      <c r="E128" s="107">
        <v>149</v>
      </c>
      <c r="F128" s="108">
        <v>343</v>
      </c>
      <c r="G128" s="107">
        <v>61</v>
      </c>
      <c r="H128" s="108">
        <v>20</v>
      </c>
      <c r="I128" s="107">
        <v>70</v>
      </c>
      <c r="J128" s="107">
        <v>56</v>
      </c>
      <c r="K128" s="107">
        <v>165</v>
      </c>
      <c r="L128" s="108">
        <v>258</v>
      </c>
      <c r="M128" s="107">
        <v>35</v>
      </c>
      <c r="N128" s="108">
        <v>16</v>
      </c>
      <c r="O128" s="107">
        <v>141</v>
      </c>
      <c r="T128" s="94"/>
      <c r="U128" s="94"/>
      <c r="V128" s="94"/>
      <c r="W128" s="94"/>
    </row>
    <row r="129" spans="1:23" ht="11.25">
      <c r="A129" s="113"/>
      <c r="B129" s="71"/>
      <c r="C129" s="64">
        <v>100</v>
      </c>
      <c r="D129" s="91">
        <f t="shared" ref="D129:O129" si="59">D128/$C128*100</f>
        <v>4.1728763040238457</v>
      </c>
      <c r="E129" s="91">
        <f t="shared" si="59"/>
        <v>22.205663189269746</v>
      </c>
      <c r="F129" s="91">
        <f t="shared" si="59"/>
        <v>51.117734724292099</v>
      </c>
      <c r="G129" s="75">
        <f t="shared" si="59"/>
        <v>9.0909090909090917</v>
      </c>
      <c r="H129" s="91">
        <f t="shared" si="59"/>
        <v>2.9806259314456036</v>
      </c>
      <c r="I129" s="75">
        <f t="shared" si="59"/>
        <v>10.432190760059612</v>
      </c>
      <c r="J129" s="91">
        <f t="shared" si="59"/>
        <v>8.3457526080476914</v>
      </c>
      <c r="K129" s="91">
        <f t="shared" si="59"/>
        <v>24.590163934426229</v>
      </c>
      <c r="L129" s="91">
        <f t="shared" si="59"/>
        <v>38.450074515648289</v>
      </c>
      <c r="M129" s="75">
        <f t="shared" si="59"/>
        <v>5.216095380029806</v>
      </c>
      <c r="N129" s="91">
        <f t="shared" si="59"/>
        <v>2.3845007451564828</v>
      </c>
      <c r="O129" s="75">
        <f t="shared" si="59"/>
        <v>21.013412816691503</v>
      </c>
      <c r="T129" s="94"/>
      <c r="U129" s="94"/>
      <c r="V129" s="94"/>
      <c r="W129" s="94"/>
    </row>
    <row r="130" spans="1:23" ht="11.25">
      <c r="A130" s="113"/>
      <c r="B130" s="86" t="s">
        <v>98</v>
      </c>
      <c r="C130" s="63">
        <v>15</v>
      </c>
      <c r="D130" s="107">
        <v>1</v>
      </c>
      <c r="E130" s="107">
        <v>4</v>
      </c>
      <c r="F130" s="108">
        <v>6</v>
      </c>
      <c r="G130" s="107">
        <v>0</v>
      </c>
      <c r="H130" s="108">
        <v>0</v>
      </c>
      <c r="I130" s="107">
        <v>4</v>
      </c>
      <c r="J130" s="107">
        <v>0</v>
      </c>
      <c r="K130" s="107">
        <v>4</v>
      </c>
      <c r="L130" s="108">
        <v>2</v>
      </c>
      <c r="M130" s="107">
        <v>0</v>
      </c>
      <c r="N130" s="108">
        <v>0</v>
      </c>
      <c r="O130" s="107">
        <v>9</v>
      </c>
      <c r="T130" s="94"/>
      <c r="U130" s="94"/>
      <c r="V130" s="94"/>
      <c r="W130" s="94"/>
    </row>
    <row r="131" spans="1:23" ht="11.25">
      <c r="A131" s="114"/>
      <c r="B131" s="70"/>
      <c r="C131" s="62">
        <v>100</v>
      </c>
      <c r="D131" s="89">
        <f t="shared" ref="D131:O131" si="60">D130/$C130*100</f>
        <v>6.666666666666667</v>
      </c>
      <c r="E131" s="89">
        <f t="shared" si="60"/>
        <v>26.666666666666668</v>
      </c>
      <c r="F131" s="89">
        <f t="shared" si="60"/>
        <v>40</v>
      </c>
      <c r="G131" s="90">
        <f t="shared" si="60"/>
        <v>0</v>
      </c>
      <c r="H131" s="89">
        <f t="shared" si="60"/>
        <v>0</v>
      </c>
      <c r="I131" s="90">
        <f t="shared" si="60"/>
        <v>26.666666666666668</v>
      </c>
      <c r="J131" s="89">
        <f t="shared" si="60"/>
        <v>0</v>
      </c>
      <c r="K131" s="89">
        <f t="shared" si="60"/>
        <v>26.666666666666668</v>
      </c>
      <c r="L131" s="89">
        <f t="shared" si="60"/>
        <v>13.333333333333334</v>
      </c>
      <c r="M131" s="90">
        <f t="shared" si="60"/>
        <v>0</v>
      </c>
      <c r="N131" s="89">
        <f t="shared" si="60"/>
        <v>0</v>
      </c>
      <c r="O131" s="90">
        <f t="shared" si="60"/>
        <v>60</v>
      </c>
      <c r="T131" s="94"/>
      <c r="U131" s="94"/>
      <c r="V131" s="94"/>
      <c r="W131" s="94"/>
    </row>
    <row r="132" spans="1:23" ht="11.25" customHeight="1">
      <c r="A132" s="112" t="s">
        <v>70</v>
      </c>
      <c r="B132" s="82" t="s">
        <v>63</v>
      </c>
      <c r="C132" s="80">
        <v>1267</v>
      </c>
      <c r="D132" s="83">
        <v>51</v>
      </c>
      <c r="E132" s="83">
        <v>282</v>
      </c>
      <c r="F132" s="84">
        <v>664</v>
      </c>
      <c r="G132" s="83">
        <v>130</v>
      </c>
      <c r="H132" s="84">
        <v>29</v>
      </c>
      <c r="I132" s="83">
        <v>111</v>
      </c>
      <c r="J132" s="83">
        <v>104</v>
      </c>
      <c r="K132" s="83">
        <v>343</v>
      </c>
      <c r="L132" s="84">
        <v>501</v>
      </c>
      <c r="M132" s="83">
        <v>80</v>
      </c>
      <c r="N132" s="84">
        <v>28</v>
      </c>
      <c r="O132" s="83">
        <v>211</v>
      </c>
      <c r="T132" s="94"/>
      <c r="U132" s="94"/>
      <c r="V132" s="94"/>
      <c r="W132" s="94"/>
    </row>
    <row r="133" spans="1:23" ht="11.25">
      <c r="A133" s="113"/>
      <c r="B133" s="69"/>
      <c r="C133" s="63">
        <v>100</v>
      </c>
      <c r="D133" s="89">
        <f t="shared" ref="D133:O133" si="61">D132/$C132*100</f>
        <v>4.0252565114443568</v>
      </c>
      <c r="E133" s="89">
        <f t="shared" si="61"/>
        <v>22.257300710339383</v>
      </c>
      <c r="F133" s="89">
        <f t="shared" si="61"/>
        <v>52.407261247040246</v>
      </c>
      <c r="G133" s="90">
        <f t="shared" si="61"/>
        <v>10.260457774269929</v>
      </c>
      <c r="H133" s="89">
        <f t="shared" si="61"/>
        <v>2.2888713496448303</v>
      </c>
      <c r="I133" s="90">
        <f t="shared" si="61"/>
        <v>8.7608524072612468</v>
      </c>
      <c r="J133" s="89">
        <f t="shared" si="61"/>
        <v>8.208366219415943</v>
      </c>
      <c r="K133" s="89">
        <f t="shared" si="61"/>
        <v>27.071823204419886</v>
      </c>
      <c r="L133" s="89">
        <f t="shared" si="61"/>
        <v>39.542225730071031</v>
      </c>
      <c r="M133" s="90">
        <f t="shared" si="61"/>
        <v>6.3141278610891876</v>
      </c>
      <c r="N133" s="89">
        <f t="shared" si="61"/>
        <v>2.2099447513812152</v>
      </c>
      <c r="O133" s="90">
        <f t="shared" si="61"/>
        <v>16.653512233622731</v>
      </c>
      <c r="T133" s="94"/>
      <c r="U133" s="94"/>
      <c r="V133" s="94"/>
      <c r="W133" s="94"/>
    </row>
    <row r="134" spans="1:23" ht="11.25">
      <c r="A134" s="113"/>
      <c r="B134" s="88" t="s">
        <v>111</v>
      </c>
      <c r="C134" s="104">
        <v>1534</v>
      </c>
      <c r="D134" s="107">
        <v>63</v>
      </c>
      <c r="E134" s="107">
        <v>312</v>
      </c>
      <c r="F134" s="108">
        <v>832</v>
      </c>
      <c r="G134" s="107">
        <v>159</v>
      </c>
      <c r="H134" s="108">
        <v>44</v>
      </c>
      <c r="I134" s="107">
        <v>124</v>
      </c>
      <c r="J134" s="107">
        <v>178</v>
      </c>
      <c r="K134" s="107">
        <v>395</v>
      </c>
      <c r="L134" s="108">
        <v>616</v>
      </c>
      <c r="M134" s="107">
        <v>84</v>
      </c>
      <c r="N134" s="108">
        <v>31</v>
      </c>
      <c r="O134" s="107">
        <v>230</v>
      </c>
      <c r="T134" s="94"/>
      <c r="U134" s="94"/>
      <c r="V134" s="94"/>
      <c r="W134" s="94"/>
    </row>
    <row r="135" spans="1:23" ht="11.25">
      <c r="A135" s="113"/>
      <c r="B135" s="71"/>
      <c r="C135" s="64">
        <v>100</v>
      </c>
      <c r="D135" s="91">
        <f t="shared" ref="D135:O135" si="62">D134/$C134*100</f>
        <v>4.106910039113429</v>
      </c>
      <c r="E135" s="91">
        <f t="shared" si="62"/>
        <v>20.33898305084746</v>
      </c>
      <c r="F135" s="91">
        <f t="shared" si="62"/>
        <v>54.237288135593218</v>
      </c>
      <c r="G135" s="75">
        <f t="shared" si="62"/>
        <v>10.365058670143416</v>
      </c>
      <c r="H135" s="91">
        <f t="shared" si="62"/>
        <v>2.8683181225554106</v>
      </c>
      <c r="I135" s="75">
        <f t="shared" si="62"/>
        <v>8.0834419817470664</v>
      </c>
      <c r="J135" s="91">
        <f t="shared" si="62"/>
        <v>11.603650586701434</v>
      </c>
      <c r="K135" s="91">
        <f t="shared" si="62"/>
        <v>25.749674054758803</v>
      </c>
      <c r="L135" s="91">
        <f t="shared" si="62"/>
        <v>40.156453715775747</v>
      </c>
      <c r="M135" s="75">
        <f t="shared" si="62"/>
        <v>5.4758800521512381</v>
      </c>
      <c r="N135" s="91">
        <f t="shared" si="62"/>
        <v>2.0208604954367666</v>
      </c>
      <c r="O135" s="75">
        <f t="shared" si="62"/>
        <v>14.993481095176012</v>
      </c>
      <c r="T135" s="94"/>
      <c r="U135" s="94"/>
      <c r="V135" s="94"/>
      <c r="W135" s="94"/>
    </row>
    <row r="136" spans="1:23" ht="11.25">
      <c r="A136" s="113"/>
      <c r="B136" s="88" t="s">
        <v>112</v>
      </c>
      <c r="C136" s="63">
        <v>375</v>
      </c>
      <c r="D136" s="105">
        <v>16</v>
      </c>
      <c r="E136" s="105">
        <v>81</v>
      </c>
      <c r="F136" s="106">
        <v>189</v>
      </c>
      <c r="G136" s="105">
        <v>41</v>
      </c>
      <c r="H136" s="106">
        <v>10</v>
      </c>
      <c r="I136" s="105">
        <v>38</v>
      </c>
      <c r="J136" s="105">
        <v>40</v>
      </c>
      <c r="K136" s="105">
        <v>110</v>
      </c>
      <c r="L136" s="106">
        <v>130</v>
      </c>
      <c r="M136" s="105">
        <v>17</v>
      </c>
      <c r="N136" s="106">
        <v>10</v>
      </c>
      <c r="O136" s="105">
        <v>68</v>
      </c>
      <c r="T136" s="94"/>
      <c r="U136" s="94"/>
      <c r="V136" s="94"/>
      <c r="W136" s="94"/>
    </row>
    <row r="137" spans="1:23" ht="11.25">
      <c r="A137" s="113"/>
      <c r="B137" s="71"/>
      <c r="C137" s="64">
        <v>100</v>
      </c>
      <c r="D137" s="91">
        <f t="shared" ref="D137:O137" si="63">D136/$C136*100</f>
        <v>4.2666666666666666</v>
      </c>
      <c r="E137" s="91">
        <f t="shared" si="63"/>
        <v>21.6</v>
      </c>
      <c r="F137" s="91">
        <f t="shared" si="63"/>
        <v>50.4</v>
      </c>
      <c r="G137" s="75">
        <f t="shared" si="63"/>
        <v>10.933333333333334</v>
      </c>
      <c r="H137" s="91">
        <f t="shared" si="63"/>
        <v>2.666666666666667</v>
      </c>
      <c r="I137" s="75">
        <f t="shared" si="63"/>
        <v>10.133333333333333</v>
      </c>
      <c r="J137" s="91">
        <f t="shared" si="63"/>
        <v>10.666666666666668</v>
      </c>
      <c r="K137" s="91">
        <f t="shared" si="63"/>
        <v>29.333333333333332</v>
      </c>
      <c r="L137" s="91">
        <f t="shared" si="63"/>
        <v>34.666666666666671</v>
      </c>
      <c r="M137" s="75">
        <f t="shared" si="63"/>
        <v>4.5333333333333332</v>
      </c>
      <c r="N137" s="91">
        <f t="shared" si="63"/>
        <v>2.666666666666667</v>
      </c>
      <c r="O137" s="75">
        <f t="shared" si="63"/>
        <v>18.133333333333333</v>
      </c>
      <c r="T137" s="94"/>
      <c r="U137" s="94"/>
      <c r="V137" s="94"/>
      <c r="W137" s="94"/>
    </row>
    <row r="138" spans="1:23" ht="11.25">
      <c r="A138" s="113"/>
      <c r="B138" s="88" t="s">
        <v>113</v>
      </c>
      <c r="C138" s="104">
        <v>849</v>
      </c>
      <c r="D138" s="107">
        <v>48</v>
      </c>
      <c r="E138" s="107">
        <v>182</v>
      </c>
      <c r="F138" s="108">
        <v>490</v>
      </c>
      <c r="G138" s="107">
        <v>83</v>
      </c>
      <c r="H138" s="108">
        <v>25</v>
      </c>
      <c r="I138" s="107">
        <v>21</v>
      </c>
      <c r="J138" s="107">
        <v>125</v>
      </c>
      <c r="K138" s="107">
        <v>226</v>
      </c>
      <c r="L138" s="108">
        <v>359</v>
      </c>
      <c r="M138" s="107">
        <v>48</v>
      </c>
      <c r="N138" s="108">
        <v>30</v>
      </c>
      <c r="O138" s="107">
        <v>61</v>
      </c>
      <c r="T138" s="94"/>
      <c r="U138" s="94"/>
      <c r="V138" s="94"/>
      <c r="W138" s="94"/>
    </row>
    <row r="139" spans="1:23" ht="11.25">
      <c r="A139" s="113"/>
      <c r="B139" s="71"/>
      <c r="C139" s="64">
        <v>100</v>
      </c>
      <c r="D139" s="91">
        <f t="shared" ref="D139:O139" si="64">D138/$C138*100</f>
        <v>5.6537102473498235</v>
      </c>
      <c r="E139" s="91">
        <f t="shared" si="64"/>
        <v>21.43698468786808</v>
      </c>
      <c r="F139" s="91">
        <f t="shared" si="64"/>
        <v>57.714958775029444</v>
      </c>
      <c r="G139" s="75">
        <f t="shared" si="64"/>
        <v>9.7762073027090697</v>
      </c>
      <c r="H139" s="91">
        <f t="shared" si="64"/>
        <v>2.944640753828033</v>
      </c>
      <c r="I139" s="75">
        <f t="shared" si="64"/>
        <v>2.4734982332155475</v>
      </c>
      <c r="J139" s="91">
        <f t="shared" si="64"/>
        <v>14.723203769140165</v>
      </c>
      <c r="K139" s="91">
        <f t="shared" si="64"/>
        <v>26.619552414605419</v>
      </c>
      <c r="L139" s="91">
        <f t="shared" si="64"/>
        <v>42.285041224970556</v>
      </c>
      <c r="M139" s="75">
        <f t="shared" si="64"/>
        <v>5.6537102473498235</v>
      </c>
      <c r="N139" s="91">
        <f t="shared" si="64"/>
        <v>3.5335689045936398</v>
      </c>
      <c r="O139" s="75">
        <f t="shared" si="64"/>
        <v>7.1849234393404</v>
      </c>
      <c r="T139" s="94"/>
      <c r="U139" s="94"/>
      <c r="V139" s="94"/>
      <c r="W139" s="94"/>
    </row>
    <row r="140" spans="1:23" ht="11.25">
      <c r="A140" s="113"/>
      <c r="B140" s="88" t="s">
        <v>114</v>
      </c>
      <c r="C140" s="63">
        <v>245</v>
      </c>
      <c r="D140" s="107">
        <v>19</v>
      </c>
      <c r="E140" s="107">
        <v>52</v>
      </c>
      <c r="F140" s="108">
        <v>127</v>
      </c>
      <c r="G140" s="107">
        <v>30</v>
      </c>
      <c r="H140" s="108">
        <v>13</v>
      </c>
      <c r="I140" s="107">
        <v>4</v>
      </c>
      <c r="J140" s="107">
        <v>45</v>
      </c>
      <c r="K140" s="107">
        <v>55</v>
      </c>
      <c r="L140" s="108">
        <v>102</v>
      </c>
      <c r="M140" s="107">
        <v>12</v>
      </c>
      <c r="N140" s="108">
        <v>11</v>
      </c>
      <c r="O140" s="107">
        <v>20</v>
      </c>
      <c r="T140" s="94"/>
      <c r="U140" s="94"/>
      <c r="V140" s="94"/>
      <c r="W140" s="94"/>
    </row>
    <row r="141" spans="1:23" ht="11.25">
      <c r="A141" s="113"/>
      <c r="B141" s="71"/>
      <c r="C141" s="64">
        <v>100</v>
      </c>
      <c r="D141" s="91">
        <f t="shared" ref="D141:O141" si="65">D140/$C140*100</f>
        <v>7.7551020408163263</v>
      </c>
      <c r="E141" s="91">
        <f t="shared" si="65"/>
        <v>21.224489795918366</v>
      </c>
      <c r="F141" s="91">
        <f t="shared" si="65"/>
        <v>51.836734693877553</v>
      </c>
      <c r="G141" s="75">
        <f t="shared" si="65"/>
        <v>12.244897959183673</v>
      </c>
      <c r="H141" s="91">
        <f t="shared" si="65"/>
        <v>5.3061224489795915</v>
      </c>
      <c r="I141" s="75">
        <f t="shared" si="65"/>
        <v>1.6326530612244898</v>
      </c>
      <c r="J141" s="91">
        <f t="shared" si="65"/>
        <v>18.367346938775512</v>
      </c>
      <c r="K141" s="91">
        <f t="shared" si="65"/>
        <v>22.448979591836736</v>
      </c>
      <c r="L141" s="91">
        <f t="shared" si="65"/>
        <v>41.632653061224488</v>
      </c>
      <c r="M141" s="75">
        <f t="shared" si="65"/>
        <v>4.8979591836734695</v>
      </c>
      <c r="N141" s="91">
        <f t="shared" si="65"/>
        <v>4.4897959183673466</v>
      </c>
      <c r="O141" s="75">
        <f t="shared" si="65"/>
        <v>8.1632653061224492</v>
      </c>
      <c r="T141" s="94"/>
      <c r="U141" s="94"/>
      <c r="V141" s="94"/>
      <c r="W141" s="94"/>
    </row>
    <row r="142" spans="1:23" ht="11.25">
      <c r="A142" s="113"/>
      <c r="B142" s="88" t="s">
        <v>64</v>
      </c>
      <c r="C142" s="104">
        <v>1891</v>
      </c>
      <c r="D142" s="107">
        <v>76</v>
      </c>
      <c r="E142" s="107">
        <v>416</v>
      </c>
      <c r="F142" s="108">
        <v>1043</v>
      </c>
      <c r="G142" s="107">
        <v>187</v>
      </c>
      <c r="H142" s="108">
        <v>48</v>
      </c>
      <c r="I142" s="107">
        <v>121</v>
      </c>
      <c r="J142" s="107">
        <v>197</v>
      </c>
      <c r="K142" s="107">
        <v>481</v>
      </c>
      <c r="L142" s="108">
        <v>790</v>
      </c>
      <c r="M142" s="107">
        <v>101</v>
      </c>
      <c r="N142" s="108">
        <v>48</v>
      </c>
      <c r="O142" s="107">
        <v>274</v>
      </c>
      <c r="T142" s="94"/>
      <c r="U142" s="94"/>
      <c r="V142" s="94"/>
      <c r="W142" s="94"/>
    </row>
    <row r="143" spans="1:23" ht="11.25">
      <c r="A143" s="113"/>
      <c r="B143" s="71"/>
      <c r="C143" s="64">
        <v>100</v>
      </c>
      <c r="D143" s="91">
        <f t="shared" ref="D143:O143" si="66">D142/$C142*100</f>
        <v>4.0190375462718144</v>
      </c>
      <c r="E143" s="91">
        <f t="shared" si="66"/>
        <v>21.998942358540454</v>
      </c>
      <c r="F143" s="91">
        <f t="shared" si="66"/>
        <v>55.156002115282924</v>
      </c>
      <c r="G143" s="75">
        <f t="shared" si="66"/>
        <v>9.8889476467477522</v>
      </c>
      <c r="H143" s="91">
        <f t="shared" si="66"/>
        <v>2.5383395029085141</v>
      </c>
      <c r="I143" s="75">
        <f t="shared" si="66"/>
        <v>6.3987308302485459</v>
      </c>
      <c r="J143" s="91">
        <f t="shared" si="66"/>
        <v>10.41776837652036</v>
      </c>
      <c r="K143" s="91">
        <f t="shared" si="66"/>
        <v>25.436277102062398</v>
      </c>
      <c r="L143" s="91">
        <f t="shared" si="66"/>
        <v>41.776837652035958</v>
      </c>
      <c r="M143" s="75">
        <f t="shared" si="66"/>
        <v>5.3410893707033313</v>
      </c>
      <c r="N143" s="91">
        <f t="shared" si="66"/>
        <v>2.5383395029085141</v>
      </c>
      <c r="O143" s="75">
        <f t="shared" si="66"/>
        <v>14.489687995769435</v>
      </c>
      <c r="T143" s="94"/>
      <c r="U143" s="94"/>
      <c r="V143" s="94"/>
      <c r="W143" s="94"/>
    </row>
    <row r="144" spans="1:23" ht="11.25">
      <c r="A144" s="113"/>
      <c r="B144" s="88" t="s">
        <v>115</v>
      </c>
      <c r="C144" s="63">
        <v>662</v>
      </c>
      <c r="D144" s="107">
        <v>28</v>
      </c>
      <c r="E144" s="107">
        <v>143</v>
      </c>
      <c r="F144" s="108">
        <v>370</v>
      </c>
      <c r="G144" s="107">
        <v>63</v>
      </c>
      <c r="H144" s="108">
        <v>17</v>
      </c>
      <c r="I144" s="107">
        <v>41</v>
      </c>
      <c r="J144" s="107">
        <v>77</v>
      </c>
      <c r="K144" s="107">
        <v>198</v>
      </c>
      <c r="L144" s="108">
        <v>250</v>
      </c>
      <c r="M144" s="107">
        <v>29</v>
      </c>
      <c r="N144" s="108">
        <v>14</v>
      </c>
      <c r="O144" s="107">
        <v>94</v>
      </c>
      <c r="T144" s="94"/>
      <c r="U144" s="94"/>
      <c r="V144" s="94"/>
      <c r="W144" s="94"/>
    </row>
    <row r="145" spans="1:23" ht="11.25">
      <c r="A145" s="113"/>
      <c r="B145" s="71"/>
      <c r="C145" s="64">
        <v>100</v>
      </c>
      <c r="D145" s="91">
        <f t="shared" ref="D145:O145" si="67">D144/$C144*100</f>
        <v>4.2296072507552873</v>
      </c>
      <c r="E145" s="91">
        <f t="shared" si="67"/>
        <v>21.601208459214501</v>
      </c>
      <c r="F145" s="91">
        <f t="shared" si="67"/>
        <v>55.891238670694868</v>
      </c>
      <c r="G145" s="75">
        <f t="shared" si="67"/>
        <v>9.5166163141993962</v>
      </c>
      <c r="H145" s="91">
        <f t="shared" si="67"/>
        <v>2.5679758308157101</v>
      </c>
      <c r="I145" s="75">
        <f t="shared" si="67"/>
        <v>6.1933534743202419</v>
      </c>
      <c r="J145" s="91">
        <f t="shared" si="67"/>
        <v>11.631419939577039</v>
      </c>
      <c r="K145" s="91">
        <f t="shared" si="67"/>
        <v>29.909365558912388</v>
      </c>
      <c r="L145" s="91">
        <f t="shared" si="67"/>
        <v>37.764350453172206</v>
      </c>
      <c r="M145" s="75">
        <f t="shared" si="67"/>
        <v>4.380664652567976</v>
      </c>
      <c r="N145" s="91">
        <f t="shared" si="67"/>
        <v>2.1148036253776437</v>
      </c>
      <c r="O145" s="75">
        <f t="shared" si="67"/>
        <v>14.19939577039275</v>
      </c>
      <c r="T145" s="94"/>
      <c r="U145" s="94"/>
      <c r="V145" s="94"/>
      <c r="W145" s="94"/>
    </row>
    <row r="146" spans="1:23" ht="11.25">
      <c r="A146" s="113"/>
      <c r="B146" s="86" t="s">
        <v>116</v>
      </c>
      <c r="C146" s="63">
        <v>958</v>
      </c>
      <c r="D146" s="105">
        <v>42</v>
      </c>
      <c r="E146" s="105">
        <v>232</v>
      </c>
      <c r="F146" s="106">
        <v>509</v>
      </c>
      <c r="G146" s="105">
        <v>91</v>
      </c>
      <c r="H146" s="106">
        <v>21</v>
      </c>
      <c r="I146" s="105">
        <v>63</v>
      </c>
      <c r="J146" s="105">
        <v>85</v>
      </c>
      <c r="K146" s="105">
        <v>272</v>
      </c>
      <c r="L146" s="106">
        <v>388</v>
      </c>
      <c r="M146" s="105">
        <v>45</v>
      </c>
      <c r="N146" s="106">
        <v>18</v>
      </c>
      <c r="O146" s="105">
        <v>150</v>
      </c>
      <c r="T146" s="94"/>
      <c r="U146" s="94"/>
      <c r="V146" s="94"/>
      <c r="W146" s="94"/>
    </row>
    <row r="147" spans="1:23" ht="11.25">
      <c r="A147" s="113"/>
      <c r="B147" s="71"/>
      <c r="C147" s="64">
        <v>100</v>
      </c>
      <c r="D147" s="89">
        <f t="shared" ref="D147:O147" si="68">D146/$C146*100</f>
        <v>4.3841336116910234</v>
      </c>
      <c r="E147" s="89">
        <f t="shared" si="68"/>
        <v>24.217118997912319</v>
      </c>
      <c r="F147" s="89">
        <f t="shared" si="68"/>
        <v>53.131524008350731</v>
      </c>
      <c r="G147" s="90">
        <f t="shared" si="68"/>
        <v>9.4989561586638835</v>
      </c>
      <c r="H147" s="89">
        <f t="shared" si="68"/>
        <v>2.1920668058455117</v>
      </c>
      <c r="I147" s="90">
        <f t="shared" si="68"/>
        <v>6.5762004175365343</v>
      </c>
      <c r="J147" s="89">
        <f t="shared" si="68"/>
        <v>8.8726513569937371</v>
      </c>
      <c r="K147" s="89">
        <f t="shared" si="68"/>
        <v>28.392484342379959</v>
      </c>
      <c r="L147" s="89">
        <f t="shared" si="68"/>
        <v>40.501043841336113</v>
      </c>
      <c r="M147" s="90">
        <f t="shared" si="68"/>
        <v>4.6972860125260958</v>
      </c>
      <c r="N147" s="89">
        <f t="shared" si="68"/>
        <v>1.8789144050104383</v>
      </c>
      <c r="O147" s="90">
        <f t="shared" si="68"/>
        <v>15.657620041753653</v>
      </c>
      <c r="T147" s="94"/>
      <c r="U147" s="94"/>
      <c r="V147" s="94"/>
      <c r="W147" s="94"/>
    </row>
    <row r="148" spans="1:23" ht="11.25">
      <c r="A148" s="113"/>
      <c r="B148" s="92" t="s">
        <v>117</v>
      </c>
      <c r="C148" s="63">
        <v>544</v>
      </c>
      <c r="D148" s="107">
        <v>32</v>
      </c>
      <c r="E148" s="107">
        <v>120</v>
      </c>
      <c r="F148" s="108">
        <v>280</v>
      </c>
      <c r="G148" s="107">
        <v>64</v>
      </c>
      <c r="H148" s="108">
        <v>14</v>
      </c>
      <c r="I148" s="107">
        <v>34</v>
      </c>
      <c r="J148" s="107">
        <v>66</v>
      </c>
      <c r="K148" s="107">
        <v>149</v>
      </c>
      <c r="L148" s="108">
        <v>233</v>
      </c>
      <c r="M148" s="107">
        <v>22</v>
      </c>
      <c r="N148" s="108">
        <v>12</v>
      </c>
      <c r="O148" s="107">
        <v>62</v>
      </c>
      <c r="T148" s="94"/>
      <c r="U148" s="94"/>
      <c r="V148" s="94"/>
      <c r="W148" s="94"/>
    </row>
    <row r="149" spans="1:23" ht="11.25">
      <c r="A149" s="113"/>
      <c r="B149" s="71"/>
      <c r="C149" s="64">
        <v>100</v>
      </c>
      <c r="D149" s="91">
        <f t="shared" ref="D149:O149" si="69">D148/$C148*100</f>
        <v>5.8823529411764701</v>
      </c>
      <c r="E149" s="91">
        <f t="shared" si="69"/>
        <v>22.058823529411764</v>
      </c>
      <c r="F149" s="91">
        <f t="shared" si="69"/>
        <v>51.470588235294116</v>
      </c>
      <c r="G149" s="75">
        <f t="shared" si="69"/>
        <v>11.76470588235294</v>
      </c>
      <c r="H149" s="91">
        <f t="shared" si="69"/>
        <v>2.5735294117647056</v>
      </c>
      <c r="I149" s="75">
        <f t="shared" si="69"/>
        <v>6.25</v>
      </c>
      <c r="J149" s="91">
        <f t="shared" si="69"/>
        <v>12.132352941176471</v>
      </c>
      <c r="K149" s="91">
        <f t="shared" si="69"/>
        <v>27.389705882352942</v>
      </c>
      <c r="L149" s="91">
        <f t="shared" si="69"/>
        <v>42.830882352941174</v>
      </c>
      <c r="M149" s="75">
        <f t="shared" si="69"/>
        <v>4.0441176470588234</v>
      </c>
      <c r="N149" s="91">
        <f t="shared" si="69"/>
        <v>2.2058823529411766</v>
      </c>
      <c r="O149" s="75">
        <f t="shared" si="69"/>
        <v>11.397058823529411</v>
      </c>
      <c r="T149" s="94"/>
      <c r="U149" s="94"/>
      <c r="V149" s="94"/>
      <c r="W149" s="94"/>
    </row>
    <row r="150" spans="1:23" ht="11.25">
      <c r="A150" s="113"/>
      <c r="B150" s="88" t="s">
        <v>97</v>
      </c>
      <c r="C150" s="104">
        <v>17</v>
      </c>
      <c r="D150" s="107">
        <v>1</v>
      </c>
      <c r="E150" s="107">
        <v>3</v>
      </c>
      <c r="F150" s="108">
        <v>9</v>
      </c>
      <c r="G150" s="107">
        <v>1</v>
      </c>
      <c r="H150" s="108">
        <v>1</v>
      </c>
      <c r="I150" s="107">
        <v>2</v>
      </c>
      <c r="J150" s="107">
        <v>3</v>
      </c>
      <c r="K150" s="107">
        <v>3</v>
      </c>
      <c r="L150" s="108">
        <v>7</v>
      </c>
      <c r="M150" s="107">
        <v>0</v>
      </c>
      <c r="N150" s="108">
        <v>2</v>
      </c>
      <c r="O150" s="107">
        <v>2</v>
      </c>
      <c r="T150" s="94"/>
      <c r="U150" s="94"/>
      <c r="V150" s="94"/>
      <c r="W150" s="94"/>
    </row>
    <row r="151" spans="1:23" ht="11.25">
      <c r="A151" s="113"/>
      <c r="B151" s="71"/>
      <c r="C151" s="64">
        <v>100</v>
      </c>
      <c r="D151" s="91">
        <f t="shared" ref="D151:O151" si="70">D150/$C150*100</f>
        <v>5.8823529411764701</v>
      </c>
      <c r="E151" s="91">
        <f t="shared" si="70"/>
        <v>17.647058823529413</v>
      </c>
      <c r="F151" s="91">
        <f t="shared" si="70"/>
        <v>52.941176470588239</v>
      </c>
      <c r="G151" s="75">
        <f t="shared" si="70"/>
        <v>5.8823529411764701</v>
      </c>
      <c r="H151" s="91">
        <f t="shared" si="70"/>
        <v>5.8823529411764701</v>
      </c>
      <c r="I151" s="75">
        <f t="shared" si="70"/>
        <v>11.76470588235294</v>
      </c>
      <c r="J151" s="91">
        <f t="shared" si="70"/>
        <v>17.647058823529413</v>
      </c>
      <c r="K151" s="91">
        <f t="shared" si="70"/>
        <v>17.647058823529413</v>
      </c>
      <c r="L151" s="91">
        <f t="shared" si="70"/>
        <v>41.17647058823529</v>
      </c>
      <c r="M151" s="75">
        <f t="shared" si="70"/>
        <v>0</v>
      </c>
      <c r="N151" s="91">
        <f t="shared" si="70"/>
        <v>11.76470588235294</v>
      </c>
      <c r="O151" s="75">
        <f t="shared" si="70"/>
        <v>11.76470588235294</v>
      </c>
      <c r="T151" s="94"/>
      <c r="U151" s="94"/>
      <c r="V151" s="94"/>
      <c r="W151" s="94"/>
    </row>
    <row r="152" spans="1:23" ht="11.25">
      <c r="A152" s="113"/>
      <c r="B152" s="88" t="s">
        <v>118</v>
      </c>
      <c r="C152" s="63">
        <v>73</v>
      </c>
      <c r="D152" s="107">
        <v>4</v>
      </c>
      <c r="E152" s="107">
        <v>13</v>
      </c>
      <c r="F152" s="108">
        <v>39</v>
      </c>
      <c r="G152" s="107">
        <v>8</v>
      </c>
      <c r="H152" s="108">
        <v>4</v>
      </c>
      <c r="I152" s="107">
        <v>5</v>
      </c>
      <c r="J152" s="107">
        <v>7</v>
      </c>
      <c r="K152" s="107">
        <v>14</v>
      </c>
      <c r="L152" s="108">
        <v>28</v>
      </c>
      <c r="M152" s="107">
        <v>8</v>
      </c>
      <c r="N152" s="108">
        <v>7</v>
      </c>
      <c r="O152" s="107">
        <v>9</v>
      </c>
      <c r="T152" s="94"/>
      <c r="U152" s="94"/>
      <c r="V152" s="94"/>
      <c r="W152" s="94"/>
    </row>
    <row r="153" spans="1:23" ht="11.25">
      <c r="A153" s="113"/>
      <c r="B153" s="71"/>
      <c r="C153" s="64">
        <v>100</v>
      </c>
      <c r="D153" s="91">
        <f t="shared" ref="D153:O153" si="71">D152/$C152*100</f>
        <v>5.4794520547945202</v>
      </c>
      <c r="E153" s="91">
        <f t="shared" si="71"/>
        <v>17.80821917808219</v>
      </c>
      <c r="F153" s="91">
        <f t="shared" si="71"/>
        <v>53.424657534246577</v>
      </c>
      <c r="G153" s="75">
        <f t="shared" si="71"/>
        <v>10.95890410958904</v>
      </c>
      <c r="H153" s="91">
        <f t="shared" si="71"/>
        <v>5.4794520547945202</v>
      </c>
      <c r="I153" s="75">
        <f t="shared" si="71"/>
        <v>6.8493150684931505</v>
      </c>
      <c r="J153" s="91">
        <f t="shared" si="71"/>
        <v>9.5890410958904102</v>
      </c>
      <c r="K153" s="91">
        <f t="shared" si="71"/>
        <v>19.17808219178082</v>
      </c>
      <c r="L153" s="91">
        <f t="shared" si="71"/>
        <v>38.356164383561641</v>
      </c>
      <c r="M153" s="75">
        <f t="shared" si="71"/>
        <v>10.95890410958904</v>
      </c>
      <c r="N153" s="91">
        <f t="shared" si="71"/>
        <v>9.5890410958904102</v>
      </c>
      <c r="O153" s="75">
        <f t="shared" si="71"/>
        <v>12.328767123287671</v>
      </c>
      <c r="T153" s="94"/>
      <c r="U153" s="94"/>
      <c r="V153" s="94"/>
      <c r="W153" s="94"/>
    </row>
    <row r="154" spans="1:23" ht="11.25">
      <c r="A154" s="113"/>
      <c r="B154" s="88" t="s">
        <v>66</v>
      </c>
      <c r="C154" s="104">
        <v>14</v>
      </c>
      <c r="D154" s="105">
        <v>0</v>
      </c>
      <c r="E154" s="105">
        <v>3</v>
      </c>
      <c r="F154" s="106">
        <v>6</v>
      </c>
      <c r="G154" s="105">
        <v>0</v>
      </c>
      <c r="H154" s="106">
        <v>0</v>
      </c>
      <c r="I154" s="105">
        <v>5</v>
      </c>
      <c r="J154" s="105">
        <v>0</v>
      </c>
      <c r="K154" s="105">
        <v>2</v>
      </c>
      <c r="L154" s="106">
        <v>3</v>
      </c>
      <c r="M154" s="105">
        <v>0</v>
      </c>
      <c r="N154" s="106">
        <v>0</v>
      </c>
      <c r="O154" s="105">
        <v>9</v>
      </c>
      <c r="T154" s="94"/>
      <c r="U154" s="94"/>
      <c r="V154" s="94"/>
      <c r="W154" s="94"/>
    </row>
    <row r="155" spans="1:23" ht="11.25">
      <c r="A155" s="114"/>
      <c r="B155" s="73"/>
      <c r="C155" s="62">
        <v>100</v>
      </c>
      <c r="D155" s="48">
        <f t="shared" ref="D155:O155" si="72">D154/$C154*100</f>
        <v>0</v>
      </c>
      <c r="E155" s="48">
        <f t="shared" si="72"/>
        <v>21.428571428571427</v>
      </c>
      <c r="F155" s="48">
        <f t="shared" si="72"/>
        <v>42.857142857142854</v>
      </c>
      <c r="G155" s="87">
        <f t="shared" si="72"/>
        <v>0</v>
      </c>
      <c r="H155" s="48">
        <f t="shared" si="72"/>
        <v>0</v>
      </c>
      <c r="I155" s="87">
        <f t="shared" si="72"/>
        <v>35.714285714285715</v>
      </c>
      <c r="J155" s="48">
        <f t="shared" si="72"/>
        <v>0</v>
      </c>
      <c r="K155" s="48">
        <f t="shared" si="72"/>
        <v>14.285714285714285</v>
      </c>
      <c r="L155" s="48">
        <f t="shared" si="72"/>
        <v>21.428571428571427</v>
      </c>
      <c r="M155" s="87">
        <f t="shared" si="72"/>
        <v>0</v>
      </c>
      <c r="N155" s="48">
        <f t="shared" si="72"/>
        <v>0</v>
      </c>
      <c r="O155" s="87">
        <f t="shared" si="72"/>
        <v>64.285714285714292</v>
      </c>
      <c r="T155" s="94"/>
      <c r="U155" s="94"/>
      <c r="V155" s="94"/>
      <c r="W155" s="94"/>
    </row>
    <row r="156" spans="1:23">
      <c r="C156" s="31">
        <f>SUM(D156:I156)</f>
        <v>0</v>
      </c>
    </row>
  </sheetData>
  <mergeCells count="13">
    <mergeCell ref="A132:A155"/>
    <mergeCell ref="A32:A53"/>
    <mergeCell ref="A54:A71"/>
    <mergeCell ref="A72:A93"/>
    <mergeCell ref="A94:A99"/>
    <mergeCell ref="A100:A115"/>
    <mergeCell ref="A116:A131"/>
    <mergeCell ref="A18:A31"/>
    <mergeCell ref="E7:I7"/>
    <mergeCell ref="K7:O7"/>
    <mergeCell ref="D8:I8"/>
    <mergeCell ref="J8:O8"/>
    <mergeCell ref="A12:A17"/>
  </mergeCells>
  <phoneticPr fontId="4"/>
  <pageMargins left="1.5748031496062993" right="0.19685039370078741" top="0.19685039370078741" bottom="0.27559055118110237" header="0.31496062992125984" footer="0.23622047244094491"/>
  <pageSetup paperSize="9" scale="69" orientation="portrait" useFirstPageNumber="1" r:id="rId1"/>
  <rowBreaks count="1" manualBreakCount="1">
    <brk id="71" max="1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showGridLines="0" topLeftCell="G97" zoomScale="85" zoomScaleNormal="85" zoomScaleSheetLayoutView="100" workbookViewId="0">
      <selection activeCell="T97" sqref="T1:W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15" width="6.625" style="1" customWidth="1"/>
    <col min="16" max="70" width="4.625" style="1" customWidth="1"/>
    <col min="71" max="16384" width="9" style="1"/>
  </cols>
  <sheetData>
    <row r="1" spans="1:23" ht="22.5" customHeight="1" thickBot="1">
      <c r="A1" s="4" t="s">
        <v>85</v>
      </c>
      <c r="B1" s="3"/>
      <c r="C1" s="30"/>
      <c r="E1" s="3"/>
    </row>
    <row r="2" spans="1:23" ht="11.25" customHeight="1">
      <c r="D2" s="65"/>
    </row>
    <row r="3" spans="1:23" ht="11.25" customHeight="1">
      <c r="A3" s="67"/>
    </row>
    <row r="4" spans="1:23" ht="11.25">
      <c r="A4" s="76" t="s">
        <v>86</v>
      </c>
      <c r="B4" s="99"/>
      <c r="E4" s="100"/>
      <c r="K4" s="100"/>
    </row>
    <row r="5" spans="1:23" ht="11.25">
      <c r="A5" s="76" t="s">
        <v>87</v>
      </c>
      <c r="B5" s="99"/>
      <c r="E5" s="100"/>
      <c r="K5" s="100"/>
    </row>
    <row r="6" spans="1:23" ht="11.25">
      <c r="B6" s="99"/>
      <c r="E6" s="100"/>
      <c r="K6" s="100"/>
    </row>
    <row r="7" spans="1:23" ht="20.25" customHeight="1">
      <c r="B7" s="99"/>
      <c r="D7" s="102" t="s">
        <v>218</v>
      </c>
      <c r="E7" s="118" t="s">
        <v>219</v>
      </c>
      <c r="F7" s="118"/>
      <c r="G7" s="118"/>
      <c r="H7" s="118"/>
      <c r="I7" s="119"/>
      <c r="J7" s="102" t="s">
        <v>218</v>
      </c>
      <c r="K7" s="118" t="s">
        <v>219</v>
      </c>
      <c r="L7" s="118"/>
      <c r="M7" s="118"/>
      <c r="N7" s="118"/>
      <c r="O7" s="119"/>
    </row>
    <row r="8" spans="1:23" ht="24" customHeight="1">
      <c r="B8" s="99"/>
      <c r="D8" s="120" t="s">
        <v>88</v>
      </c>
      <c r="E8" s="121"/>
      <c r="F8" s="121"/>
      <c r="G8" s="121"/>
      <c r="H8" s="121"/>
      <c r="I8" s="122"/>
      <c r="J8" s="120" t="s">
        <v>89</v>
      </c>
      <c r="K8" s="121"/>
      <c r="L8" s="121"/>
      <c r="M8" s="121"/>
      <c r="N8" s="121"/>
      <c r="O8" s="122"/>
    </row>
    <row r="9" spans="1:23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  <c r="J9" s="81" t="s">
        <v>74</v>
      </c>
      <c r="K9" s="81" t="s">
        <v>75</v>
      </c>
      <c r="L9" s="81" t="s">
        <v>76</v>
      </c>
      <c r="M9" s="77" t="s">
        <v>77</v>
      </c>
      <c r="N9" s="81" t="s">
        <v>78</v>
      </c>
      <c r="O9" s="77" t="s">
        <v>51</v>
      </c>
    </row>
    <row r="10" spans="1:23" s="94" customFormat="1" ht="12" customHeight="1">
      <c r="A10" s="97"/>
      <c r="B10" s="96" t="s">
        <v>6</v>
      </c>
      <c r="C10" s="80">
        <v>2510</v>
      </c>
      <c r="D10" s="95">
        <v>114</v>
      </c>
      <c r="E10" s="95">
        <v>527</v>
      </c>
      <c r="F10" s="83">
        <v>1180</v>
      </c>
      <c r="G10" s="83">
        <v>401</v>
      </c>
      <c r="H10" s="83">
        <v>117</v>
      </c>
      <c r="I10" s="83">
        <v>171</v>
      </c>
      <c r="J10" s="95">
        <v>477</v>
      </c>
      <c r="K10" s="95">
        <v>766</v>
      </c>
      <c r="L10" s="83">
        <v>801</v>
      </c>
      <c r="M10" s="83">
        <v>64</v>
      </c>
      <c r="N10" s="83">
        <v>33</v>
      </c>
      <c r="O10" s="83">
        <v>369</v>
      </c>
    </row>
    <row r="11" spans="1:23" s="93" customFormat="1" ht="12" customHeight="1">
      <c r="A11" s="32"/>
      <c r="B11" s="66"/>
      <c r="C11" s="62">
        <v>100</v>
      </c>
      <c r="D11" s="48">
        <f t="shared" ref="D11:O11" si="0">D10/$C$10*100</f>
        <v>4.5418326693227087</v>
      </c>
      <c r="E11" s="48">
        <f t="shared" si="0"/>
        <v>20.996015936254981</v>
      </c>
      <c r="F11" s="48">
        <f t="shared" si="0"/>
        <v>47.011952191235061</v>
      </c>
      <c r="G11" s="48">
        <f t="shared" si="0"/>
        <v>15.97609561752988</v>
      </c>
      <c r="H11" s="48">
        <f t="shared" si="0"/>
        <v>4.6613545816733071</v>
      </c>
      <c r="I11" s="48">
        <f t="shared" si="0"/>
        <v>6.8127490039840648</v>
      </c>
      <c r="J11" s="48">
        <f t="shared" si="0"/>
        <v>19.003984063745019</v>
      </c>
      <c r="K11" s="48">
        <f t="shared" si="0"/>
        <v>30.517928286852591</v>
      </c>
      <c r="L11" s="48">
        <f t="shared" si="0"/>
        <v>31.912350597609564</v>
      </c>
      <c r="M11" s="87">
        <f t="shared" si="0"/>
        <v>2.549800796812749</v>
      </c>
      <c r="N11" s="48">
        <f t="shared" si="0"/>
        <v>1.3147410358565739</v>
      </c>
      <c r="O11" s="87">
        <f t="shared" si="0"/>
        <v>14.701195219123505</v>
      </c>
      <c r="T11" s="94"/>
      <c r="U11" s="94"/>
      <c r="V11" s="94"/>
      <c r="W11" s="94"/>
    </row>
    <row r="12" spans="1:23" s="94" customFormat="1" ht="12" customHeight="1">
      <c r="A12" s="115" t="s">
        <v>17</v>
      </c>
      <c r="B12" s="82" t="s">
        <v>7</v>
      </c>
      <c r="C12" s="80">
        <v>1002</v>
      </c>
      <c r="D12" s="83">
        <v>42</v>
      </c>
      <c r="E12" s="83">
        <v>216</v>
      </c>
      <c r="F12" s="84">
        <v>465</v>
      </c>
      <c r="G12" s="83">
        <v>170</v>
      </c>
      <c r="H12" s="84">
        <v>61</v>
      </c>
      <c r="I12" s="83">
        <v>48</v>
      </c>
      <c r="J12" s="83">
        <v>186</v>
      </c>
      <c r="K12" s="83">
        <v>290</v>
      </c>
      <c r="L12" s="84">
        <v>339</v>
      </c>
      <c r="M12" s="83">
        <v>36</v>
      </c>
      <c r="N12" s="84">
        <v>20</v>
      </c>
      <c r="O12" s="83">
        <v>131</v>
      </c>
    </row>
    <row r="13" spans="1:23" s="93" customFormat="1" ht="12" customHeight="1">
      <c r="A13" s="116"/>
      <c r="B13" s="68"/>
      <c r="C13" s="63">
        <v>100</v>
      </c>
      <c r="D13" s="89">
        <f t="shared" ref="D13:O13" si="1">D12/$C12*100</f>
        <v>4.1916167664670656</v>
      </c>
      <c r="E13" s="89">
        <f t="shared" si="1"/>
        <v>21.556886227544911</v>
      </c>
      <c r="F13" s="89">
        <f t="shared" si="1"/>
        <v>46.407185628742518</v>
      </c>
      <c r="G13" s="90">
        <f t="shared" si="1"/>
        <v>16.966067864271455</v>
      </c>
      <c r="H13" s="89">
        <f t="shared" si="1"/>
        <v>6.0878243512974048</v>
      </c>
      <c r="I13" s="90">
        <f t="shared" si="1"/>
        <v>4.7904191616766472</v>
      </c>
      <c r="J13" s="89">
        <f t="shared" si="1"/>
        <v>18.562874251497004</v>
      </c>
      <c r="K13" s="89">
        <f t="shared" si="1"/>
        <v>28.942115768463072</v>
      </c>
      <c r="L13" s="89">
        <f t="shared" si="1"/>
        <v>33.832335329341319</v>
      </c>
      <c r="M13" s="90">
        <f t="shared" si="1"/>
        <v>3.5928143712574849</v>
      </c>
      <c r="N13" s="89">
        <f t="shared" si="1"/>
        <v>1.996007984031936</v>
      </c>
      <c r="O13" s="90">
        <f t="shared" si="1"/>
        <v>13.073852295409182</v>
      </c>
      <c r="T13" s="94"/>
      <c r="U13" s="94"/>
      <c r="V13" s="94"/>
      <c r="W13" s="94"/>
    </row>
    <row r="14" spans="1:23" s="94" customFormat="1" ht="12" customHeight="1">
      <c r="A14" s="116"/>
      <c r="B14" s="85" t="s">
        <v>8</v>
      </c>
      <c r="C14" s="104">
        <v>1491</v>
      </c>
      <c r="D14" s="107">
        <v>71</v>
      </c>
      <c r="E14" s="107">
        <v>310</v>
      </c>
      <c r="F14" s="108">
        <v>707</v>
      </c>
      <c r="G14" s="107">
        <v>229</v>
      </c>
      <c r="H14" s="108">
        <v>56</v>
      </c>
      <c r="I14" s="107">
        <v>118</v>
      </c>
      <c r="J14" s="107">
        <v>290</v>
      </c>
      <c r="K14" s="107">
        <v>473</v>
      </c>
      <c r="L14" s="108">
        <v>456</v>
      </c>
      <c r="M14" s="107">
        <v>28</v>
      </c>
      <c r="N14" s="108">
        <v>13</v>
      </c>
      <c r="O14" s="107">
        <v>231</v>
      </c>
    </row>
    <row r="15" spans="1:23" s="93" customFormat="1" ht="12" customHeight="1">
      <c r="A15" s="116"/>
      <c r="B15" s="69"/>
      <c r="C15" s="64">
        <v>100</v>
      </c>
      <c r="D15" s="91">
        <f t="shared" ref="D15:O15" si="2">D14/$C14*100</f>
        <v>4.7619047619047619</v>
      </c>
      <c r="E15" s="91">
        <f t="shared" si="2"/>
        <v>20.791415157612342</v>
      </c>
      <c r="F15" s="91">
        <f t="shared" si="2"/>
        <v>47.417840375586856</v>
      </c>
      <c r="G15" s="75">
        <f t="shared" si="2"/>
        <v>15.358819584171696</v>
      </c>
      <c r="H15" s="91">
        <f t="shared" si="2"/>
        <v>3.755868544600939</v>
      </c>
      <c r="I15" s="75">
        <f t="shared" si="2"/>
        <v>7.9141515761234071</v>
      </c>
      <c r="J15" s="91">
        <f t="shared" si="2"/>
        <v>19.450033534540577</v>
      </c>
      <c r="K15" s="91">
        <f t="shared" si="2"/>
        <v>31.723675385647216</v>
      </c>
      <c r="L15" s="91">
        <f t="shared" si="2"/>
        <v>30.583501006036219</v>
      </c>
      <c r="M15" s="75">
        <f t="shared" si="2"/>
        <v>1.8779342723004695</v>
      </c>
      <c r="N15" s="91">
        <f t="shared" si="2"/>
        <v>0.87189805499664663</v>
      </c>
      <c r="O15" s="75">
        <f t="shared" si="2"/>
        <v>15.492957746478872</v>
      </c>
      <c r="T15" s="94"/>
      <c r="U15" s="94"/>
      <c r="V15" s="94"/>
      <c r="W15" s="94"/>
    </row>
    <row r="16" spans="1:23" s="94" customFormat="1" ht="12" customHeight="1">
      <c r="A16" s="116"/>
      <c r="B16" s="85" t="s">
        <v>12</v>
      </c>
      <c r="C16" s="63">
        <v>17</v>
      </c>
      <c r="D16" s="105">
        <v>1</v>
      </c>
      <c r="E16" s="105">
        <v>1</v>
      </c>
      <c r="F16" s="106">
        <v>8</v>
      </c>
      <c r="G16" s="105">
        <v>2</v>
      </c>
      <c r="H16" s="106">
        <v>0</v>
      </c>
      <c r="I16" s="105">
        <v>5</v>
      </c>
      <c r="J16" s="105">
        <v>1</v>
      </c>
      <c r="K16" s="105">
        <v>3</v>
      </c>
      <c r="L16" s="106">
        <v>6</v>
      </c>
      <c r="M16" s="105">
        <v>0</v>
      </c>
      <c r="N16" s="106">
        <v>0</v>
      </c>
      <c r="O16" s="105">
        <v>7</v>
      </c>
    </row>
    <row r="17" spans="1:23" s="93" customFormat="1" ht="12" customHeight="1">
      <c r="A17" s="117"/>
      <c r="B17" s="70"/>
      <c r="C17" s="62">
        <v>100</v>
      </c>
      <c r="D17" s="89">
        <f t="shared" ref="D17:O17" si="3">D16/$C16*100</f>
        <v>5.8823529411764701</v>
      </c>
      <c r="E17" s="89">
        <f t="shared" si="3"/>
        <v>5.8823529411764701</v>
      </c>
      <c r="F17" s="89">
        <f t="shared" si="3"/>
        <v>47.058823529411761</v>
      </c>
      <c r="G17" s="90">
        <f t="shared" si="3"/>
        <v>11.76470588235294</v>
      </c>
      <c r="H17" s="89">
        <f t="shared" si="3"/>
        <v>0</v>
      </c>
      <c r="I17" s="90">
        <f t="shared" si="3"/>
        <v>29.411764705882355</v>
      </c>
      <c r="J17" s="89">
        <f t="shared" si="3"/>
        <v>5.8823529411764701</v>
      </c>
      <c r="K17" s="89">
        <f t="shared" si="3"/>
        <v>17.647058823529413</v>
      </c>
      <c r="L17" s="89">
        <f t="shared" si="3"/>
        <v>35.294117647058826</v>
      </c>
      <c r="M17" s="90">
        <f t="shared" si="3"/>
        <v>0</v>
      </c>
      <c r="N17" s="89">
        <f t="shared" si="3"/>
        <v>0</v>
      </c>
      <c r="O17" s="90">
        <f t="shared" si="3"/>
        <v>41.17647058823529</v>
      </c>
      <c r="T17" s="94"/>
      <c r="U17" s="94"/>
      <c r="V17" s="94"/>
      <c r="W17" s="94"/>
    </row>
    <row r="18" spans="1:23" s="94" customFormat="1" ht="12" customHeight="1">
      <c r="A18" s="116" t="s">
        <v>18</v>
      </c>
      <c r="B18" s="85" t="s">
        <v>48</v>
      </c>
      <c r="C18" s="104">
        <v>199</v>
      </c>
      <c r="D18" s="83">
        <v>8</v>
      </c>
      <c r="E18" s="83">
        <v>42</v>
      </c>
      <c r="F18" s="84">
        <v>102</v>
      </c>
      <c r="G18" s="83">
        <v>35</v>
      </c>
      <c r="H18" s="84">
        <v>11</v>
      </c>
      <c r="I18" s="83">
        <v>1</v>
      </c>
      <c r="J18" s="83">
        <v>41</v>
      </c>
      <c r="K18" s="83">
        <v>54</v>
      </c>
      <c r="L18" s="84">
        <v>82</v>
      </c>
      <c r="M18" s="83">
        <v>8</v>
      </c>
      <c r="N18" s="84">
        <v>2</v>
      </c>
      <c r="O18" s="83">
        <v>12</v>
      </c>
    </row>
    <row r="19" spans="1:23" s="93" customFormat="1" ht="12" customHeight="1">
      <c r="A19" s="116"/>
      <c r="B19" s="68"/>
      <c r="C19" s="64">
        <v>100</v>
      </c>
      <c r="D19" s="89">
        <f t="shared" ref="D19:O19" si="4">D18/$C18*100</f>
        <v>4.0201005025125625</v>
      </c>
      <c r="E19" s="89">
        <f t="shared" si="4"/>
        <v>21.105527638190953</v>
      </c>
      <c r="F19" s="89">
        <f t="shared" si="4"/>
        <v>51.256281407035175</v>
      </c>
      <c r="G19" s="90">
        <f t="shared" si="4"/>
        <v>17.587939698492463</v>
      </c>
      <c r="H19" s="89">
        <f t="shared" si="4"/>
        <v>5.5276381909547743</v>
      </c>
      <c r="I19" s="90">
        <f t="shared" si="4"/>
        <v>0.50251256281407031</v>
      </c>
      <c r="J19" s="89">
        <f t="shared" si="4"/>
        <v>20.603015075376884</v>
      </c>
      <c r="K19" s="89">
        <f t="shared" si="4"/>
        <v>27.1356783919598</v>
      </c>
      <c r="L19" s="89">
        <f t="shared" si="4"/>
        <v>41.206030150753769</v>
      </c>
      <c r="M19" s="90">
        <f t="shared" si="4"/>
        <v>4.0201005025125625</v>
      </c>
      <c r="N19" s="89">
        <f t="shared" si="4"/>
        <v>1.0050251256281406</v>
      </c>
      <c r="O19" s="90">
        <f t="shared" si="4"/>
        <v>6.0301507537688437</v>
      </c>
      <c r="T19" s="94"/>
      <c r="U19" s="94"/>
      <c r="V19" s="94"/>
      <c r="W19" s="94"/>
    </row>
    <row r="20" spans="1:23" s="94" customFormat="1" ht="12" customHeight="1">
      <c r="A20" s="116"/>
      <c r="B20" s="85" t="s">
        <v>13</v>
      </c>
      <c r="C20" s="104">
        <v>276</v>
      </c>
      <c r="D20" s="107">
        <v>11</v>
      </c>
      <c r="E20" s="107">
        <v>46</v>
      </c>
      <c r="F20" s="108">
        <v>150</v>
      </c>
      <c r="G20" s="107">
        <v>43</v>
      </c>
      <c r="H20" s="108">
        <v>20</v>
      </c>
      <c r="I20" s="107">
        <v>6</v>
      </c>
      <c r="J20" s="107">
        <v>70</v>
      </c>
      <c r="K20" s="107">
        <v>71</v>
      </c>
      <c r="L20" s="108">
        <v>97</v>
      </c>
      <c r="M20" s="107">
        <v>11</v>
      </c>
      <c r="N20" s="108">
        <v>10</v>
      </c>
      <c r="O20" s="107">
        <v>17</v>
      </c>
    </row>
    <row r="21" spans="1:23" s="93" customFormat="1" ht="12" customHeight="1">
      <c r="A21" s="116"/>
      <c r="B21" s="68"/>
      <c r="C21" s="64">
        <v>100</v>
      </c>
      <c r="D21" s="91">
        <f t="shared" ref="D21:O21" si="5">D20/$C20*100</f>
        <v>3.9855072463768111</v>
      </c>
      <c r="E21" s="91">
        <f t="shared" si="5"/>
        <v>16.666666666666664</v>
      </c>
      <c r="F21" s="91">
        <f t="shared" si="5"/>
        <v>54.347826086956516</v>
      </c>
      <c r="G21" s="75">
        <f t="shared" si="5"/>
        <v>15.579710144927535</v>
      </c>
      <c r="H21" s="91">
        <f t="shared" si="5"/>
        <v>7.2463768115942031</v>
      </c>
      <c r="I21" s="75">
        <f t="shared" si="5"/>
        <v>2.1739130434782608</v>
      </c>
      <c r="J21" s="91">
        <f t="shared" si="5"/>
        <v>25.362318840579711</v>
      </c>
      <c r="K21" s="91">
        <f t="shared" si="5"/>
        <v>25.724637681159418</v>
      </c>
      <c r="L21" s="91">
        <f t="shared" si="5"/>
        <v>35.144927536231883</v>
      </c>
      <c r="M21" s="75">
        <f t="shared" si="5"/>
        <v>3.9855072463768111</v>
      </c>
      <c r="N21" s="91">
        <f t="shared" si="5"/>
        <v>3.6231884057971016</v>
      </c>
      <c r="O21" s="75">
        <f t="shared" si="5"/>
        <v>6.1594202898550732</v>
      </c>
      <c r="T21" s="94"/>
      <c r="U21" s="94"/>
      <c r="V21" s="94"/>
      <c r="W21" s="94"/>
    </row>
    <row r="22" spans="1:23" s="94" customFormat="1" ht="12" customHeight="1">
      <c r="A22" s="116"/>
      <c r="B22" s="86" t="s">
        <v>14</v>
      </c>
      <c r="C22" s="104">
        <v>413</v>
      </c>
      <c r="D22" s="105">
        <v>21</v>
      </c>
      <c r="E22" s="105">
        <v>72</v>
      </c>
      <c r="F22" s="106">
        <v>224</v>
      </c>
      <c r="G22" s="105">
        <v>68</v>
      </c>
      <c r="H22" s="106">
        <v>21</v>
      </c>
      <c r="I22" s="105">
        <v>7</v>
      </c>
      <c r="J22" s="105">
        <v>80</v>
      </c>
      <c r="K22" s="105">
        <v>122</v>
      </c>
      <c r="L22" s="106">
        <v>156</v>
      </c>
      <c r="M22" s="105">
        <v>10</v>
      </c>
      <c r="N22" s="106">
        <v>4</v>
      </c>
      <c r="O22" s="105">
        <v>41</v>
      </c>
    </row>
    <row r="23" spans="1:23" s="93" customFormat="1" ht="12" customHeight="1">
      <c r="A23" s="116"/>
      <c r="B23" s="68"/>
      <c r="C23" s="63">
        <v>100</v>
      </c>
      <c r="D23" s="91">
        <f t="shared" ref="D23:O23" si="6">D22/$C22*100</f>
        <v>5.0847457627118651</v>
      </c>
      <c r="E23" s="91">
        <f t="shared" si="6"/>
        <v>17.433414043583532</v>
      </c>
      <c r="F23" s="91">
        <f t="shared" si="6"/>
        <v>54.237288135593218</v>
      </c>
      <c r="G23" s="75">
        <f t="shared" si="6"/>
        <v>16.464891041162229</v>
      </c>
      <c r="H23" s="91">
        <f t="shared" si="6"/>
        <v>5.0847457627118651</v>
      </c>
      <c r="I23" s="75">
        <f t="shared" si="6"/>
        <v>1.6949152542372881</v>
      </c>
      <c r="J23" s="91">
        <f t="shared" si="6"/>
        <v>19.37046004842615</v>
      </c>
      <c r="K23" s="91">
        <f t="shared" si="6"/>
        <v>29.539951573849876</v>
      </c>
      <c r="L23" s="91">
        <f t="shared" si="6"/>
        <v>37.772397094430993</v>
      </c>
      <c r="M23" s="75">
        <f t="shared" si="6"/>
        <v>2.4213075060532687</v>
      </c>
      <c r="N23" s="91">
        <f t="shared" si="6"/>
        <v>0.96852300242130751</v>
      </c>
      <c r="O23" s="75">
        <f t="shared" si="6"/>
        <v>9.9273607748184016</v>
      </c>
      <c r="T23" s="94"/>
      <c r="U23" s="94"/>
      <c r="V23" s="94"/>
      <c r="W23" s="94"/>
    </row>
    <row r="24" spans="1:23" s="94" customFormat="1" ht="12" customHeight="1">
      <c r="A24" s="116"/>
      <c r="B24" s="85" t="s">
        <v>15</v>
      </c>
      <c r="C24" s="104">
        <v>405</v>
      </c>
      <c r="D24" s="107">
        <v>13</v>
      </c>
      <c r="E24" s="107">
        <v>80</v>
      </c>
      <c r="F24" s="108">
        <v>208</v>
      </c>
      <c r="G24" s="107">
        <v>65</v>
      </c>
      <c r="H24" s="108">
        <v>25</v>
      </c>
      <c r="I24" s="107">
        <v>14</v>
      </c>
      <c r="J24" s="107">
        <v>83</v>
      </c>
      <c r="K24" s="107">
        <v>126</v>
      </c>
      <c r="L24" s="108">
        <v>142</v>
      </c>
      <c r="M24" s="107">
        <v>5</v>
      </c>
      <c r="N24" s="108">
        <v>6</v>
      </c>
      <c r="O24" s="107">
        <v>43</v>
      </c>
    </row>
    <row r="25" spans="1:23" s="93" customFormat="1" ht="12" customHeight="1">
      <c r="A25" s="116"/>
      <c r="B25" s="68"/>
      <c r="C25" s="64">
        <v>100</v>
      </c>
      <c r="D25" s="91">
        <f t="shared" ref="D25:O25" si="7">D24/$C24*100</f>
        <v>3.2098765432098766</v>
      </c>
      <c r="E25" s="91">
        <f t="shared" si="7"/>
        <v>19.753086419753085</v>
      </c>
      <c r="F25" s="91">
        <f t="shared" si="7"/>
        <v>51.358024691358025</v>
      </c>
      <c r="G25" s="75">
        <f t="shared" si="7"/>
        <v>16.049382716049383</v>
      </c>
      <c r="H25" s="91">
        <f t="shared" si="7"/>
        <v>6.1728395061728394</v>
      </c>
      <c r="I25" s="75">
        <f t="shared" si="7"/>
        <v>3.4567901234567899</v>
      </c>
      <c r="J25" s="91">
        <f t="shared" si="7"/>
        <v>20.493827160493826</v>
      </c>
      <c r="K25" s="91">
        <f t="shared" si="7"/>
        <v>31.111111111111111</v>
      </c>
      <c r="L25" s="91">
        <f t="shared" si="7"/>
        <v>35.061728395061728</v>
      </c>
      <c r="M25" s="75">
        <f t="shared" si="7"/>
        <v>1.2345679012345678</v>
      </c>
      <c r="N25" s="91">
        <f t="shared" si="7"/>
        <v>1.4814814814814816</v>
      </c>
      <c r="O25" s="75">
        <f t="shared" si="7"/>
        <v>10.617283950617285</v>
      </c>
      <c r="T25" s="94"/>
      <c r="U25" s="94"/>
      <c r="V25" s="94"/>
      <c r="W25" s="94"/>
    </row>
    <row r="26" spans="1:23" s="94" customFormat="1" ht="12" customHeight="1">
      <c r="A26" s="116"/>
      <c r="B26" s="85" t="s">
        <v>16</v>
      </c>
      <c r="C26" s="104">
        <v>525</v>
      </c>
      <c r="D26" s="107">
        <v>18</v>
      </c>
      <c r="E26" s="107">
        <v>122</v>
      </c>
      <c r="F26" s="108">
        <v>235</v>
      </c>
      <c r="G26" s="107">
        <v>98</v>
      </c>
      <c r="H26" s="108">
        <v>19</v>
      </c>
      <c r="I26" s="107">
        <v>33</v>
      </c>
      <c r="J26" s="107">
        <v>96</v>
      </c>
      <c r="K26" s="107">
        <v>209</v>
      </c>
      <c r="L26" s="108">
        <v>146</v>
      </c>
      <c r="M26" s="107">
        <v>10</v>
      </c>
      <c r="N26" s="108">
        <v>4</v>
      </c>
      <c r="O26" s="107">
        <v>60</v>
      </c>
    </row>
    <row r="27" spans="1:23" s="93" customFormat="1" ht="12" customHeight="1">
      <c r="A27" s="116"/>
      <c r="B27" s="68"/>
      <c r="C27" s="63">
        <v>100</v>
      </c>
      <c r="D27" s="91">
        <f t="shared" ref="D27:O27" si="8">D26/$C26*100</f>
        <v>3.4285714285714288</v>
      </c>
      <c r="E27" s="91">
        <f t="shared" si="8"/>
        <v>23.238095238095237</v>
      </c>
      <c r="F27" s="91">
        <f t="shared" si="8"/>
        <v>44.761904761904766</v>
      </c>
      <c r="G27" s="75">
        <f t="shared" si="8"/>
        <v>18.666666666666668</v>
      </c>
      <c r="H27" s="91">
        <f t="shared" si="8"/>
        <v>3.6190476190476191</v>
      </c>
      <c r="I27" s="75">
        <f t="shared" si="8"/>
        <v>6.2857142857142865</v>
      </c>
      <c r="J27" s="91">
        <f t="shared" si="8"/>
        <v>18.285714285714285</v>
      </c>
      <c r="K27" s="91">
        <f t="shared" si="8"/>
        <v>39.80952380952381</v>
      </c>
      <c r="L27" s="91">
        <f t="shared" si="8"/>
        <v>27.80952380952381</v>
      </c>
      <c r="M27" s="75">
        <f t="shared" si="8"/>
        <v>1.9047619047619049</v>
      </c>
      <c r="N27" s="91">
        <f t="shared" si="8"/>
        <v>0.76190476190476186</v>
      </c>
      <c r="O27" s="75">
        <f t="shared" si="8"/>
        <v>11.428571428571429</v>
      </c>
      <c r="T27" s="94"/>
      <c r="U27" s="94"/>
      <c r="V27" s="94"/>
      <c r="W27" s="94"/>
    </row>
    <row r="28" spans="1:23" s="94" customFormat="1" ht="12" customHeight="1">
      <c r="A28" s="116"/>
      <c r="B28" s="86" t="s">
        <v>49</v>
      </c>
      <c r="C28" s="104">
        <v>683</v>
      </c>
      <c r="D28" s="107">
        <v>42</v>
      </c>
      <c r="E28" s="107">
        <v>163</v>
      </c>
      <c r="F28" s="108">
        <v>259</v>
      </c>
      <c r="G28" s="107">
        <v>91</v>
      </c>
      <c r="H28" s="108">
        <v>21</v>
      </c>
      <c r="I28" s="107">
        <v>107</v>
      </c>
      <c r="J28" s="107">
        <v>107</v>
      </c>
      <c r="K28" s="107">
        <v>181</v>
      </c>
      <c r="L28" s="108">
        <v>177</v>
      </c>
      <c r="M28" s="107">
        <v>20</v>
      </c>
      <c r="N28" s="108">
        <v>7</v>
      </c>
      <c r="O28" s="107">
        <v>191</v>
      </c>
    </row>
    <row r="29" spans="1:23" s="93" customFormat="1" ht="12" customHeight="1">
      <c r="A29" s="116"/>
      <c r="B29" s="68"/>
      <c r="C29" s="64">
        <v>100</v>
      </c>
      <c r="D29" s="89">
        <f t="shared" ref="D29:O29" si="9">D28/$C28*100</f>
        <v>6.1493411420204982</v>
      </c>
      <c r="E29" s="89">
        <f t="shared" si="9"/>
        <v>23.865300146412885</v>
      </c>
      <c r="F29" s="89">
        <f t="shared" si="9"/>
        <v>37.920937042459734</v>
      </c>
      <c r="G29" s="90">
        <f t="shared" si="9"/>
        <v>13.323572474377746</v>
      </c>
      <c r="H29" s="89">
        <f t="shared" si="9"/>
        <v>3.0746705710102491</v>
      </c>
      <c r="I29" s="90">
        <f t="shared" si="9"/>
        <v>15.666178623718888</v>
      </c>
      <c r="J29" s="89">
        <f t="shared" si="9"/>
        <v>15.666178623718888</v>
      </c>
      <c r="K29" s="89">
        <f t="shared" si="9"/>
        <v>26.500732064421666</v>
      </c>
      <c r="L29" s="89">
        <f t="shared" si="9"/>
        <v>25.915080527086381</v>
      </c>
      <c r="M29" s="90">
        <f t="shared" si="9"/>
        <v>2.9282576866764276</v>
      </c>
      <c r="N29" s="89">
        <f t="shared" si="9"/>
        <v>1.0248901903367496</v>
      </c>
      <c r="O29" s="90">
        <f t="shared" si="9"/>
        <v>27.964860907759881</v>
      </c>
      <c r="T29" s="94"/>
      <c r="U29" s="94"/>
      <c r="V29" s="94"/>
      <c r="W29" s="94"/>
    </row>
    <row r="30" spans="1:23" s="94" customFormat="1" ht="12" customHeight="1">
      <c r="A30" s="116"/>
      <c r="B30" s="85" t="s">
        <v>11</v>
      </c>
      <c r="C30" s="104">
        <v>9</v>
      </c>
      <c r="D30" s="107">
        <v>1</v>
      </c>
      <c r="E30" s="107">
        <v>2</v>
      </c>
      <c r="F30" s="108">
        <v>2</v>
      </c>
      <c r="G30" s="107">
        <v>1</v>
      </c>
      <c r="H30" s="108">
        <v>0</v>
      </c>
      <c r="I30" s="107">
        <v>3</v>
      </c>
      <c r="J30" s="107">
        <v>0</v>
      </c>
      <c r="K30" s="107">
        <v>3</v>
      </c>
      <c r="L30" s="108">
        <v>1</v>
      </c>
      <c r="M30" s="107">
        <v>0</v>
      </c>
      <c r="N30" s="108">
        <v>0</v>
      </c>
      <c r="O30" s="107">
        <v>5</v>
      </c>
    </row>
    <row r="31" spans="1:23" s="93" customFormat="1" ht="12" customHeight="1">
      <c r="A31" s="117"/>
      <c r="B31" s="70"/>
      <c r="C31" s="62">
        <v>100</v>
      </c>
      <c r="D31" s="48">
        <f t="shared" ref="D31:O31" si="10">D30/$C30*100</f>
        <v>11.111111111111111</v>
      </c>
      <c r="E31" s="48">
        <f t="shared" si="10"/>
        <v>22.222222222222221</v>
      </c>
      <c r="F31" s="48">
        <f t="shared" si="10"/>
        <v>22.222222222222221</v>
      </c>
      <c r="G31" s="87">
        <f t="shared" si="10"/>
        <v>11.111111111111111</v>
      </c>
      <c r="H31" s="48">
        <f t="shared" si="10"/>
        <v>0</v>
      </c>
      <c r="I31" s="87">
        <f t="shared" si="10"/>
        <v>33.333333333333329</v>
      </c>
      <c r="J31" s="48">
        <f t="shared" si="10"/>
        <v>0</v>
      </c>
      <c r="K31" s="48">
        <f t="shared" si="10"/>
        <v>33.333333333333329</v>
      </c>
      <c r="L31" s="48">
        <f t="shared" si="10"/>
        <v>11.111111111111111</v>
      </c>
      <c r="M31" s="87">
        <f t="shared" si="10"/>
        <v>0</v>
      </c>
      <c r="N31" s="48">
        <f t="shared" si="10"/>
        <v>0</v>
      </c>
      <c r="O31" s="87">
        <f t="shared" si="10"/>
        <v>55.555555555555557</v>
      </c>
      <c r="T31" s="94"/>
      <c r="U31" s="94"/>
      <c r="V31" s="94"/>
      <c r="W31" s="94"/>
    </row>
    <row r="32" spans="1:23" s="94" customFormat="1" ht="12" customHeight="1">
      <c r="A32" s="115" t="s">
        <v>19</v>
      </c>
      <c r="B32" s="86" t="s">
        <v>20</v>
      </c>
      <c r="C32" s="80">
        <v>274</v>
      </c>
      <c r="D32" s="83">
        <v>9</v>
      </c>
      <c r="E32" s="83">
        <v>60</v>
      </c>
      <c r="F32" s="84">
        <v>126</v>
      </c>
      <c r="G32" s="83">
        <v>54</v>
      </c>
      <c r="H32" s="84">
        <v>8</v>
      </c>
      <c r="I32" s="83">
        <v>17</v>
      </c>
      <c r="J32" s="83">
        <v>44</v>
      </c>
      <c r="K32" s="83">
        <v>87</v>
      </c>
      <c r="L32" s="84">
        <v>84</v>
      </c>
      <c r="M32" s="83">
        <v>5</v>
      </c>
      <c r="N32" s="84">
        <v>4</v>
      </c>
      <c r="O32" s="83">
        <v>50</v>
      </c>
    </row>
    <row r="33" spans="1:23" s="93" customFormat="1" ht="12" customHeight="1">
      <c r="A33" s="116"/>
      <c r="B33" s="68"/>
      <c r="C33" s="63">
        <v>100</v>
      </c>
      <c r="D33" s="89">
        <f t="shared" ref="D33:O33" si="11">D32/$C32*100</f>
        <v>3.2846715328467155</v>
      </c>
      <c r="E33" s="89">
        <f t="shared" si="11"/>
        <v>21.897810218978105</v>
      </c>
      <c r="F33" s="89">
        <f t="shared" si="11"/>
        <v>45.985401459854018</v>
      </c>
      <c r="G33" s="90">
        <f t="shared" si="11"/>
        <v>19.708029197080293</v>
      </c>
      <c r="H33" s="89">
        <f t="shared" si="11"/>
        <v>2.9197080291970803</v>
      </c>
      <c r="I33" s="90">
        <f t="shared" si="11"/>
        <v>6.2043795620437958</v>
      </c>
      <c r="J33" s="89">
        <f t="shared" si="11"/>
        <v>16.058394160583941</v>
      </c>
      <c r="K33" s="89">
        <f t="shared" si="11"/>
        <v>31.751824817518248</v>
      </c>
      <c r="L33" s="89">
        <f t="shared" si="11"/>
        <v>30.656934306569344</v>
      </c>
      <c r="M33" s="90">
        <f t="shared" si="11"/>
        <v>1.824817518248175</v>
      </c>
      <c r="N33" s="89">
        <f t="shared" si="11"/>
        <v>1.4598540145985401</v>
      </c>
      <c r="O33" s="90">
        <f t="shared" si="11"/>
        <v>18.248175182481752</v>
      </c>
      <c r="T33" s="94"/>
      <c r="U33" s="94"/>
      <c r="V33" s="94"/>
      <c r="W33" s="94"/>
    </row>
    <row r="34" spans="1:23" s="94" customFormat="1" ht="12" customHeight="1">
      <c r="A34" s="116"/>
      <c r="B34" s="86" t="s">
        <v>21</v>
      </c>
      <c r="C34" s="104">
        <v>346</v>
      </c>
      <c r="D34" s="107">
        <v>23</v>
      </c>
      <c r="E34" s="107">
        <v>70</v>
      </c>
      <c r="F34" s="108">
        <v>150</v>
      </c>
      <c r="G34" s="107">
        <v>48</v>
      </c>
      <c r="H34" s="108">
        <v>24</v>
      </c>
      <c r="I34" s="107">
        <v>31</v>
      </c>
      <c r="J34" s="107">
        <v>70</v>
      </c>
      <c r="K34" s="107">
        <v>96</v>
      </c>
      <c r="L34" s="108">
        <v>102</v>
      </c>
      <c r="M34" s="107">
        <v>10</v>
      </c>
      <c r="N34" s="108">
        <v>6</v>
      </c>
      <c r="O34" s="107">
        <v>62</v>
      </c>
    </row>
    <row r="35" spans="1:23" s="93" customFormat="1" ht="12" customHeight="1">
      <c r="A35" s="116"/>
      <c r="B35" s="68"/>
      <c r="C35" s="64">
        <v>100</v>
      </c>
      <c r="D35" s="91">
        <f t="shared" ref="D35:O35" si="12">D34/$C34*100</f>
        <v>6.6473988439306355</v>
      </c>
      <c r="E35" s="91">
        <f t="shared" si="12"/>
        <v>20.23121387283237</v>
      </c>
      <c r="F35" s="91">
        <f t="shared" si="12"/>
        <v>43.352601156069362</v>
      </c>
      <c r="G35" s="75">
        <f t="shared" si="12"/>
        <v>13.872832369942195</v>
      </c>
      <c r="H35" s="91">
        <f t="shared" si="12"/>
        <v>6.9364161849710975</v>
      </c>
      <c r="I35" s="75">
        <f t="shared" si="12"/>
        <v>8.9595375722543356</v>
      </c>
      <c r="J35" s="91">
        <f t="shared" si="12"/>
        <v>20.23121387283237</v>
      </c>
      <c r="K35" s="91">
        <f t="shared" si="12"/>
        <v>27.74566473988439</v>
      </c>
      <c r="L35" s="91">
        <f t="shared" si="12"/>
        <v>29.47976878612717</v>
      </c>
      <c r="M35" s="75">
        <f t="shared" si="12"/>
        <v>2.8901734104046244</v>
      </c>
      <c r="N35" s="91">
        <f t="shared" si="12"/>
        <v>1.7341040462427744</v>
      </c>
      <c r="O35" s="75">
        <f t="shared" si="12"/>
        <v>17.919075144508671</v>
      </c>
      <c r="T35" s="94"/>
      <c r="U35" s="94"/>
      <c r="V35" s="94"/>
      <c r="W35" s="94"/>
    </row>
    <row r="36" spans="1:23" s="94" customFormat="1" ht="12" customHeight="1">
      <c r="A36" s="116"/>
      <c r="B36" s="85" t="s">
        <v>22</v>
      </c>
      <c r="C36" s="63">
        <v>314</v>
      </c>
      <c r="D36" s="105">
        <v>13</v>
      </c>
      <c r="E36" s="105">
        <v>71</v>
      </c>
      <c r="F36" s="106">
        <v>150</v>
      </c>
      <c r="G36" s="105">
        <v>53</v>
      </c>
      <c r="H36" s="106">
        <v>12</v>
      </c>
      <c r="I36" s="105">
        <v>15</v>
      </c>
      <c r="J36" s="105">
        <v>61</v>
      </c>
      <c r="K36" s="105">
        <v>87</v>
      </c>
      <c r="L36" s="106">
        <v>106</v>
      </c>
      <c r="M36" s="105">
        <v>7</v>
      </c>
      <c r="N36" s="106">
        <v>6</v>
      </c>
      <c r="O36" s="105">
        <v>47</v>
      </c>
    </row>
    <row r="37" spans="1:23" s="93" customFormat="1" ht="12" customHeight="1">
      <c r="A37" s="116"/>
      <c r="B37" s="68"/>
      <c r="C37" s="63">
        <v>100</v>
      </c>
      <c r="D37" s="91">
        <f t="shared" ref="D37:O37" si="13">D36/$C36*100</f>
        <v>4.1401273885350314</v>
      </c>
      <c r="E37" s="91">
        <f t="shared" si="13"/>
        <v>22.611464968152866</v>
      </c>
      <c r="F37" s="91">
        <f t="shared" si="13"/>
        <v>47.770700636942678</v>
      </c>
      <c r="G37" s="75">
        <f t="shared" si="13"/>
        <v>16.878980891719745</v>
      </c>
      <c r="H37" s="91">
        <f t="shared" si="13"/>
        <v>3.8216560509554141</v>
      </c>
      <c r="I37" s="75">
        <f t="shared" si="13"/>
        <v>4.7770700636942678</v>
      </c>
      <c r="J37" s="91">
        <f t="shared" si="13"/>
        <v>19.426751592356688</v>
      </c>
      <c r="K37" s="91">
        <f t="shared" si="13"/>
        <v>27.70700636942675</v>
      </c>
      <c r="L37" s="91">
        <f t="shared" si="13"/>
        <v>33.757961783439491</v>
      </c>
      <c r="M37" s="75">
        <f t="shared" si="13"/>
        <v>2.2292993630573248</v>
      </c>
      <c r="N37" s="91">
        <f t="shared" si="13"/>
        <v>1.910828025477707</v>
      </c>
      <c r="O37" s="75">
        <f t="shared" si="13"/>
        <v>14.968152866242038</v>
      </c>
      <c r="T37" s="94"/>
      <c r="U37" s="94"/>
      <c r="V37" s="94"/>
      <c r="W37" s="94"/>
    </row>
    <row r="38" spans="1:23" s="94" customFormat="1" ht="12" customHeight="1">
      <c r="A38" s="116"/>
      <c r="B38" s="85" t="s">
        <v>23</v>
      </c>
      <c r="C38" s="104">
        <v>276</v>
      </c>
      <c r="D38" s="107">
        <v>14</v>
      </c>
      <c r="E38" s="107">
        <v>55</v>
      </c>
      <c r="F38" s="108">
        <v>122</v>
      </c>
      <c r="G38" s="107">
        <v>48</v>
      </c>
      <c r="H38" s="108">
        <v>19</v>
      </c>
      <c r="I38" s="107">
        <v>18</v>
      </c>
      <c r="J38" s="107">
        <v>60</v>
      </c>
      <c r="K38" s="107">
        <v>96</v>
      </c>
      <c r="L38" s="108">
        <v>77</v>
      </c>
      <c r="M38" s="107">
        <v>3</v>
      </c>
      <c r="N38" s="108">
        <v>6</v>
      </c>
      <c r="O38" s="107">
        <v>34</v>
      </c>
    </row>
    <row r="39" spans="1:23" s="93" customFormat="1" ht="12" customHeight="1">
      <c r="A39" s="116"/>
      <c r="B39" s="68"/>
      <c r="C39" s="64">
        <v>100</v>
      </c>
      <c r="D39" s="91">
        <f t="shared" ref="D39:O39" si="14">D38/$C38*100</f>
        <v>5.0724637681159424</v>
      </c>
      <c r="E39" s="91">
        <f t="shared" si="14"/>
        <v>19.927536231884059</v>
      </c>
      <c r="F39" s="91">
        <f t="shared" si="14"/>
        <v>44.20289855072464</v>
      </c>
      <c r="G39" s="75">
        <f t="shared" si="14"/>
        <v>17.391304347826086</v>
      </c>
      <c r="H39" s="91">
        <f t="shared" si="14"/>
        <v>6.8840579710144931</v>
      </c>
      <c r="I39" s="75">
        <f t="shared" si="14"/>
        <v>6.5217391304347823</v>
      </c>
      <c r="J39" s="91">
        <f t="shared" si="14"/>
        <v>21.739130434782609</v>
      </c>
      <c r="K39" s="91">
        <f t="shared" si="14"/>
        <v>34.782608695652172</v>
      </c>
      <c r="L39" s="91">
        <f t="shared" si="14"/>
        <v>27.898550724637683</v>
      </c>
      <c r="M39" s="75">
        <f t="shared" si="14"/>
        <v>1.0869565217391304</v>
      </c>
      <c r="N39" s="91">
        <f t="shared" si="14"/>
        <v>2.1739130434782608</v>
      </c>
      <c r="O39" s="75">
        <f t="shared" si="14"/>
        <v>12.318840579710146</v>
      </c>
      <c r="T39" s="94"/>
      <c r="U39" s="94"/>
      <c r="V39" s="94"/>
      <c r="W39" s="94"/>
    </row>
    <row r="40" spans="1:23" s="94" customFormat="1" ht="12" customHeight="1">
      <c r="A40" s="116"/>
      <c r="B40" s="85" t="s">
        <v>24</v>
      </c>
      <c r="C40" s="63">
        <v>178</v>
      </c>
      <c r="D40" s="107">
        <v>6</v>
      </c>
      <c r="E40" s="107">
        <v>42</v>
      </c>
      <c r="F40" s="108">
        <v>88</v>
      </c>
      <c r="G40" s="107">
        <v>27</v>
      </c>
      <c r="H40" s="108">
        <v>5</v>
      </c>
      <c r="I40" s="107">
        <v>10</v>
      </c>
      <c r="J40" s="107">
        <v>32</v>
      </c>
      <c r="K40" s="107">
        <v>61</v>
      </c>
      <c r="L40" s="108">
        <v>55</v>
      </c>
      <c r="M40" s="107">
        <v>5</v>
      </c>
      <c r="N40" s="108">
        <v>1</v>
      </c>
      <c r="O40" s="107">
        <v>24</v>
      </c>
    </row>
    <row r="41" spans="1:23" s="93" customFormat="1" ht="12" customHeight="1">
      <c r="A41" s="116"/>
      <c r="B41" s="68"/>
      <c r="C41" s="63">
        <v>100</v>
      </c>
      <c r="D41" s="91">
        <f t="shared" ref="D41:O41" si="15">D40/$C40*100</f>
        <v>3.3707865168539324</v>
      </c>
      <c r="E41" s="91">
        <f t="shared" si="15"/>
        <v>23.595505617977526</v>
      </c>
      <c r="F41" s="91">
        <f t="shared" si="15"/>
        <v>49.438202247191008</v>
      </c>
      <c r="G41" s="75">
        <f t="shared" si="15"/>
        <v>15.168539325842698</v>
      </c>
      <c r="H41" s="91">
        <f t="shared" si="15"/>
        <v>2.8089887640449436</v>
      </c>
      <c r="I41" s="75">
        <f t="shared" si="15"/>
        <v>5.6179775280898872</v>
      </c>
      <c r="J41" s="91">
        <f t="shared" si="15"/>
        <v>17.977528089887642</v>
      </c>
      <c r="K41" s="91">
        <f t="shared" si="15"/>
        <v>34.269662921348313</v>
      </c>
      <c r="L41" s="91">
        <f t="shared" si="15"/>
        <v>30.898876404494381</v>
      </c>
      <c r="M41" s="75">
        <f t="shared" si="15"/>
        <v>2.8089887640449436</v>
      </c>
      <c r="N41" s="91">
        <f t="shared" si="15"/>
        <v>0.5617977528089888</v>
      </c>
      <c r="O41" s="75">
        <f t="shared" si="15"/>
        <v>13.48314606741573</v>
      </c>
      <c r="T41" s="94"/>
      <c r="U41" s="94"/>
      <c r="V41" s="94"/>
      <c r="W41" s="94"/>
    </row>
    <row r="42" spans="1:23" s="94" customFormat="1" ht="12" customHeight="1">
      <c r="A42" s="116"/>
      <c r="B42" s="86" t="s">
        <v>25</v>
      </c>
      <c r="C42" s="104">
        <v>271</v>
      </c>
      <c r="D42" s="107">
        <v>9</v>
      </c>
      <c r="E42" s="107">
        <v>52</v>
      </c>
      <c r="F42" s="108">
        <v>146</v>
      </c>
      <c r="G42" s="107">
        <v>37</v>
      </c>
      <c r="H42" s="108">
        <v>14</v>
      </c>
      <c r="I42" s="107">
        <v>13</v>
      </c>
      <c r="J42" s="107">
        <v>55</v>
      </c>
      <c r="K42" s="107">
        <v>80</v>
      </c>
      <c r="L42" s="108">
        <v>94</v>
      </c>
      <c r="M42" s="107">
        <v>8</v>
      </c>
      <c r="N42" s="108">
        <v>3</v>
      </c>
      <c r="O42" s="107">
        <v>31</v>
      </c>
    </row>
    <row r="43" spans="1:23" s="93" customFormat="1" ht="12" customHeight="1">
      <c r="A43" s="116"/>
      <c r="B43" s="68"/>
      <c r="C43" s="64">
        <v>100</v>
      </c>
      <c r="D43" s="91">
        <f t="shared" ref="D43:O43" si="16">D42/$C42*100</f>
        <v>3.3210332103321036</v>
      </c>
      <c r="E43" s="91">
        <f t="shared" si="16"/>
        <v>19.188191881918819</v>
      </c>
      <c r="F43" s="91">
        <f t="shared" si="16"/>
        <v>53.874538745387454</v>
      </c>
      <c r="G43" s="75">
        <f t="shared" si="16"/>
        <v>13.653136531365314</v>
      </c>
      <c r="H43" s="91">
        <f t="shared" si="16"/>
        <v>5.1660516605166054</v>
      </c>
      <c r="I43" s="75">
        <f t="shared" si="16"/>
        <v>4.7970479704797047</v>
      </c>
      <c r="J43" s="91">
        <f t="shared" si="16"/>
        <v>20.29520295202952</v>
      </c>
      <c r="K43" s="91">
        <f t="shared" si="16"/>
        <v>29.520295202952028</v>
      </c>
      <c r="L43" s="91">
        <f t="shared" si="16"/>
        <v>34.686346863468636</v>
      </c>
      <c r="M43" s="75">
        <f t="shared" si="16"/>
        <v>2.9520295202952029</v>
      </c>
      <c r="N43" s="91">
        <f t="shared" si="16"/>
        <v>1.107011070110701</v>
      </c>
      <c r="O43" s="75">
        <f t="shared" si="16"/>
        <v>11.439114391143912</v>
      </c>
      <c r="T43" s="94"/>
      <c r="U43" s="94"/>
      <c r="V43" s="94"/>
      <c r="W43" s="94"/>
    </row>
    <row r="44" spans="1:23" s="94" customFormat="1" ht="12" customHeight="1">
      <c r="A44" s="116"/>
      <c r="B44" s="85" t="s">
        <v>26</v>
      </c>
      <c r="C44" s="63">
        <v>151</v>
      </c>
      <c r="D44" s="107">
        <v>8</v>
      </c>
      <c r="E44" s="107">
        <v>34</v>
      </c>
      <c r="F44" s="108">
        <v>66</v>
      </c>
      <c r="G44" s="107">
        <v>27</v>
      </c>
      <c r="H44" s="108">
        <v>7</v>
      </c>
      <c r="I44" s="107">
        <v>9</v>
      </c>
      <c r="J44" s="107">
        <v>32</v>
      </c>
      <c r="K44" s="107">
        <v>55</v>
      </c>
      <c r="L44" s="108">
        <v>44</v>
      </c>
      <c r="M44" s="107">
        <v>1</v>
      </c>
      <c r="N44" s="108">
        <v>0</v>
      </c>
      <c r="O44" s="107">
        <v>19</v>
      </c>
    </row>
    <row r="45" spans="1:23" s="93" customFormat="1" ht="12" customHeight="1">
      <c r="A45" s="116"/>
      <c r="B45" s="68"/>
      <c r="C45" s="63">
        <v>100</v>
      </c>
      <c r="D45" s="91">
        <f t="shared" ref="D45:O45" si="17">D44/$C44*100</f>
        <v>5.298013245033113</v>
      </c>
      <c r="E45" s="91">
        <f t="shared" si="17"/>
        <v>22.516556291390728</v>
      </c>
      <c r="F45" s="91">
        <f t="shared" si="17"/>
        <v>43.70860927152318</v>
      </c>
      <c r="G45" s="75">
        <f t="shared" si="17"/>
        <v>17.880794701986755</v>
      </c>
      <c r="H45" s="91">
        <f t="shared" si="17"/>
        <v>4.6357615894039732</v>
      </c>
      <c r="I45" s="75">
        <f t="shared" si="17"/>
        <v>5.9602649006622519</v>
      </c>
      <c r="J45" s="91">
        <f t="shared" si="17"/>
        <v>21.192052980132452</v>
      </c>
      <c r="K45" s="91">
        <f t="shared" si="17"/>
        <v>36.423841059602644</v>
      </c>
      <c r="L45" s="91">
        <f t="shared" si="17"/>
        <v>29.139072847682119</v>
      </c>
      <c r="M45" s="75">
        <f t="shared" si="17"/>
        <v>0.66225165562913912</v>
      </c>
      <c r="N45" s="91">
        <f t="shared" si="17"/>
        <v>0</v>
      </c>
      <c r="O45" s="75">
        <f t="shared" si="17"/>
        <v>12.582781456953644</v>
      </c>
      <c r="T45" s="94"/>
      <c r="U45" s="94"/>
      <c r="V45" s="94"/>
      <c r="W45" s="94"/>
    </row>
    <row r="46" spans="1:23" s="94" customFormat="1" ht="12" customHeight="1">
      <c r="A46" s="116"/>
      <c r="B46" s="86" t="s">
        <v>27</v>
      </c>
      <c r="C46" s="104">
        <v>184</v>
      </c>
      <c r="D46" s="105">
        <v>11</v>
      </c>
      <c r="E46" s="105">
        <v>40</v>
      </c>
      <c r="F46" s="106">
        <v>78</v>
      </c>
      <c r="G46" s="105">
        <v>24</v>
      </c>
      <c r="H46" s="106">
        <v>11</v>
      </c>
      <c r="I46" s="105">
        <v>20</v>
      </c>
      <c r="J46" s="105">
        <v>33</v>
      </c>
      <c r="K46" s="105">
        <v>51</v>
      </c>
      <c r="L46" s="106">
        <v>58</v>
      </c>
      <c r="M46" s="105">
        <v>7</v>
      </c>
      <c r="N46" s="106">
        <v>3</v>
      </c>
      <c r="O46" s="105">
        <v>32</v>
      </c>
    </row>
    <row r="47" spans="1:23" s="93" customFormat="1" ht="12" customHeight="1">
      <c r="A47" s="116"/>
      <c r="B47" s="68"/>
      <c r="C47" s="64">
        <v>100</v>
      </c>
      <c r="D47" s="91">
        <f t="shared" ref="D47:O47" si="18">D46/$C46*100</f>
        <v>5.9782608695652177</v>
      </c>
      <c r="E47" s="91">
        <f t="shared" si="18"/>
        <v>21.739130434782609</v>
      </c>
      <c r="F47" s="91">
        <f t="shared" si="18"/>
        <v>42.391304347826086</v>
      </c>
      <c r="G47" s="75">
        <f t="shared" si="18"/>
        <v>13.043478260869565</v>
      </c>
      <c r="H47" s="91">
        <f t="shared" si="18"/>
        <v>5.9782608695652177</v>
      </c>
      <c r="I47" s="75">
        <f t="shared" si="18"/>
        <v>10.869565217391305</v>
      </c>
      <c r="J47" s="91">
        <f t="shared" si="18"/>
        <v>17.934782608695652</v>
      </c>
      <c r="K47" s="91">
        <f t="shared" si="18"/>
        <v>27.717391304347828</v>
      </c>
      <c r="L47" s="91">
        <f t="shared" si="18"/>
        <v>31.521739130434785</v>
      </c>
      <c r="M47" s="75">
        <f t="shared" si="18"/>
        <v>3.804347826086957</v>
      </c>
      <c r="N47" s="91">
        <f t="shared" si="18"/>
        <v>1.6304347826086956</v>
      </c>
      <c r="O47" s="75">
        <f t="shared" si="18"/>
        <v>17.391304347826086</v>
      </c>
      <c r="T47" s="94"/>
      <c r="U47" s="94"/>
      <c r="V47" s="94"/>
      <c r="W47" s="94"/>
    </row>
    <row r="48" spans="1:23" s="94" customFormat="1" ht="12" customHeight="1">
      <c r="A48" s="116"/>
      <c r="B48" s="85" t="s">
        <v>28</v>
      </c>
      <c r="C48" s="63">
        <v>292</v>
      </c>
      <c r="D48" s="107">
        <v>9</v>
      </c>
      <c r="E48" s="107">
        <v>53</v>
      </c>
      <c r="F48" s="108">
        <v>155</v>
      </c>
      <c r="G48" s="107">
        <v>49</v>
      </c>
      <c r="H48" s="108">
        <v>6</v>
      </c>
      <c r="I48" s="107">
        <v>20</v>
      </c>
      <c r="J48" s="107">
        <v>45</v>
      </c>
      <c r="K48" s="107">
        <v>85</v>
      </c>
      <c r="L48" s="108">
        <v>115</v>
      </c>
      <c r="M48" s="107">
        <v>11</v>
      </c>
      <c r="N48" s="108">
        <v>1</v>
      </c>
      <c r="O48" s="107">
        <v>35</v>
      </c>
    </row>
    <row r="49" spans="1:23" s="93" customFormat="1" ht="12" customHeight="1">
      <c r="A49" s="116"/>
      <c r="B49" s="68"/>
      <c r="C49" s="63">
        <v>100</v>
      </c>
      <c r="D49" s="91">
        <f t="shared" ref="D49:O49" si="19">D48/$C48*100</f>
        <v>3.0821917808219177</v>
      </c>
      <c r="E49" s="91">
        <f t="shared" si="19"/>
        <v>18.150684931506849</v>
      </c>
      <c r="F49" s="91">
        <f t="shared" si="19"/>
        <v>53.082191780821915</v>
      </c>
      <c r="G49" s="75">
        <f t="shared" si="19"/>
        <v>16.780821917808218</v>
      </c>
      <c r="H49" s="91">
        <f t="shared" si="19"/>
        <v>2.054794520547945</v>
      </c>
      <c r="I49" s="75">
        <f t="shared" si="19"/>
        <v>6.8493150684931505</v>
      </c>
      <c r="J49" s="91">
        <f t="shared" si="19"/>
        <v>15.41095890410959</v>
      </c>
      <c r="K49" s="91">
        <f t="shared" si="19"/>
        <v>29.109589041095891</v>
      </c>
      <c r="L49" s="91">
        <f t="shared" si="19"/>
        <v>39.38356164383562</v>
      </c>
      <c r="M49" s="75">
        <f t="shared" si="19"/>
        <v>3.7671232876712328</v>
      </c>
      <c r="N49" s="91">
        <f t="shared" si="19"/>
        <v>0.34246575342465752</v>
      </c>
      <c r="O49" s="75">
        <f t="shared" si="19"/>
        <v>11.986301369863012</v>
      </c>
      <c r="T49" s="94"/>
      <c r="U49" s="94"/>
      <c r="V49" s="94"/>
      <c r="W49" s="94"/>
    </row>
    <row r="50" spans="1:23" s="94" customFormat="1" ht="12" customHeight="1">
      <c r="A50" s="116"/>
      <c r="B50" s="85" t="s">
        <v>29</v>
      </c>
      <c r="C50" s="104">
        <v>207</v>
      </c>
      <c r="D50" s="107">
        <v>11</v>
      </c>
      <c r="E50" s="107">
        <v>47</v>
      </c>
      <c r="F50" s="108">
        <v>95</v>
      </c>
      <c r="G50" s="107">
        <v>32</v>
      </c>
      <c r="H50" s="108">
        <v>11</v>
      </c>
      <c r="I50" s="107">
        <v>11</v>
      </c>
      <c r="J50" s="107">
        <v>42</v>
      </c>
      <c r="K50" s="107">
        <v>64</v>
      </c>
      <c r="L50" s="108">
        <v>64</v>
      </c>
      <c r="M50" s="107">
        <v>7</v>
      </c>
      <c r="N50" s="108">
        <v>3</v>
      </c>
      <c r="O50" s="107">
        <v>27</v>
      </c>
    </row>
    <row r="51" spans="1:23" s="93" customFormat="1" ht="12" customHeight="1">
      <c r="A51" s="116"/>
      <c r="B51" s="68"/>
      <c r="C51" s="64">
        <v>100</v>
      </c>
      <c r="D51" s="91">
        <f t="shared" ref="D51:O51" si="20">D50/$C50*100</f>
        <v>5.3140096618357484</v>
      </c>
      <c r="E51" s="91">
        <f t="shared" si="20"/>
        <v>22.705314009661837</v>
      </c>
      <c r="F51" s="91">
        <f t="shared" si="20"/>
        <v>45.893719806763286</v>
      </c>
      <c r="G51" s="75">
        <f t="shared" si="20"/>
        <v>15.458937198067632</v>
      </c>
      <c r="H51" s="91">
        <f t="shared" si="20"/>
        <v>5.3140096618357484</v>
      </c>
      <c r="I51" s="75">
        <f t="shared" si="20"/>
        <v>5.3140096618357484</v>
      </c>
      <c r="J51" s="91">
        <f t="shared" si="20"/>
        <v>20.289855072463769</v>
      </c>
      <c r="K51" s="91">
        <f t="shared" si="20"/>
        <v>30.917874396135264</v>
      </c>
      <c r="L51" s="91">
        <f t="shared" si="20"/>
        <v>30.917874396135264</v>
      </c>
      <c r="M51" s="75">
        <f t="shared" si="20"/>
        <v>3.3816425120772946</v>
      </c>
      <c r="N51" s="91">
        <f t="shared" si="20"/>
        <v>1.4492753623188406</v>
      </c>
      <c r="O51" s="75">
        <f t="shared" si="20"/>
        <v>13.043478260869565</v>
      </c>
      <c r="T51" s="94"/>
      <c r="U51" s="94"/>
      <c r="V51" s="94"/>
      <c r="W51" s="94"/>
    </row>
    <row r="52" spans="1:23" s="94" customFormat="1" ht="12" customHeight="1">
      <c r="A52" s="116"/>
      <c r="B52" s="85" t="s">
        <v>11</v>
      </c>
      <c r="C52" s="63">
        <v>17</v>
      </c>
      <c r="D52" s="107">
        <v>1</v>
      </c>
      <c r="E52" s="107">
        <v>3</v>
      </c>
      <c r="F52" s="108">
        <v>4</v>
      </c>
      <c r="G52" s="107">
        <v>2</v>
      </c>
      <c r="H52" s="108">
        <v>0</v>
      </c>
      <c r="I52" s="107">
        <v>7</v>
      </c>
      <c r="J52" s="107">
        <v>3</v>
      </c>
      <c r="K52" s="107">
        <v>4</v>
      </c>
      <c r="L52" s="108">
        <v>2</v>
      </c>
      <c r="M52" s="107">
        <v>0</v>
      </c>
      <c r="N52" s="108">
        <v>0</v>
      </c>
      <c r="O52" s="107">
        <v>8</v>
      </c>
    </row>
    <row r="53" spans="1:23" s="93" customFormat="1" ht="12" customHeight="1">
      <c r="A53" s="117"/>
      <c r="B53" s="70"/>
      <c r="C53" s="63">
        <v>100</v>
      </c>
      <c r="D53" s="89">
        <f t="shared" ref="D53:O53" si="21">D52/$C52*100</f>
        <v>5.8823529411764701</v>
      </c>
      <c r="E53" s="89">
        <f t="shared" si="21"/>
        <v>17.647058823529413</v>
      </c>
      <c r="F53" s="89">
        <f t="shared" si="21"/>
        <v>23.52941176470588</v>
      </c>
      <c r="G53" s="90">
        <f t="shared" si="21"/>
        <v>11.76470588235294</v>
      </c>
      <c r="H53" s="89">
        <f t="shared" si="21"/>
        <v>0</v>
      </c>
      <c r="I53" s="90">
        <f t="shared" si="21"/>
        <v>41.17647058823529</v>
      </c>
      <c r="J53" s="89">
        <f t="shared" si="21"/>
        <v>17.647058823529413</v>
      </c>
      <c r="K53" s="89">
        <f t="shared" si="21"/>
        <v>23.52941176470588</v>
      </c>
      <c r="L53" s="89">
        <f t="shared" si="21"/>
        <v>11.76470588235294</v>
      </c>
      <c r="M53" s="90">
        <f t="shared" si="21"/>
        <v>0</v>
      </c>
      <c r="N53" s="89">
        <f t="shared" si="21"/>
        <v>0</v>
      </c>
      <c r="O53" s="90">
        <f t="shared" si="21"/>
        <v>47.058823529411761</v>
      </c>
      <c r="T53" s="94"/>
      <c r="U53" s="94"/>
      <c r="V53" s="94"/>
      <c r="W53" s="94"/>
    </row>
    <row r="54" spans="1:23" s="93" customFormat="1" ht="12" customHeight="1">
      <c r="A54" s="115" t="s">
        <v>40</v>
      </c>
      <c r="B54" s="72" t="s">
        <v>90</v>
      </c>
      <c r="C54" s="80">
        <v>683</v>
      </c>
      <c r="D54" s="83">
        <v>22</v>
      </c>
      <c r="E54" s="83">
        <v>131</v>
      </c>
      <c r="F54" s="84">
        <v>344</v>
      </c>
      <c r="G54" s="83">
        <v>121</v>
      </c>
      <c r="H54" s="84">
        <v>47</v>
      </c>
      <c r="I54" s="83">
        <v>18</v>
      </c>
      <c r="J54" s="83">
        <v>134</v>
      </c>
      <c r="K54" s="83">
        <v>193</v>
      </c>
      <c r="L54" s="84">
        <v>253</v>
      </c>
      <c r="M54" s="83">
        <v>22</v>
      </c>
      <c r="N54" s="84">
        <v>13</v>
      </c>
      <c r="O54" s="83">
        <v>68</v>
      </c>
      <c r="T54" s="94"/>
      <c r="U54" s="94"/>
      <c r="V54" s="94"/>
      <c r="W54" s="94"/>
    </row>
    <row r="55" spans="1:23" s="93" customFormat="1" ht="12" customHeight="1">
      <c r="A55" s="116"/>
      <c r="B55" s="71"/>
      <c r="C55" s="64">
        <v>100</v>
      </c>
      <c r="D55" s="91">
        <f t="shared" ref="D55:O55" si="22">D54/$C54*100</f>
        <v>3.2210834553440701</v>
      </c>
      <c r="E55" s="91">
        <f t="shared" si="22"/>
        <v>19.180087847730601</v>
      </c>
      <c r="F55" s="91">
        <f t="shared" si="22"/>
        <v>50.366032210834554</v>
      </c>
      <c r="G55" s="75">
        <f t="shared" si="22"/>
        <v>17.715959004392388</v>
      </c>
      <c r="H55" s="91">
        <f t="shared" si="22"/>
        <v>6.8814055636896052</v>
      </c>
      <c r="I55" s="75">
        <f t="shared" si="22"/>
        <v>2.6354319180087851</v>
      </c>
      <c r="J55" s="91">
        <f t="shared" si="22"/>
        <v>19.619326500732065</v>
      </c>
      <c r="K55" s="91">
        <f t="shared" si="22"/>
        <v>28.257686676427525</v>
      </c>
      <c r="L55" s="91">
        <f t="shared" si="22"/>
        <v>37.042459736456806</v>
      </c>
      <c r="M55" s="75">
        <f t="shared" si="22"/>
        <v>3.2210834553440701</v>
      </c>
      <c r="N55" s="91">
        <f t="shared" si="22"/>
        <v>1.9033674963396781</v>
      </c>
      <c r="O55" s="75">
        <f t="shared" si="22"/>
        <v>9.9560761346998543</v>
      </c>
      <c r="T55" s="94"/>
      <c r="U55" s="94"/>
      <c r="V55" s="94"/>
      <c r="W55" s="94"/>
    </row>
    <row r="56" spans="1:23" s="93" customFormat="1" ht="12" customHeight="1">
      <c r="A56" s="116"/>
      <c r="B56" s="72" t="s">
        <v>91</v>
      </c>
      <c r="C56" s="63">
        <v>103</v>
      </c>
      <c r="D56" s="107">
        <v>5</v>
      </c>
      <c r="E56" s="107">
        <v>27</v>
      </c>
      <c r="F56" s="108">
        <v>44</v>
      </c>
      <c r="G56" s="107">
        <v>20</v>
      </c>
      <c r="H56" s="108">
        <v>4</v>
      </c>
      <c r="I56" s="107">
        <v>3</v>
      </c>
      <c r="J56" s="107">
        <v>12</v>
      </c>
      <c r="K56" s="107">
        <v>33</v>
      </c>
      <c r="L56" s="108">
        <v>37</v>
      </c>
      <c r="M56" s="107">
        <v>5</v>
      </c>
      <c r="N56" s="108">
        <v>4</v>
      </c>
      <c r="O56" s="107">
        <v>12</v>
      </c>
      <c r="T56" s="94"/>
      <c r="U56" s="94"/>
      <c r="V56" s="94"/>
      <c r="W56" s="94"/>
    </row>
    <row r="57" spans="1:23" s="93" customFormat="1" ht="12" customHeight="1">
      <c r="A57" s="116"/>
      <c r="B57" s="71"/>
      <c r="C57" s="63">
        <v>100</v>
      </c>
      <c r="D57" s="91">
        <f t="shared" ref="D57:O57" si="23">D56/$C56*100</f>
        <v>4.8543689320388346</v>
      </c>
      <c r="E57" s="91">
        <f t="shared" si="23"/>
        <v>26.21359223300971</v>
      </c>
      <c r="F57" s="91">
        <f t="shared" si="23"/>
        <v>42.718446601941743</v>
      </c>
      <c r="G57" s="75">
        <f t="shared" si="23"/>
        <v>19.417475728155338</v>
      </c>
      <c r="H57" s="91">
        <f t="shared" si="23"/>
        <v>3.8834951456310676</v>
      </c>
      <c r="I57" s="75">
        <f t="shared" si="23"/>
        <v>2.912621359223301</v>
      </c>
      <c r="J57" s="91">
        <f t="shared" si="23"/>
        <v>11.650485436893204</v>
      </c>
      <c r="K57" s="91">
        <f t="shared" si="23"/>
        <v>32.038834951456316</v>
      </c>
      <c r="L57" s="91">
        <f t="shared" si="23"/>
        <v>35.922330097087382</v>
      </c>
      <c r="M57" s="75">
        <f t="shared" si="23"/>
        <v>4.8543689320388346</v>
      </c>
      <c r="N57" s="91">
        <f t="shared" si="23"/>
        <v>3.8834951456310676</v>
      </c>
      <c r="O57" s="75">
        <f t="shared" si="23"/>
        <v>11.650485436893204</v>
      </c>
      <c r="T57" s="94"/>
      <c r="U57" s="94"/>
      <c r="V57" s="94"/>
      <c r="W57" s="94"/>
    </row>
    <row r="58" spans="1:23" s="93" customFormat="1" ht="12" customHeight="1">
      <c r="A58" s="116"/>
      <c r="B58" s="72" t="s">
        <v>92</v>
      </c>
      <c r="C58" s="104">
        <v>126</v>
      </c>
      <c r="D58" s="105">
        <v>3</v>
      </c>
      <c r="E58" s="105">
        <v>25</v>
      </c>
      <c r="F58" s="106">
        <v>59</v>
      </c>
      <c r="G58" s="105">
        <v>28</v>
      </c>
      <c r="H58" s="106">
        <v>6</v>
      </c>
      <c r="I58" s="105">
        <v>5</v>
      </c>
      <c r="J58" s="105">
        <v>28</v>
      </c>
      <c r="K58" s="105">
        <v>27</v>
      </c>
      <c r="L58" s="106">
        <v>46</v>
      </c>
      <c r="M58" s="105">
        <v>5</v>
      </c>
      <c r="N58" s="106">
        <v>1</v>
      </c>
      <c r="O58" s="105">
        <v>19</v>
      </c>
      <c r="T58" s="94"/>
      <c r="U58" s="94"/>
      <c r="V58" s="94"/>
      <c r="W58" s="94"/>
    </row>
    <row r="59" spans="1:23" s="93" customFormat="1" ht="12" customHeight="1">
      <c r="A59" s="116"/>
      <c r="B59" s="71"/>
      <c r="C59" s="64">
        <v>100</v>
      </c>
      <c r="D59" s="91">
        <f t="shared" ref="D59:O59" si="24">D58/$C58*100</f>
        <v>2.3809523809523809</v>
      </c>
      <c r="E59" s="91">
        <f t="shared" si="24"/>
        <v>19.841269841269842</v>
      </c>
      <c r="F59" s="91">
        <f t="shared" si="24"/>
        <v>46.825396825396822</v>
      </c>
      <c r="G59" s="75">
        <f t="shared" si="24"/>
        <v>22.222222222222221</v>
      </c>
      <c r="H59" s="91">
        <f t="shared" si="24"/>
        <v>4.7619047619047619</v>
      </c>
      <c r="I59" s="75">
        <f t="shared" si="24"/>
        <v>3.9682539682539679</v>
      </c>
      <c r="J59" s="91">
        <f t="shared" si="24"/>
        <v>22.222222222222221</v>
      </c>
      <c r="K59" s="91">
        <f t="shared" si="24"/>
        <v>21.428571428571427</v>
      </c>
      <c r="L59" s="91">
        <f t="shared" si="24"/>
        <v>36.507936507936506</v>
      </c>
      <c r="M59" s="75">
        <f t="shared" si="24"/>
        <v>3.9682539682539679</v>
      </c>
      <c r="N59" s="91">
        <f t="shared" si="24"/>
        <v>0.79365079365079361</v>
      </c>
      <c r="O59" s="75">
        <f t="shared" si="24"/>
        <v>15.079365079365079</v>
      </c>
      <c r="T59" s="94"/>
      <c r="U59" s="94"/>
      <c r="V59" s="94"/>
      <c r="W59" s="94"/>
    </row>
    <row r="60" spans="1:23" s="93" customFormat="1" ht="12" customHeight="1">
      <c r="A60" s="116"/>
      <c r="B60" s="72" t="s">
        <v>93</v>
      </c>
      <c r="C60" s="63">
        <v>387</v>
      </c>
      <c r="D60" s="107">
        <v>12</v>
      </c>
      <c r="E60" s="107">
        <v>81</v>
      </c>
      <c r="F60" s="108">
        <v>196</v>
      </c>
      <c r="G60" s="107">
        <v>55</v>
      </c>
      <c r="H60" s="108">
        <v>22</v>
      </c>
      <c r="I60" s="107">
        <v>21</v>
      </c>
      <c r="J60" s="107">
        <v>87</v>
      </c>
      <c r="K60" s="107">
        <v>129</v>
      </c>
      <c r="L60" s="108">
        <v>126</v>
      </c>
      <c r="M60" s="107">
        <v>8</v>
      </c>
      <c r="N60" s="108">
        <v>5</v>
      </c>
      <c r="O60" s="107">
        <v>32</v>
      </c>
      <c r="T60" s="94"/>
      <c r="U60" s="94"/>
      <c r="V60" s="94"/>
      <c r="W60" s="94"/>
    </row>
    <row r="61" spans="1:23" s="93" customFormat="1" ht="12" customHeight="1">
      <c r="A61" s="116"/>
      <c r="B61" s="71"/>
      <c r="C61" s="64">
        <v>100</v>
      </c>
      <c r="D61" s="91">
        <f t="shared" ref="D61:O61" si="25">D60/$C60*100</f>
        <v>3.1007751937984498</v>
      </c>
      <c r="E61" s="91">
        <f t="shared" si="25"/>
        <v>20.930232558139537</v>
      </c>
      <c r="F61" s="91">
        <f t="shared" si="25"/>
        <v>50.645994832041339</v>
      </c>
      <c r="G61" s="75">
        <f t="shared" si="25"/>
        <v>14.211886304909561</v>
      </c>
      <c r="H61" s="91">
        <f t="shared" si="25"/>
        <v>5.684754521963824</v>
      </c>
      <c r="I61" s="75">
        <f t="shared" si="25"/>
        <v>5.4263565891472867</v>
      </c>
      <c r="J61" s="91">
        <f t="shared" si="25"/>
        <v>22.480620155038761</v>
      </c>
      <c r="K61" s="91">
        <f t="shared" si="25"/>
        <v>33.333333333333329</v>
      </c>
      <c r="L61" s="91">
        <f t="shared" si="25"/>
        <v>32.558139534883722</v>
      </c>
      <c r="M61" s="75">
        <f t="shared" si="25"/>
        <v>2.0671834625323</v>
      </c>
      <c r="N61" s="91">
        <f t="shared" si="25"/>
        <v>1.2919896640826873</v>
      </c>
      <c r="O61" s="75">
        <f t="shared" si="25"/>
        <v>8.2687338501292</v>
      </c>
      <c r="T61" s="94"/>
      <c r="U61" s="94"/>
      <c r="V61" s="94"/>
      <c r="W61" s="94"/>
    </row>
    <row r="62" spans="1:23" s="93" customFormat="1" ht="12" customHeight="1">
      <c r="A62" s="116"/>
      <c r="B62" s="72" t="s">
        <v>94</v>
      </c>
      <c r="C62" s="104">
        <v>513</v>
      </c>
      <c r="D62" s="107">
        <v>28</v>
      </c>
      <c r="E62" s="107">
        <v>107</v>
      </c>
      <c r="F62" s="108">
        <v>259</v>
      </c>
      <c r="G62" s="107">
        <v>73</v>
      </c>
      <c r="H62" s="108">
        <v>16</v>
      </c>
      <c r="I62" s="107">
        <v>30</v>
      </c>
      <c r="J62" s="107">
        <v>85</v>
      </c>
      <c r="K62" s="107">
        <v>192</v>
      </c>
      <c r="L62" s="108">
        <v>149</v>
      </c>
      <c r="M62" s="107">
        <v>6</v>
      </c>
      <c r="N62" s="108">
        <v>3</v>
      </c>
      <c r="O62" s="107">
        <v>78</v>
      </c>
      <c r="T62" s="94"/>
      <c r="U62" s="94"/>
      <c r="V62" s="94"/>
      <c r="W62" s="94"/>
    </row>
    <row r="63" spans="1:23" s="93" customFormat="1" ht="12" customHeight="1">
      <c r="A63" s="116"/>
      <c r="B63" s="71"/>
      <c r="C63" s="64">
        <v>100</v>
      </c>
      <c r="D63" s="91">
        <f t="shared" ref="D63:O63" si="26">D62/$C62*100</f>
        <v>5.4580896686159841</v>
      </c>
      <c r="E63" s="91">
        <f t="shared" si="26"/>
        <v>20.857699805068226</v>
      </c>
      <c r="F63" s="91">
        <f t="shared" si="26"/>
        <v>50.487329434697855</v>
      </c>
      <c r="G63" s="75">
        <f t="shared" si="26"/>
        <v>14.230019493177387</v>
      </c>
      <c r="H63" s="91">
        <f t="shared" si="26"/>
        <v>3.1189083820662766</v>
      </c>
      <c r="I63" s="75">
        <f t="shared" si="26"/>
        <v>5.8479532163742682</v>
      </c>
      <c r="J63" s="91">
        <f t="shared" si="26"/>
        <v>16.569200779727094</v>
      </c>
      <c r="K63" s="91">
        <f t="shared" si="26"/>
        <v>37.42690058479532</v>
      </c>
      <c r="L63" s="91">
        <f t="shared" si="26"/>
        <v>29.0448343079922</v>
      </c>
      <c r="M63" s="75">
        <f t="shared" si="26"/>
        <v>1.1695906432748537</v>
      </c>
      <c r="N63" s="91">
        <f t="shared" si="26"/>
        <v>0.58479532163742687</v>
      </c>
      <c r="O63" s="75">
        <f t="shared" si="26"/>
        <v>15.204678362573098</v>
      </c>
      <c r="T63" s="94"/>
      <c r="U63" s="94"/>
      <c r="V63" s="94"/>
      <c r="W63" s="94"/>
    </row>
    <row r="64" spans="1:23" s="93" customFormat="1" ht="12" customHeight="1">
      <c r="A64" s="116"/>
      <c r="B64" s="74" t="s">
        <v>95</v>
      </c>
      <c r="C64" s="63">
        <v>63</v>
      </c>
      <c r="D64" s="107">
        <v>5</v>
      </c>
      <c r="E64" s="107">
        <v>11</v>
      </c>
      <c r="F64" s="108">
        <v>29</v>
      </c>
      <c r="G64" s="107">
        <v>16</v>
      </c>
      <c r="H64" s="108">
        <v>1</v>
      </c>
      <c r="I64" s="107">
        <v>1</v>
      </c>
      <c r="J64" s="107">
        <v>9</v>
      </c>
      <c r="K64" s="107">
        <v>15</v>
      </c>
      <c r="L64" s="108">
        <v>26</v>
      </c>
      <c r="M64" s="107">
        <v>6</v>
      </c>
      <c r="N64" s="108">
        <v>0</v>
      </c>
      <c r="O64" s="107">
        <v>7</v>
      </c>
      <c r="T64" s="94"/>
      <c r="U64" s="94"/>
      <c r="V64" s="94"/>
      <c r="W64" s="94"/>
    </row>
    <row r="65" spans="1:23" s="93" customFormat="1" ht="12" customHeight="1">
      <c r="A65" s="116"/>
      <c r="B65" s="71"/>
      <c r="C65" s="63">
        <v>100</v>
      </c>
      <c r="D65" s="91">
        <f t="shared" ref="D65:O65" si="27">D64/$C64*100</f>
        <v>7.9365079365079358</v>
      </c>
      <c r="E65" s="91">
        <f t="shared" si="27"/>
        <v>17.460317460317459</v>
      </c>
      <c r="F65" s="91">
        <f t="shared" si="27"/>
        <v>46.031746031746032</v>
      </c>
      <c r="G65" s="75">
        <f t="shared" si="27"/>
        <v>25.396825396825395</v>
      </c>
      <c r="H65" s="91">
        <f t="shared" si="27"/>
        <v>1.5873015873015872</v>
      </c>
      <c r="I65" s="75">
        <f t="shared" si="27"/>
        <v>1.5873015873015872</v>
      </c>
      <c r="J65" s="91">
        <f t="shared" si="27"/>
        <v>14.285714285714285</v>
      </c>
      <c r="K65" s="91">
        <f t="shared" si="27"/>
        <v>23.809523809523807</v>
      </c>
      <c r="L65" s="91">
        <f t="shared" si="27"/>
        <v>41.269841269841265</v>
      </c>
      <c r="M65" s="75">
        <f t="shared" si="27"/>
        <v>9.5238095238095237</v>
      </c>
      <c r="N65" s="91">
        <f t="shared" si="27"/>
        <v>0</v>
      </c>
      <c r="O65" s="75">
        <f t="shared" si="27"/>
        <v>11.111111111111111</v>
      </c>
      <c r="T65" s="94"/>
      <c r="U65" s="94"/>
      <c r="V65" s="94"/>
      <c r="W65" s="94"/>
    </row>
    <row r="66" spans="1:23" s="93" customFormat="1" ht="12" customHeight="1">
      <c r="A66" s="116"/>
      <c r="B66" s="72" t="s">
        <v>96</v>
      </c>
      <c r="C66" s="104">
        <v>537</v>
      </c>
      <c r="D66" s="107">
        <v>34</v>
      </c>
      <c r="E66" s="107">
        <v>119</v>
      </c>
      <c r="F66" s="108">
        <v>216</v>
      </c>
      <c r="G66" s="107">
        <v>73</v>
      </c>
      <c r="H66" s="108">
        <v>16</v>
      </c>
      <c r="I66" s="107">
        <v>79</v>
      </c>
      <c r="J66" s="107">
        <v>104</v>
      </c>
      <c r="K66" s="107">
        <v>149</v>
      </c>
      <c r="L66" s="108">
        <v>140</v>
      </c>
      <c r="M66" s="107">
        <v>9</v>
      </c>
      <c r="N66" s="108">
        <v>5</v>
      </c>
      <c r="O66" s="107">
        <v>130</v>
      </c>
      <c r="T66" s="94"/>
      <c r="U66" s="94"/>
      <c r="V66" s="94"/>
      <c r="W66" s="94"/>
    </row>
    <row r="67" spans="1:23" s="93" customFormat="1" ht="12" customHeight="1">
      <c r="A67" s="116"/>
      <c r="B67" s="71"/>
      <c r="C67" s="64">
        <v>100</v>
      </c>
      <c r="D67" s="91">
        <f t="shared" ref="D67:O67" si="28">D66/$C66*100</f>
        <v>6.3314711359404097</v>
      </c>
      <c r="E67" s="91">
        <f t="shared" si="28"/>
        <v>22.160148975791433</v>
      </c>
      <c r="F67" s="91">
        <f t="shared" si="28"/>
        <v>40.22346368715084</v>
      </c>
      <c r="G67" s="75">
        <f t="shared" si="28"/>
        <v>13.594040968342643</v>
      </c>
      <c r="H67" s="91">
        <f t="shared" si="28"/>
        <v>2.9795158286778398</v>
      </c>
      <c r="I67" s="75">
        <f t="shared" si="28"/>
        <v>14.711359404096836</v>
      </c>
      <c r="J67" s="91">
        <f t="shared" si="28"/>
        <v>19.366852886405958</v>
      </c>
      <c r="K67" s="91">
        <f t="shared" si="28"/>
        <v>27.746741154562383</v>
      </c>
      <c r="L67" s="91">
        <f t="shared" si="28"/>
        <v>26.070763500931101</v>
      </c>
      <c r="M67" s="75">
        <f t="shared" si="28"/>
        <v>1.6759776536312849</v>
      </c>
      <c r="N67" s="91">
        <f t="shared" si="28"/>
        <v>0.93109869646182497</v>
      </c>
      <c r="O67" s="75">
        <f t="shared" si="28"/>
        <v>24.208566108007449</v>
      </c>
      <c r="T67" s="94"/>
      <c r="U67" s="94"/>
      <c r="V67" s="94"/>
      <c r="W67" s="94"/>
    </row>
    <row r="68" spans="1:23" s="93" customFormat="1" ht="12" customHeight="1">
      <c r="A68" s="116"/>
      <c r="B68" s="72" t="s">
        <v>97</v>
      </c>
      <c r="C68" s="104">
        <v>78</v>
      </c>
      <c r="D68" s="105">
        <v>4</v>
      </c>
      <c r="E68" s="105">
        <v>21</v>
      </c>
      <c r="F68" s="106">
        <v>28</v>
      </c>
      <c r="G68" s="105">
        <v>13</v>
      </c>
      <c r="H68" s="106">
        <v>4</v>
      </c>
      <c r="I68" s="105">
        <v>8</v>
      </c>
      <c r="J68" s="105">
        <v>18</v>
      </c>
      <c r="K68" s="105">
        <v>22</v>
      </c>
      <c r="L68" s="106">
        <v>21</v>
      </c>
      <c r="M68" s="105">
        <v>3</v>
      </c>
      <c r="N68" s="106">
        <v>2</v>
      </c>
      <c r="O68" s="105">
        <v>12</v>
      </c>
      <c r="T68" s="94"/>
      <c r="U68" s="94"/>
      <c r="V68" s="94"/>
      <c r="W68" s="94"/>
    </row>
    <row r="69" spans="1:23" s="93" customFormat="1" ht="12" customHeight="1">
      <c r="A69" s="116"/>
      <c r="B69" s="71"/>
      <c r="C69" s="64">
        <v>100</v>
      </c>
      <c r="D69" s="89">
        <f t="shared" ref="D69:O69" si="29">D68/$C68*100</f>
        <v>5.1282051282051277</v>
      </c>
      <c r="E69" s="89">
        <f t="shared" si="29"/>
        <v>26.923076923076923</v>
      </c>
      <c r="F69" s="89">
        <f t="shared" si="29"/>
        <v>35.897435897435898</v>
      </c>
      <c r="G69" s="90">
        <f t="shared" si="29"/>
        <v>16.666666666666664</v>
      </c>
      <c r="H69" s="89">
        <f t="shared" si="29"/>
        <v>5.1282051282051277</v>
      </c>
      <c r="I69" s="90">
        <f t="shared" si="29"/>
        <v>10.256410256410255</v>
      </c>
      <c r="J69" s="89">
        <f t="shared" si="29"/>
        <v>23.076923076923077</v>
      </c>
      <c r="K69" s="89">
        <f t="shared" si="29"/>
        <v>28.205128205128204</v>
      </c>
      <c r="L69" s="89">
        <f t="shared" si="29"/>
        <v>26.923076923076923</v>
      </c>
      <c r="M69" s="90">
        <f t="shared" si="29"/>
        <v>3.8461538461538463</v>
      </c>
      <c r="N69" s="89">
        <f t="shared" si="29"/>
        <v>2.5641025641025639</v>
      </c>
      <c r="O69" s="90">
        <f t="shared" si="29"/>
        <v>15.384615384615385</v>
      </c>
      <c r="T69" s="94"/>
      <c r="U69" s="94"/>
      <c r="V69" s="94"/>
      <c r="W69" s="94"/>
    </row>
    <row r="70" spans="1:23" s="94" customFormat="1" ht="12" customHeight="1">
      <c r="A70" s="116"/>
      <c r="B70" s="72" t="s">
        <v>98</v>
      </c>
      <c r="C70" s="63">
        <v>20</v>
      </c>
      <c r="D70" s="107">
        <v>1</v>
      </c>
      <c r="E70" s="107">
        <v>5</v>
      </c>
      <c r="F70" s="108">
        <v>5</v>
      </c>
      <c r="G70" s="107">
        <v>2</v>
      </c>
      <c r="H70" s="108">
        <v>1</v>
      </c>
      <c r="I70" s="107">
        <v>6</v>
      </c>
      <c r="J70" s="107">
        <v>0</v>
      </c>
      <c r="K70" s="107">
        <v>6</v>
      </c>
      <c r="L70" s="108">
        <v>3</v>
      </c>
      <c r="M70" s="107">
        <v>0</v>
      </c>
      <c r="N70" s="108">
        <v>0</v>
      </c>
      <c r="O70" s="107">
        <v>11</v>
      </c>
    </row>
    <row r="71" spans="1:23" s="93" customFormat="1" ht="12" customHeight="1">
      <c r="A71" s="117"/>
      <c r="B71" s="73"/>
      <c r="C71" s="62">
        <v>100</v>
      </c>
      <c r="D71" s="48">
        <f t="shared" ref="D71:O71" si="30">D70/$C70*100</f>
        <v>5</v>
      </c>
      <c r="E71" s="48">
        <f t="shared" si="30"/>
        <v>25</v>
      </c>
      <c r="F71" s="48">
        <f t="shared" si="30"/>
        <v>25</v>
      </c>
      <c r="G71" s="87">
        <f t="shared" si="30"/>
        <v>10</v>
      </c>
      <c r="H71" s="48">
        <f t="shared" si="30"/>
        <v>5</v>
      </c>
      <c r="I71" s="87">
        <f t="shared" si="30"/>
        <v>30</v>
      </c>
      <c r="J71" s="48">
        <f t="shared" si="30"/>
        <v>0</v>
      </c>
      <c r="K71" s="48">
        <f t="shared" si="30"/>
        <v>30</v>
      </c>
      <c r="L71" s="48">
        <f t="shared" si="30"/>
        <v>15</v>
      </c>
      <c r="M71" s="87">
        <f t="shared" si="30"/>
        <v>0</v>
      </c>
      <c r="N71" s="48">
        <f t="shared" si="30"/>
        <v>0</v>
      </c>
      <c r="O71" s="87">
        <f t="shared" si="30"/>
        <v>55.000000000000007</v>
      </c>
      <c r="T71" s="94"/>
      <c r="U71" s="94"/>
      <c r="V71" s="94"/>
      <c r="W71" s="94"/>
    </row>
    <row r="72" spans="1:23" s="94" customFormat="1" ht="12" customHeight="1">
      <c r="A72" s="115" t="s">
        <v>52</v>
      </c>
      <c r="B72" s="82" t="s">
        <v>53</v>
      </c>
      <c r="C72" s="80">
        <v>1617</v>
      </c>
      <c r="D72" s="83">
        <v>68</v>
      </c>
      <c r="E72" s="83">
        <v>334</v>
      </c>
      <c r="F72" s="84">
        <v>792</v>
      </c>
      <c r="G72" s="83">
        <v>255</v>
      </c>
      <c r="H72" s="84">
        <v>83</v>
      </c>
      <c r="I72" s="83">
        <v>85</v>
      </c>
      <c r="J72" s="83">
        <v>295</v>
      </c>
      <c r="K72" s="83">
        <v>508</v>
      </c>
      <c r="L72" s="84">
        <v>544</v>
      </c>
      <c r="M72" s="83">
        <v>37</v>
      </c>
      <c r="N72" s="84">
        <v>21</v>
      </c>
      <c r="O72" s="83">
        <v>212</v>
      </c>
    </row>
    <row r="73" spans="1:23" s="93" customFormat="1" ht="12" customHeight="1">
      <c r="A73" s="116"/>
      <c r="B73" s="68"/>
      <c r="C73" s="63">
        <v>100</v>
      </c>
      <c r="D73" s="89">
        <f t="shared" ref="D73:O73" si="31">D72/$C72*100</f>
        <v>4.2053184910327763</v>
      </c>
      <c r="E73" s="89">
        <f t="shared" si="31"/>
        <v>20.655534941249226</v>
      </c>
      <c r="F73" s="89">
        <f t="shared" si="31"/>
        <v>48.979591836734691</v>
      </c>
      <c r="G73" s="90">
        <f t="shared" si="31"/>
        <v>15.769944341372913</v>
      </c>
      <c r="H73" s="89">
        <f t="shared" si="31"/>
        <v>5.1329622758194189</v>
      </c>
      <c r="I73" s="90">
        <f t="shared" si="31"/>
        <v>5.2566481137909706</v>
      </c>
      <c r="J73" s="89">
        <f t="shared" si="31"/>
        <v>18.243661100803958</v>
      </c>
      <c r="K73" s="89">
        <f t="shared" si="31"/>
        <v>31.416202844774272</v>
      </c>
      <c r="L73" s="89">
        <f t="shared" si="31"/>
        <v>33.642547928262211</v>
      </c>
      <c r="M73" s="90">
        <f t="shared" si="31"/>
        <v>2.2881880024737167</v>
      </c>
      <c r="N73" s="89">
        <f t="shared" si="31"/>
        <v>1.2987012987012987</v>
      </c>
      <c r="O73" s="90">
        <f t="shared" si="31"/>
        <v>13.11069882498454</v>
      </c>
      <c r="T73" s="94"/>
      <c r="U73" s="94"/>
      <c r="V73" s="94"/>
      <c r="W73" s="94"/>
    </row>
    <row r="74" spans="1:23" s="94" customFormat="1" ht="12" customHeight="1">
      <c r="A74" s="116"/>
      <c r="B74" s="85" t="s">
        <v>99</v>
      </c>
      <c r="C74" s="104">
        <v>121</v>
      </c>
      <c r="D74" s="107">
        <v>6</v>
      </c>
      <c r="E74" s="107">
        <v>20</v>
      </c>
      <c r="F74" s="108">
        <v>64</v>
      </c>
      <c r="G74" s="107">
        <v>18</v>
      </c>
      <c r="H74" s="108">
        <v>10</v>
      </c>
      <c r="I74" s="107">
        <v>3</v>
      </c>
      <c r="J74" s="107">
        <v>30</v>
      </c>
      <c r="K74" s="107">
        <v>27</v>
      </c>
      <c r="L74" s="108">
        <v>53</v>
      </c>
      <c r="M74" s="107">
        <v>4</v>
      </c>
      <c r="N74" s="108">
        <v>1</v>
      </c>
      <c r="O74" s="107">
        <v>6</v>
      </c>
    </row>
    <row r="75" spans="1:23" s="93" customFormat="1" ht="12" customHeight="1">
      <c r="A75" s="116"/>
      <c r="B75" s="68"/>
      <c r="C75" s="64">
        <v>100</v>
      </c>
      <c r="D75" s="91">
        <f t="shared" ref="D75:O75" si="32">D74/$C74*100</f>
        <v>4.9586776859504136</v>
      </c>
      <c r="E75" s="91">
        <f t="shared" si="32"/>
        <v>16.528925619834713</v>
      </c>
      <c r="F75" s="91">
        <f t="shared" si="32"/>
        <v>52.892561983471076</v>
      </c>
      <c r="G75" s="75">
        <f t="shared" si="32"/>
        <v>14.87603305785124</v>
      </c>
      <c r="H75" s="91">
        <f t="shared" si="32"/>
        <v>8.2644628099173563</v>
      </c>
      <c r="I75" s="75">
        <f t="shared" si="32"/>
        <v>2.4793388429752068</v>
      </c>
      <c r="J75" s="91">
        <f t="shared" si="32"/>
        <v>24.793388429752067</v>
      </c>
      <c r="K75" s="91">
        <f t="shared" si="32"/>
        <v>22.314049586776861</v>
      </c>
      <c r="L75" s="91">
        <f t="shared" si="32"/>
        <v>43.801652892561982</v>
      </c>
      <c r="M75" s="75">
        <f t="shared" si="32"/>
        <v>3.3057851239669422</v>
      </c>
      <c r="N75" s="91">
        <f t="shared" si="32"/>
        <v>0.82644628099173556</v>
      </c>
      <c r="O75" s="75">
        <f t="shared" si="32"/>
        <v>4.9586776859504136</v>
      </c>
      <c r="T75" s="94"/>
      <c r="U75" s="94"/>
      <c r="V75" s="94"/>
      <c r="W75" s="94"/>
    </row>
    <row r="76" spans="1:23" s="94" customFormat="1" ht="12" customHeight="1">
      <c r="A76" s="116"/>
      <c r="B76" s="85" t="s">
        <v>100</v>
      </c>
      <c r="C76" s="63">
        <v>138</v>
      </c>
      <c r="D76" s="105">
        <v>8</v>
      </c>
      <c r="E76" s="105">
        <v>24</v>
      </c>
      <c r="F76" s="106">
        <v>78</v>
      </c>
      <c r="G76" s="105">
        <v>21</v>
      </c>
      <c r="H76" s="106">
        <v>5</v>
      </c>
      <c r="I76" s="105">
        <v>2</v>
      </c>
      <c r="J76" s="105">
        <v>35</v>
      </c>
      <c r="K76" s="105">
        <v>41</v>
      </c>
      <c r="L76" s="106">
        <v>42</v>
      </c>
      <c r="M76" s="105">
        <v>2</v>
      </c>
      <c r="N76" s="106">
        <v>3</v>
      </c>
      <c r="O76" s="105">
        <v>15</v>
      </c>
    </row>
    <row r="77" spans="1:23" s="93" customFormat="1" ht="12" customHeight="1">
      <c r="A77" s="116"/>
      <c r="B77" s="68"/>
      <c r="C77" s="63">
        <v>100</v>
      </c>
      <c r="D77" s="91">
        <f t="shared" ref="D77:O77" si="33">D76/$C76*100</f>
        <v>5.7971014492753623</v>
      </c>
      <c r="E77" s="91">
        <f t="shared" si="33"/>
        <v>17.391304347826086</v>
      </c>
      <c r="F77" s="91">
        <f t="shared" si="33"/>
        <v>56.521739130434781</v>
      </c>
      <c r="G77" s="75">
        <f t="shared" si="33"/>
        <v>15.217391304347828</v>
      </c>
      <c r="H77" s="91">
        <f t="shared" si="33"/>
        <v>3.6231884057971016</v>
      </c>
      <c r="I77" s="75">
        <f t="shared" si="33"/>
        <v>1.4492753623188406</v>
      </c>
      <c r="J77" s="91">
        <f t="shared" si="33"/>
        <v>25.362318840579711</v>
      </c>
      <c r="K77" s="91">
        <f t="shared" si="33"/>
        <v>29.710144927536231</v>
      </c>
      <c r="L77" s="91">
        <f t="shared" si="33"/>
        <v>30.434782608695656</v>
      </c>
      <c r="M77" s="75">
        <f t="shared" si="33"/>
        <v>1.4492753623188406</v>
      </c>
      <c r="N77" s="91">
        <f t="shared" si="33"/>
        <v>2.1739130434782608</v>
      </c>
      <c r="O77" s="75">
        <f t="shared" si="33"/>
        <v>10.869565217391305</v>
      </c>
      <c r="T77" s="94"/>
      <c r="U77" s="94"/>
      <c r="V77" s="94"/>
      <c r="W77" s="94"/>
    </row>
    <row r="78" spans="1:23" s="94" customFormat="1" ht="12" customHeight="1">
      <c r="A78" s="116"/>
      <c r="B78" s="85" t="s">
        <v>101</v>
      </c>
      <c r="C78" s="104">
        <v>224</v>
      </c>
      <c r="D78" s="107">
        <v>12</v>
      </c>
      <c r="E78" s="107">
        <v>40</v>
      </c>
      <c r="F78" s="108">
        <v>121</v>
      </c>
      <c r="G78" s="107">
        <v>36</v>
      </c>
      <c r="H78" s="108">
        <v>11</v>
      </c>
      <c r="I78" s="107">
        <v>4</v>
      </c>
      <c r="J78" s="107">
        <v>45</v>
      </c>
      <c r="K78" s="107">
        <v>72</v>
      </c>
      <c r="L78" s="108">
        <v>76</v>
      </c>
      <c r="M78" s="107">
        <v>4</v>
      </c>
      <c r="N78" s="108">
        <v>2</v>
      </c>
      <c r="O78" s="107">
        <v>25</v>
      </c>
    </row>
    <row r="79" spans="1:23" s="93" customFormat="1" ht="12" customHeight="1">
      <c r="A79" s="116"/>
      <c r="B79" s="68"/>
      <c r="C79" s="64">
        <v>100</v>
      </c>
      <c r="D79" s="91">
        <f t="shared" ref="D79:O79" si="34">D78/$C78*100</f>
        <v>5.3571428571428568</v>
      </c>
      <c r="E79" s="91">
        <f t="shared" si="34"/>
        <v>17.857142857142858</v>
      </c>
      <c r="F79" s="91">
        <f t="shared" si="34"/>
        <v>54.017857142857139</v>
      </c>
      <c r="G79" s="75">
        <f t="shared" si="34"/>
        <v>16.071428571428573</v>
      </c>
      <c r="H79" s="91">
        <f t="shared" si="34"/>
        <v>4.9107142857142856</v>
      </c>
      <c r="I79" s="75">
        <f t="shared" si="34"/>
        <v>1.7857142857142856</v>
      </c>
      <c r="J79" s="91">
        <f t="shared" si="34"/>
        <v>20.089285714285715</v>
      </c>
      <c r="K79" s="91">
        <f t="shared" si="34"/>
        <v>32.142857142857146</v>
      </c>
      <c r="L79" s="91">
        <f t="shared" si="34"/>
        <v>33.928571428571431</v>
      </c>
      <c r="M79" s="75">
        <f t="shared" si="34"/>
        <v>1.7857142857142856</v>
      </c>
      <c r="N79" s="91">
        <f t="shared" si="34"/>
        <v>0.89285714285714279</v>
      </c>
      <c r="O79" s="75">
        <f t="shared" si="34"/>
        <v>11.160714285714286</v>
      </c>
      <c r="T79" s="94"/>
      <c r="U79" s="94"/>
      <c r="V79" s="94"/>
      <c r="W79" s="94"/>
    </row>
    <row r="80" spans="1:23" s="94" customFormat="1" ht="12" customHeight="1">
      <c r="A80" s="116"/>
      <c r="B80" s="85" t="s">
        <v>102</v>
      </c>
      <c r="C80" s="104">
        <v>123</v>
      </c>
      <c r="D80" s="107">
        <v>5</v>
      </c>
      <c r="E80" s="107">
        <v>19</v>
      </c>
      <c r="F80" s="108">
        <v>68</v>
      </c>
      <c r="G80" s="107">
        <v>21</v>
      </c>
      <c r="H80" s="108">
        <v>6</v>
      </c>
      <c r="I80" s="107">
        <v>4</v>
      </c>
      <c r="J80" s="107">
        <v>16</v>
      </c>
      <c r="K80" s="107">
        <v>47</v>
      </c>
      <c r="L80" s="108">
        <v>47</v>
      </c>
      <c r="M80" s="107">
        <v>4</v>
      </c>
      <c r="N80" s="108">
        <v>0</v>
      </c>
      <c r="O80" s="107">
        <v>9</v>
      </c>
    </row>
    <row r="81" spans="1:23" s="93" customFormat="1" ht="12" customHeight="1">
      <c r="A81" s="116"/>
      <c r="B81" s="68"/>
      <c r="C81" s="64">
        <v>100</v>
      </c>
      <c r="D81" s="91">
        <f t="shared" ref="D81:O81" si="35">D80/$C80*100</f>
        <v>4.0650406504065035</v>
      </c>
      <c r="E81" s="91">
        <f t="shared" si="35"/>
        <v>15.447154471544716</v>
      </c>
      <c r="F81" s="91">
        <f t="shared" si="35"/>
        <v>55.284552845528459</v>
      </c>
      <c r="G81" s="75">
        <f t="shared" si="35"/>
        <v>17.073170731707318</v>
      </c>
      <c r="H81" s="91">
        <f t="shared" si="35"/>
        <v>4.8780487804878048</v>
      </c>
      <c r="I81" s="75">
        <f t="shared" si="35"/>
        <v>3.2520325203252036</v>
      </c>
      <c r="J81" s="91">
        <f t="shared" si="35"/>
        <v>13.008130081300814</v>
      </c>
      <c r="K81" s="91">
        <f t="shared" si="35"/>
        <v>38.211382113821138</v>
      </c>
      <c r="L81" s="91">
        <f t="shared" si="35"/>
        <v>38.211382113821138</v>
      </c>
      <c r="M81" s="75">
        <f t="shared" si="35"/>
        <v>3.2520325203252036</v>
      </c>
      <c r="N81" s="91">
        <f t="shared" si="35"/>
        <v>0</v>
      </c>
      <c r="O81" s="75">
        <f t="shared" si="35"/>
        <v>7.3170731707317067</v>
      </c>
      <c r="T81" s="94"/>
      <c r="U81" s="94"/>
      <c r="V81" s="94"/>
      <c r="W81" s="94"/>
    </row>
    <row r="82" spans="1:23" s="94" customFormat="1" ht="12" customHeight="1">
      <c r="A82" s="116"/>
      <c r="B82" s="85" t="s">
        <v>103</v>
      </c>
      <c r="C82" s="63">
        <v>143</v>
      </c>
      <c r="D82" s="107">
        <v>5</v>
      </c>
      <c r="E82" s="107">
        <v>28</v>
      </c>
      <c r="F82" s="108">
        <v>70</v>
      </c>
      <c r="G82" s="107">
        <v>23</v>
      </c>
      <c r="H82" s="108">
        <v>14</v>
      </c>
      <c r="I82" s="107">
        <v>3</v>
      </c>
      <c r="J82" s="107">
        <v>22</v>
      </c>
      <c r="K82" s="107">
        <v>50</v>
      </c>
      <c r="L82" s="108">
        <v>52</v>
      </c>
      <c r="M82" s="107">
        <v>5</v>
      </c>
      <c r="N82" s="108">
        <v>1</v>
      </c>
      <c r="O82" s="107">
        <v>13</v>
      </c>
    </row>
    <row r="83" spans="1:23" s="93" customFormat="1" ht="12" customHeight="1">
      <c r="A83" s="116"/>
      <c r="B83" s="68"/>
      <c r="C83" s="63">
        <v>100</v>
      </c>
      <c r="D83" s="91">
        <f t="shared" ref="D83:O83" si="36">D82/$C82*100</f>
        <v>3.4965034965034967</v>
      </c>
      <c r="E83" s="91">
        <f t="shared" si="36"/>
        <v>19.58041958041958</v>
      </c>
      <c r="F83" s="91">
        <f t="shared" si="36"/>
        <v>48.951048951048953</v>
      </c>
      <c r="G83" s="75">
        <f t="shared" si="36"/>
        <v>16.083916083916083</v>
      </c>
      <c r="H83" s="91">
        <f t="shared" si="36"/>
        <v>9.79020979020979</v>
      </c>
      <c r="I83" s="75">
        <f t="shared" si="36"/>
        <v>2.0979020979020979</v>
      </c>
      <c r="J83" s="91">
        <f t="shared" si="36"/>
        <v>15.384615384615385</v>
      </c>
      <c r="K83" s="91">
        <f t="shared" si="36"/>
        <v>34.965034965034967</v>
      </c>
      <c r="L83" s="91">
        <f t="shared" si="36"/>
        <v>36.363636363636367</v>
      </c>
      <c r="M83" s="75">
        <f t="shared" si="36"/>
        <v>3.4965034965034967</v>
      </c>
      <c r="N83" s="91">
        <f t="shared" si="36"/>
        <v>0.69930069930069927</v>
      </c>
      <c r="O83" s="75">
        <f t="shared" si="36"/>
        <v>9.0909090909090917</v>
      </c>
      <c r="T83" s="94"/>
      <c r="U83" s="94"/>
      <c r="V83" s="94"/>
      <c r="W83" s="94"/>
    </row>
    <row r="84" spans="1:23" s="94" customFormat="1" ht="12" customHeight="1">
      <c r="A84" s="116"/>
      <c r="B84" s="85" t="s">
        <v>104</v>
      </c>
      <c r="C84" s="104">
        <v>124</v>
      </c>
      <c r="D84" s="107">
        <v>4</v>
      </c>
      <c r="E84" s="107">
        <v>27</v>
      </c>
      <c r="F84" s="108">
        <v>63</v>
      </c>
      <c r="G84" s="107">
        <v>20</v>
      </c>
      <c r="H84" s="108">
        <v>6</v>
      </c>
      <c r="I84" s="107">
        <v>4</v>
      </c>
      <c r="J84" s="107">
        <v>25</v>
      </c>
      <c r="K84" s="107">
        <v>34</v>
      </c>
      <c r="L84" s="108">
        <v>49</v>
      </c>
      <c r="M84" s="107">
        <v>2</v>
      </c>
      <c r="N84" s="108">
        <v>2</v>
      </c>
      <c r="O84" s="107">
        <v>12</v>
      </c>
    </row>
    <row r="85" spans="1:23" s="93" customFormat="1" ht="12" customHeight="1">
      <c r="A85" s="116"/>
      <c r="B85" s="68"/>
      <c r="C85" s="64">
        <v>100</v>
      </c>
      <c r="D85" s="91">
        <f t="shared" ref="D85:O85" si="37">D84/$C84*100</f>
        <v>3.225806451612903</v>
      </c>
      <c r="E85" s="91">
        <f t="shared" si="37"/>
        <v>21.774193548387096</v>
      </c>
      <c r="F85" s="91">
        <f t="shared" si="37"/>
        <v>50.806451612903224</v>
      </c>
      <c r="G85" s="75">
        <f t="shared" si="37"/>
        <v>16.129032258064516</v>
      </c>
      <c r="H85" s="91">
        <f t="shared" si="37"/>
        <v>4.838709677419355</v>
      </c>
      <c r="I85" s="75">
        <f t="shared" si="37"/>
        <v>3.225806451612903</v>
      </c>
      <c r="J85" s="91">
        <f t="shared" si="37"/>
        <v>20.161290322580644</v>
      </c>
      <c r="K85" s="91">
        <f t="shared" si="37"/>
        <v>27.419354838709676</v>
      </c>
      <c r="L85" s="91">
        <f t="shared" si="37"/>
        <v>39.516129032258064</v>
      </c>
      <c r="M85" s="75">
        <f t="shared" si="37"/>
        <v>1.6129032258064515</v>
      </c>
      <c r="N85" s="91">
        <f t="shared" si="37"/>
        <v>1.6129032258064515</v>
      </c>
      <c r="O85" s="75">
        <f t="shared" si="37"/>
        <v>9.67741935483871</v>
      </c>
      <c r="T85" s="94"/>
      <c r="U85" s="94"/>
      <c r="V85" s="94"/>
      <c r="W85" s="94"/>
    </row>
    <row r="86" spans="1:23" s="94" customFormat="1" ht="12" customHeight="1">
      <c r="A86" s="116"/>
      <c r="B86" s="85" t="s">
        <v>105</v>
      </c>
      <c r="C86" s="104">
        <v>332</v>
      </c>
      <c r="D86" s="105">
        <v>16</v>
      </c>
      <c r="E86" s="105">
        <v>75</v>
      </c>
      <c r="F86" s="106">
        <v>150</v>
      </c>
      <c r="G86" s="105">
        <v>57</v>
      </c>
      <c r="H86" s="106">
        <v>14</v>
      </c>
      <c r="I86" s="105">
        <v>20</v>
      </c>
      <c r="J86" s="105">
        <v>71</v>
      </c>
      <c r="K86" s="105">
        <v>98</v>
      </c>
      <c r="L86" s="106">
        <v>100</v>
      </c>
      <c r="M86" s="105">
        <v>7</v>
      </c>
      <c r="N86" s="106">
        <v>3</v>
      </c>
      <c r="O86" s="105">
        <v>53</v>
      </c>
    </row>
    <row r="87" spans="1:23" s="93" customFormat="1" ht="12" customHeight="1">
      <c r="A87" s="116"/>
      <c r="B87" s="68"/>
      <c r="C87" s="64">
        <v>100</v>
      </c>
      <c r="D87" s="89">
        <f t="shared" ref="D87:O87" si="38">D86/$C86*100</f>
        <v>4.8192771084337354</v>
      </c>
      <c r="E87" s="89">
        <f t="shared" si="38"/>
        <v>22.590361445783135</v>
      </c>
      <c r="F87" s="89">
        <f t="shared" si="38"/>
        <v>45.180722891566269</v>
      </c>
      <c r="G87" s="90">
        <f t="shared" si="38"/>
        <v>17.168674698795179</v>
      </c>
      <c r="H87" s="89">
        <f t="shared" si="38"/>
        <v>4.2168674698795181</v>
      </c>
      <c r="I87" s="90">
        <f t="shared" si="38"/>
        <v>6.024096385542169</v>
      </c>
      <c r="J87" s="89">
        <f t="shared" si="38"/>
        <v>21.385542168674696</v>
      </c>
      <c r="K87" s="89">
        <f t="shared" si="38"/>
        <v>29.518072289156628</v>
      </c>
      <c r="L87" s="89">
        <f t="shared" si="38"/>
        <v>30.120481927710845</v>
      </c>
      <c r="M87" s="90">
        <f t="shared" si="38"/>
        <v>2.1084337349397591</v>
      </c>
      <c r="N87" s="89">
        <f t="shared" si="38"/>
        <v>0.90361445783132521</v>
      </c>
      <c r="O87" s="90">
        <f t="shared" si="38"/>
        <v>15.963855421686745</v>
      </c>
      <c r="T87" s="94"/>
      <c r="U87" s="94"/>
      <c r="V87" s="94"/>
      <c r="W87" s="94"/>
    </row>
    <row r="88" spans="1:23" s="94" customFormat="1" ht="12" customHeight="1">
      <c r="A88" s="116"/>
      <c r="B88" s="85" t="s">
        <v>106</v>
      </c>
      <c r="C88" s="104">
        <v>523</v>
      </c>
      <c r="D88" s="107">
        <v>23</v>
      </c>
      <c r="E88" s="107">
        <v>110</v>
      </c>
      <c r="F88" s="108">
        <v>252</v>
      </c>
      <c r="G88" s="107">
        <v>79</v>
      </c>
      <c r="H88" s="108">
        <v>21</v>
      </c>
      <c r="I88" s="107">
        <v>38</v>
      </c>
      <c r="J88" s="107">
        <v>97</v>
      </c>
      <c r="K88" s="107">
        <v>163</v>
      </c>
      <c r="L88" s="108">
        <v>180</v>
      </c>
      <c r="M88" s="107">
        <v>13</v>
      </c>
      <c r="N88" s="108">
        <v>8</v>
      </c>
      <c r="O88" s="107">
        <v>62</v>
      </c>
    </row>
    <row r="89" spans="1:23" s="93" customFormat="1" ht="12" customHeight="1">
      <c r="A89" s="116"/>
      <c r="B89" s="68"/>
      <c r="C89" s="64">
        <v>100</v>
      </c>
      <c r="D89" s="91">
        <f t="shared" ref="D89:O89" si="39">D88/$C88*100</f>
        <v>4.3977055449330784</v>
      </c>
      <c r="E89" s="91">
        <f t="shared" si="39"/>
        <v>21.032504780114721</v>
      </c>
      <c r="F89" s="91">
        <f t="shared" si="39"/>
        <v>48.183556405353727</v>
      </c>
      <c r="G89" s="75">
        <f t="shared" si="39"/>
        <v>15.105162523900573</v>
      </c>
      <c r="H89" s="91">
        <f t="shared" si="39"/>
        <v>4.0152963671128106</v>
      </c>
      <c r="I89" s="75">
        <f t="shared" si="39"/>
        <v>7.2657743785850863</v>
      </c>
      <c r="J89" s="91">
        <f t="shared" si="39"/>
        <v>18.546845124282981</v>
      </c>
      <c r="K89" s="91">
        <f t="shared" si="39"/>
        <v>31.166347992351817</v>
      </c>
      <c r="L89" s="91">
        <f t="shared" si="39"/>
        <v>34.416826003824092</v>
      </c>
      <c r="M89" s="75">
        <f t="shared" si="39"/>
        <v>2.4856596558317401</v>
      </c>
      <c r="N89" s="91">
        <f t="shared" si="39"/>
        <v>1.5296367112810707</v>
      </c>
      <c r="O89" s="75">
        <f t="shared" si="39"/>
        <v>11.854684512428298</v>
      </c>
      <c r="T89" s="94"/>
      <c r="U89" s="94"/>
      <c r="V89" s="94"/>
      <c r="W89" s="94"/>
    </row>
    <row r="90" spans="1:23" s="94" customFormat="1" ht="12" customHeight="1">
      <c r="A90" s="116"/>
      <c r="B90" s="85" t="s">
        <v>107</v>
      </c>
      <c r="C90" s="104">
        <v>391</v>
      </c>
      <c r="D90" s="107">
        <v>21</v>
      </c>
      <c r="E90" s="107">
        <v>91</v>
      </c>
      <c r="F90" s="108">
        <v>165</v>
      </c>
      <c r="G90" s="107">
        <v>67</v>
      </c>
      <c r="H90" s="108">
        <v>11</v>
      </c>
      <c r="I90" s="107">
        <v>36</v>
      </c>
      <c r="J90" s="107">
        <v>90</v>
      </c>
      <c r="K90" s="107">
        <v>108</v>
      </c>
      <c r="L90" s="108">
        <v>105</v>
      </c>
      <c r="M90" s="107">
        <v>9</v>
      </c>
      <c r="N90" s="108">
        <v>6</v>
      </c>
      <c r="O90" s="107">
        <v>73</v>
      </c>
    </row>
    <row r="91" spans="1:23" s="93" customFormat="1" ht="12" customHeight="1">
      <c r="A91" s="116"/>
      <c r="B91" s="68"/>
      <c r="C91" s="64">
        <v>100</v>
      </c>
      <c r="D91" s="91">
        <f t="shared" ref="D91:O91" si="40">D90/$C90*100</f>
        <v>5.3708439897698215</v>
      </c>
      <c r="E91" s="91">
        <f t="shared" si="40"/>
        <v>23.273657289002557</v>
      </c>
      <c r="F91" s="91">
        <f t="shared" si="40"/>
        <v>42.199488491048591</v>
      </c>
      <c r="G91" s="75">
        <f t="shared" si="40"/>
        <v>17.135549872122763</v>
      </c>
      <c r="H91" s="91">
        <f t="shared" si="40"/>
        <v>2.8132992327365729</v>
      </c>
      <c r="I91" s="75">
        <f t="shared" si="40"/>
        <v>9.2071611253196934</v>
      </c>
      <c r="J91" s="91">
        <f t="shared" si="40"/>
        <v>23.017902813299234</v>
      </c>
      <c r="K91" s="91">
        <f t="shared" si="40"/>
        <v>27.621483375959077</v>
      </c>
      <c r="L91" s="91">
        <f t="shared" si="40"/>
        <v>26.854219948849106</v>
      </c>
      <c r="M91" s="75">
        <f t="shared" si="40"/>
        <v>2.3017902813299234</v>
      </c>
      <c r="N91" s="91">
        <f t="shared" si="40"/>
        <v>1.5345268542199488</v>
      </c>
      <c r="O91" s="75">
        <f t="shared" si="40"/>
        <v>18.67007672634271</v>
      </c>
      <c r="T91" s="94"/>
      <c r="U91" s="94"/>
      <c r="V91" s="94"/>
      <c r="W91" s="94"/>
    </row>
    <row r="92" spans="1:23" s="94" customFormat="1" ht="12" customHeight="1">
      <c r="A92" s="116"/>
      <c r="B92" s="85" t="s">
        <v>98</v>
      </c>
      <c r="C92" s="63">
        <v>31</v>
      </c>
      <c r="D92" s="107">
        <v>3</v>
      </c>
      <c r="E92" s="107">
        <v>6</v>
      </c>
      <c r="F92" s="108">
        <v>10</v>
      </c>
      <c r="G92" s="107">
        <v>1</v>
      </c>
      <c r="H92" s="108">
        <v>1</v>
      </c>
      <c r="I92" s="107">
        <v>10</v>
      </c>
      <c r="J92" s="107">
        <v>4</v>
      </c>
      <c r="K92" s="107">
        <v>9</v>
      </c>
      <c r="L92" s="108">
        <v>3</v>
      </c>
      <c r="M92" s="107">
        <v>1</v>
      </c>
      <c r="N92" s="108">
        <v>0</v>
      </c>
      <c r="O92" s="107">
        <v>14</v>
      </c>
    </row>
    <row r="93" spans="1:23" s="93" customFormat="1" ht="12" customHeight="1">
      <c r="A93" s="117"/>
      <c r="B93" s="70"/>
      <c r="C93" s="62">
        <v>100</v>
      </c>
      <c r="D93" s="48">
        <f t="shared" ref="D93:O93" si="41">D92/$C92*100</f>
        <v>9.67741935483871</v>
      </c>
      <c r="E93" s="48">
        <f t="shared" si="41"/>
        <v>19.35483870967742</v>
      </c>
      <c r="F93" s="48">
        <f t="shared" si="41"/>
        <v>32.258064516129032</v>
      </c>
      <c r="G93" s="87">
        <f t="shared" si="41"/>
        <v>3.225806451612903</v>
      </c>
      <c r="H93" s="48">
        <f t="shared" si="41"/>
        <v>3.225806451612903</v>
      </c>
      <c r="I93" s="87">
        <f t="shared" si="41"/>
        <v>32.258064516129032</v>
      </c>
      <c r="J93" s="48">
        <f t="shared" si="41"/>
        <v>12.903225806451612</v>
      </c>
      <c r="K93" s="48">
        <f t="shared" si="41"/>
        <v>29.032258064516132</v>
      </c>
      <c r="L93" s="48">
        <f t="shared" si="41"/>
        <v>9.67741935483871</v>
      </c>
      <c r="M93" s="87">
        <f t="shared" si="41"/>
        <v>3.225806451612903</v>
      </c>
      <c r="N93" s="48">
        <f t="shared" si="41"/>
        <v>0</v>
      </c>
      <c r="O93" s="87">
        <f t="shared" si="41"/>
        <v>45.161290322580641</v>
      </c>
      <c r="T93" s="94"/>
      <c r="U93" s="94"/>
      <c r="V93" s="94"/>
      <c r="W93" s="94"/>
    </row>
    <row r="94" spans="1:23" ht="13.5" customHeight="1">
      <c r="A94" s="112" t="s">
        <v>67</v>
      </c>
      <c r="B94" s="82" t="s">
        <v>55</v>
      </c>
      <c r="C94" s="80">
        <v>770</v>
      </c>
      <c r="D94" s="83">
        <v>34</v>
      </c>
      <c r="E94" s="83">
        <v>140</v>
      </c>
      <c r="F94" s="84">
        <v>387</v>
      </c>
      <c r="G94" s="83">
        <v>127</v>
      </c>
      <c r="H94" s="84">
        <v>43</v>
      </c>
      <c r="I94" s="83">
        <v>39</v>
      </c>
      <c r="J94" s="83">
        <v>154</v>
      </c>
      <c r="K94" s="83">
        <v>227</v>
      </c>
      <c r="L94" s="84">
        <v>269</v>
      </c>
      <c r="M94" s="83">
        <v>23</v>
      </c>
      <c r="N94" s="84">
        <v>8</v>
      </c>
      <c r="O94" s="83">
        <v>89</v>
      </c>
      <c r="T94" s="94"/>
      <c r="U94" s="94"/>
      <c r="V94" s="94"/>
      <c r="W94" s="94"/>
    </row>
    <row r="95" spans="1:23" ht="11.25">
      <c r="A95" s="113"/>
      <c r="B95" s="69"/>
      <c r="C95" s="63">
        <v>100</v>
      </c>
      <c r="D95" s="89">
        <f t="shared" ref="D95:O95" si="42">D94/$C94*100</f>
        <v>4.4155844155844157</v>
      </c>
      <c r="E95" s="89">
        <f t="shared" si="42"/>
        <v>18.181818181818183</v>
      </c>
      <c r="F95" s="89">
        <f t="shared" si="42"/>
        <v>50.259740259740262</v>
      </c>
      <c r="G95" s="90">
        <f t="shared" si="42"/>
        <v>16.493506493506494</v>
      </c>
      <c r="H95" s="89">
        <f t="shared" si="42"/>
        <v>5.5844155844155843</v>
      </c>
      <c r="I95" s="90">
        <f t="shared" si="42"/>
        <v>5.0649350649350655</v>
      </c>
      <c r="J95" s="89">
        <f t="shared" si="42"/>
        <v>20</v>
      </c>
      <c r="K95" s="89">
        <f t="shared" si="42"/>
        <v>29.480519480519479</v>
      </c>
      <c r="L95" s="89">
        <f t="shared" si="42"/>
        <v>34.935064935064936</v>
      </c>
      <c r="M95" s="90">
        <f t="shared" si="42"/>
        <v>2.9870129870129869</v>
      </c>
      <c r="N95" s="89">
        <f t="shared" si="42"/>
        <v>1.0389610389610389</v>
      </c>
      <c r="O95" s="90">
        <f t="shared" si="42"/>
        <v>11.558441558441558</v>
      </c>
      <c r="T95" s="94"/>
      <c r="U95" s="94"/>
      <c r="V95" s="94"/>
      <c r="W95" s="94"/>
    </row>
    <row r="96" spans="1:23" ht="11.25">
      <c r="A96" s="113"/>
      <c r="B96" s="85" t="s">
        <v>56</v>
      </c>
      <c r="C96" s="104">
        <v>1726</v>
      </c>
      <c r="D96" s="107">
        <v>79</v>
      </c>
      <c r="E96" s="107">
        <v>384</v>
      </c>
      <c r="F96" s="108">
        <v>790</v>
      </c>
      <c r="G96" s="107">
        <v>272</v>
      </c>
      <c r="H96" s="108">
        <v>74</v>
      </c>
      <c r="I96" s="107">
        <v>127</v>
      </c>
      <c r="J96" s="107">
        <v>322</v>
      </c>
      <c r="K96" s="107">
        <v>535</v>
      </c>
      <c r="L96" s="108">
        <v>530</v>
      </c>
      <c r="M96" s="107">
        <v>40</v>
      </c>
      <c r="N96" s="108">
        <v>25</v>
      </c>
      <c r="O96" s="107">
        <v>274</v>
      </c>
      <c r="T96" s="94"/>
      <c r="U96" s="94"/>
      <c r="V96" s="94"/>
      <c r="W96" s="94"/>
    </row>
    <row r="97" spans="1:23" ht="11.25">
      <c r="A97" s="113"/>
      <c r="B97" s="68"/>
      <c r="C97" s="64">
        <v>100</v>
      </c>
      <c r="D97" s="91">
        <f t="shared" ref="D97:O97" si="43">D96/$C96*100</f>
        <v>4.5770567786790268</v>
      </c>
      <c r="E97" s="91">
        <f t="shared" si="43"/>
        <v>22.247972190034762</v>
      </c>
      <c r="F97" s="91">
        <f t="shared" si="43"/>
        <v>45.770567786790266</v>
      </c>
      <c r="G97" s="75">
        <f t="shared" si="43"/>
        <v>15.758980301274622</v>
      </c>
      <c r="H97" s="91">
        <f t="shared" si="43"/>
        <v>4.2873696407879489</v>
      </c>
      <c r="I97" s="75">
        <f t="shared" si="43"/>
        <v>7.3580533024333716</v>
      </c>
      <c r="J97" s="91">
        <f t="shared" si="43"/>
        <v>18.6558516801854</v>
      </c>
      <c r="K97" s="91">
        <f t="shared" si="43"/>
        <v>30.996523754345308</v>
      </c>
      <c r="L97" s="91">
        <f t="shared" si="43"/>
        <v>30.706836616454229</v>
      </c>
      <c r="M97" s="75">
        <f t="shared" si="43"/>
        <v>2.3174971031286211</v>
      </c>
      <c r="N97" s="91">
        <f t="shared" si="43"/>
        <v>1.4484356894553883</v>
      </c>
      <c r="O97" s="75">
        <f t="shared" si="43"/>
        <v>15.874855156431057</v>
      </c>
      <c r="T97" s="94"/>
      <c r="U97" s="94"/>
      <c r="V97" s="94"/>
      <c r="W97" s="94"/>
    </row>
    <row r="98" spans="1:23" ht="11.25" customHeight="1">
      <c r="A98" s="113"/>
      <c r="B98" s="85" t="s">
        <v>11</v>
      </c>
      <c r="C98" s="104">
        <v>14</v>
      </c>
      <c r="D98" s="105">
        <v>1</v>
      </c>
      <c r="E98" s="105">
        <v>3</v>
      </c>
      <c r="F98" s="106">
        <v>3</v>
      </c>
      <c r="G98" s="105">
        <v>2</v>
      </c>
      <c r="H98" s="106">
        <v>0</v>
      </c>
      <c r="I98" s="105">
        <v>5</v>
      </c>
      <c r="J98" s="105">
        <v>1</v>
      </c>
      <c r="K98" s="105">
        <v>4</v>
      </c>
      <c r="L98" s="106">
        <v>2</v>
      </c>
      <c r="M98" s="105">
        <v>1</v>
      </c>
      <c r="N98" s="106">
        <v>0</v>
      </c>
      <c r="O98" s="105">
        <v>6</v>
      </c>
      <c r="T98" s="94"/>
      <c r="U98" s="94"/>
      <c r="V98" s="94"/>
      <c r="W98" s="94"/>
    </row>
    <row r="99" spans="1:23" ht="11.25">
      <c r="A99" s="114"/>
      <c r="B99" s="70"/>
      <c r="C99" s="62">
        <v>100</v>
      </c>
      <c r="D99" s="91">
        <f t="shared" ref="D99:O99" si="44">D98/$C98*100</f>
        <v>7.1428571428571423</v>
      </c>
      <c r="E99" s="91">
        <f t="shared" si="44"/>
        <v>21.428571428571427</v>
      </c>
      <c r="F99" s="91">
        <f t="shared" si="44"/>
        <v>21.428571428571427</v>
      </c>
      <c r="G99" s="75">
        <f t="shared" si="44"/>
        <v>14.285714285714285</v>
      </c>
      <c r="H99" s="91">
        <f t="shared" si="44"/>
        <v>0</v>
      </c>
      <c r="I99" s="75">
        <f t="shared" si="44"/>
        <v>35.714285714285715</v>
      </c>
      <c r="J99" s="91">
        <f t="shared" si="44"/>
        <v>7.1428571428571423</v>
      </c>
      <c r="K99" s="91">
        <f t="shared" si="44"/>
        <v>28.571428571428569</v>
      </c>
      <c r="L99" s="91">
        <f t="shared" si="44"/>
        <v>14.285714285714285</v>
      </c>
      <c r="M99" s="75">
        <f t="shared" si="44"/>
        <v>7.1428571428571423</v>
      </c>
      <c r="N99" s="91">
        <f t="shared" si="44"/>
        <v>0</v>
      </c>
      <c r="O99" s="75">
        <f t="shared" si="44"/>
        <v>42.857142857142854</v>
      </c>
      <c r="T99" s="94"/>
      <c r="U99" s="94"/>
      <c r="V99" s="94"/>
      <c r="W99" s="94"/>
    </row>
    <row r="100" spans="1:23" ht="11.25">
      <c r="A100" s="113" t="s">
        <v>68</v>
      </c>
      <c r="B100" s="86" t="s">
        <v>57</v>
      </c>
      <c r="C100" s="63">
        <v>37</v>
      </c>
      <c r="D100" s="83">
        <v>1</v>
      </c>
      <c r="E100" s="83">
        <v>8</v>
      </c>
      <c r="F100" s="84">
        <v>20</v>
      </c>
      <c r="G100" s="83">
        <v>4</v>
      </c>
      <c r="H100" s="84">
        <v>0</v>
      </c>
      <c r="I100" s="83">
        <v>4</v>
      </c>
      <c r="J100" s="83">
        <v>6</v>
      </c>
      <c r="K100" s="83">
        <v>8</v>
      </c>
      <c r="L100" s="84">
        <v>13</v>
      </c>
      <c r="M100" s="83">
        <v>1</v>
      </c>
      <c r="N100" s="84">
        <v>0</v>
      </c>
      <c r="O100" s="83">
        <v>9</v>
      </c>
      <c r="T100" s="94"/>
      <c r="U100" s="94"/>
      <c r="V100" s="94"/>
      <c r="W100" s="94"/>
    </row>
    <row r="101" spans="1:23" ht="11.25">
      <c r="A101" s="113"/>
      <c r="B101" s="69"/>
      <c r="C101" s="63">
        <v>100</v>
      </c>
      <c r="D101" s="89">
        <f t="shared" ref="D101:O101" si="45">D100/$C100*100</f>
        <v>2.7027027027027026</v>
      </c>
      <c r="E101" s="89">
        <f t="shared" si="45"/>
        <v>21.621621621621621</v>
      </c>
      <c r="F101" s="89">
        <f t="shared" si="45"/>
        <v>54.054054054054056</v>
      </c>
      <c r="G101" s="90">
        <f t="shared" si="45"/>
        <v>10.810810810810811</v>
      </c>
      <c r="H101" s="89">
        <f t="shared" si="45"/>
        <v>0</v>
      </c>
      <c r="I101" s="90">
        <f t="shared" si="45"/>
        <v>10.810810810810811</v>
      </c>
      <c r="J101" s="89">
        <f t="shared" si="45"/>
        <v>16.216216216216218</v>
      </c>
      <c r="K101" s="89">
        <f t="shared" si="45"/>
        <v>21.621621621621621</v>
      </c>
      <c r="L101" s="89">
        <f t="shared" si="45"/>
        <v>35.135135135135137</v>
      </c>
      <c r="M101" s="90">
        <f t="shared" si="45"/>
        <v>2.7027027027027026</v>
      </c>
      <c r="N101" s="89">
        <f t="shared" si="45"/>
        <v>0</v>
      </c>
      <c r="O101" s="90">
        <f t="shared" si="45"/>
        <v>24.324324324324326</v>
      </c>
      <c r="T101" s="94"/>
      <c r="U101" s="94"/>
      <c r="V101" s="94"/>
      <c r="W101" s="94"/>
    </row>
    <row r="102" spans="1:23" ht="11.25">
      <c r="A102" s="113"/>
      <c r="B102" s="88" t="s">
        <v>58</v>
      </c>
      <c r="C102" s="104">
        <v>76</v>
      </c>
      <c r="D102" s="107">
        <v>2</v>
      </c>
      <c r="E102" s="107">
        <v>19</v>
      </c>
      <c r="F102" s="108">
        <v>37</v>
      </c>
      <c r="G102" s="107">
        <v>11</v>
      </c>
      <c r="H102" s="108">
        <v>4</v>
      </c>
      <c r="I102" s="107">
        <v>3</v>
      </c>
      <c r="J102" s="107">
        <v>13</v>
      </c>
      <c r="K102" s="107">
        <v>20</v>
      </c>
      <c r="L102" s="108">
        <v>25</v>
      </c>
      <c r="M102" s="107">
        <v>6</v>
      </c>
      <c r="N102" s="108">
        <v>2</v>
      </c>
      <c r="O102" s="107">
        <v>10</v>
      </c>
      <c r="T102" s="94"/>
      <c r="U102" s="94"/>
      <c r="V102" s="94"/>
      <c r="W102" s="94"/>
    </row>
    <row r="103" spans="1:23" ht="11.25">
      <c r="A103" s="113"/>
      <c r="B103" s="71"/>
      <c r="C103" s="64">
        <v>100</v>
      </c>
      <c r="D103" s="91">
        <f t="shared" ref="D103:O103" si="46">D102/$C102*100</f>
        <v>2.6315789473684208</v>
      </c>
      <c r="E103" s="91">
        <f t="shared" si="46"/>
        <v>25</v>
      </c>
      <c r="F103" s="91">
        <f t="shared" si="46"/>
        <v>48.684210526315788</v>
      </c>
      <c r="G103" s="75">
        <f t="shared" si="46"/>
        <v>14.473684210526317</v>
      </c>
      <c r="H103" s="91">
        <f t="shared" si="46"/>
        <v>5.2631578947368416</v>
      </c>
      <c r="I103" s="75">
        <f t="shared" si="46"/>
        <v>3.9473684210526314</v>
      </c>
      <c r="J103" s="91">
        <f t="shared" si="46"/>
        <v>17.105263157894736</v>
      </c>
      <c r="K103" s="91">
        <f t="shared" si="46"/>
        <v>26.315789473684209</v>
      </c>
      <c r="L103" s="91">
        <f t="shared" si="46"/>
        <v>32.894736842105267</v>
      </c>
      <c r="M103" s="75">
        <f t="shared" si="46"/>
        <v>7.8947368421052628</v>
      </c>
      <c r="N103" s="91">
        <f t="shared" si="46"/>
        <v>2.6315789473684208</v>
      </c>
      <c r="O103" s="75">
        <f t="shared" si="46"/>
        <v>13.157894736842104</v>
      </c>
      <c r="T103" s="94"/>
      <c r="U103" s="94"/>
      <c r="V103" s="94"/>
      <c r="W103" s="94"/>
    </row>
    <row r="104" spans="1:23" ht="11.25">
      <c r="A104" s="113"/>
      <c r="B104" s="88" t="s">
        <v>108</v>
      </c>
      <c r="C104" s="63">
        <v>52</v>
      </c>
      <c r="D104" s="105">
        <v>4</v>
      </c>
      <c r="E104" s="105">
        <v>9</v>
      </c>
      <c r="F104" s="106">
        <v>25</v>
      </c>
      <c r="G104" s="105">
        <v>10</v>
      </c>
      <c r="H104" s="106">
        <v>3</v>
      </c>
      <c r="I104" s="105">
        <v>1</v>
      </c>
      <c r="J104" s="105">
        <v>9</v>
      </c>
      <c r="K104" s="105">
        <v>14</v>
      </c>
      <c r="L104" s="106">
        <v>20</v>
      </c>
      <c r="M104" s="105">
        <v>0</v>
      </c>
      <c r="N104" s="106">
        <v>0</v>
      </c>
      <c r="O104" s="105">
        <v>9</v>
      </c>
      <c r="T104" s="94"/>
      <c r="U104" s="94"/>
      <c r="V104" s="94"/>
      <c r="W104" s="94"/>
    </row>
    <row r="105" spans="1:23" ht="11.25">
      <c r="A105" s="113"/>
      <c r="B105" s="71"/>
      <c r="C105" s="64">
        <v>100</v>
      </c>
      <c r="D105" s="91">
        <f t="shared" ref="D105:O105" si="47">D104/$C104*100</f>
        <v>7.6923076923076925</v>
      </c>
      <c r="E105" s="91">
        <f t="shared" si="47"/>
        <v>17.307692307692307</v>
      </c>
      <c r="F105" s="91">
        <f t="shared" si="47"/>
        <v>48.07692307692308</v>
      </c>
      <c r="G105" s="75">
        <f t="shared" si="47"/>
        <v>19.230769230769234</v>
      </c>
      <c r="H105" s="91">
        <f t="shared" si="47"/>
        <v>5.7692307692307692</v>
      </c>
      <c r="I105" s="75">
        <f t="shared" si="47"/>
        <v>1.9230769230769231</v>
      </c>
      <c r="J105" s="91">
        <f t="shared" si="47"/>
        <v>17.307692307692307</v>
      </c>
      <c r="K105" s="91">
        <f t="shared" si="47"/>
        <v>26.923076923076923</v>
      </c>
      <c r="L105" s="91">
        <f t="shared" si="47"/>
        <v>38.461538461538467</v>
      </c>
      <c r="M105" s="75">
        <f t="shared" si="47"/>
        <v>0</v>
      </c>
      <c r="N105" s="91">
        <f t="shared" si="47"/>
        <v>0</v>
      </c>
      <c r="O105" s="75">
        <f t="shared" si="47"/>
        <v>17.307692307692307</v>
      </c>
      <c r="T105" s="94"/>
      <c r="U105" s="94"/>
      <c r="V105" s="94"/>
      <c r="W105" s="94"/>
    </row>
    <row r="106" spans="1:23" ht="11.25">
      <c r="A106" s="113"/>
      <c r="B106" s="88" t="s">
        <v>60</v>
      </c>
      <c r="C106" s="104">
        <v>122</v>
      </c>
      <c r="D106" s="107">
        <v>7</v>
      </c>
      <c r="E106" s="107">
        <v>32</v>
      </c>
      <c r="F106" s="108">
        <v>52</v>
      </c>
      <c r="G106" s="107">
        <v>17</v>
      </c>
      <c r="H106" s="108">
        <v>8</v>
      </c>
      <c r="I106" s="107">
        <v>6</v>
      </c>
      <c r="J106" s="107">
        <v>29</v>
      </c>
      <c r="K106" s="107">
        <v>35</v>
      </c>
      <c r="L106" s="108">
        <v>37</v>
      </c>
      <c r="M106" s="107">
        <v>4</v>
      </c>
      <c r="N106" s="108">
        <v>2</v>
      </c>
      <c r="O106" s="107">
        <v>15</v>
      </c>
      <c r="T106" s="94"/>
      <c r="U106" s="94"/>
      <c r="V106" s="94"/>
      <c r="W106" s="94"/>
    </row>
    <row r="107" spans="1:23" ht="11.25">
      <c r="A107" s="113"/>
      <c r="B107" s="71"/>
      <c r="C107" s="64">
        <v>100</v>
      </c>
      <c r="D107" s="91">
        <f t="shared" ref="D107:O107" si="48">D106/$C106*100</f>
        <v>5.7377049180327866</v>
      </c>
      <c r="E107" s="91">
        <f t="shared" si="48"/>
        <v>26.229508196721312</v>
      </c>
      <c r="F107" s="91">
        <f t="shared" si="48"/>
        <v>42.622950819672127</v>
      </c>
      <c r="G107" s="75">
        <f t="shared" si="48"/>
        <v>13.934426229508196</v>
      </c>
      <c r="H107" s="91">
        <f t="shared" si="48"/>
        <v>6.557377049180328</v>
      </c>
      <c r="I107" s="75">
        <f t="shared" si="48"/>
        <v>4.918032786885246</v>
      </c>
      <c r="J107" s="91">
        <f t="shared" si="48"/>
        <v>23.770491803278688</v>
      </c>
      <c r="K107" s="91">
        <f t="shared" si="48"/>
        <v>28.688524590163933</v>
      </c>
      <c r="L107" s="91">
        <f t="shared" si="48"/>
        <v>30.327868852459016</v>
      </c>
      <c r="M107" s="75">
        <f t="shared" si="48"/>
        <v>3.278688524590164</v>
      </c>
      <c r="N107" s="91">
        <f t="shared" si="48"/>
        <v>1.639344262295082</v>
      </c>
      <c r="O107" s="75">
        <f t="shared" si="48"/>
        <v>12.295081967213115</v>
      </c>
      <c r="T107" s="94"/>
      <c r="U107" s="94"/>
      <c r="V107" s="94"/>
      <c r="W107" s="94"/>
    </row>
    <row r="108" spans="1:23" ht="11.25">
      <c r="A108" s="113"/>
      <c r="B108" s="88" t="s">
        <v>109</v>
      </c>
      <c r="C108" s="63">
        <v>297</v>
      </c>
      <c r="D108" s="107">
        <v>17</v>
      </c>
      <c r="E108" s="107">
        <v>62</v>
      </c>
      <c r="F108" s="108">
        <v>152</v>
      </c>
      <c r="G108" s="107">
        <v>46</v>
      </c>
      <c r="H108" s="108">
        <v>8</v>
      </c>
      <c r="I108" s="107">
        <v>12</v>
      </c>
      <c r="J108" s="107">
        <v>54</v>
      </c>
      <c r="K108" s="107">
        <v>84</v>
      </c>
      <c r="L108" s="108">
        <v>112</v>
      </c>
      <c r="M108" s="107">
        <v>10</v>
      </c>
      <c r="N108" s="108">
        <v>7</v>
      </c>
      <c r="O108" s="107">
        <v>30</v>
      </c>
      <c r="T108" s="94"/>
      <c r="U108" s="94"/>
      <c r="V108" s="94"/>
      <c r="W108" s="94"/>
    </row>
    <row r="109" spans="1:23" ht="11.25">
      <c r="A109" s="113"/>
      <c r="B109" s="71"/>
      <c r="C109" s="64">
        <v>100</v>
      </c>
      <c r="D109" s="91">
        <f t="shared" ref="D109:O109" si="49">D108/$C108*100</f>
        <v>5.7239057239057241</v>
      </c>
      <c r="E109" s="91">
        <f t="shared" si="49"/>
        <v>20.875420875420875</v>
      </c>
      <c r="F109" s="91">
        <f t="shared" si="49"/>
        <v>51.178451178451176</v>
      </c>
      <c r="G109" s="75">
        <f t="shared" si="49"/>
        <v>15.488215488215488</v>
      </c>
      <c r="H109" s="91">
        <f t="shared" si="49"/>
        <v>2.6936026936026933</v>
      </c>
      <c r="I109" s="75">
        <f t="shared" si="49"/>
        <v>4.0404040404040407</v>
      </c>
      <c r="J109" s="91">
        <f t="shared" si="49"/>
        <v>18.181818181818183</v>
      </c>
      <c r="K109" s="91">
        <f t="shared" si="49"/>
        <v>28.28282828282828</v>
      </c>
      <c r="L109" s="91">
        <f t="shared" si="49"/>
        <v>37.710437710437709</v>
      </c>
      <c r="M109" s="75">
        <f t="shared" si="49"/>
        <v>3.3670033670033668</v>
      </c>
      <c r="N109" s="91">
        <f t="shared" si="49"/>
        <v>2.3569023569023568</v>
      </c>
      <c r="O109" s="75">
        <f t="shared" si="49"/>
        <v>10.1010101010101</v>
      </c>
      <c r="T109" s="94"/>
      <c r="U109" s="94"/>
      <c r="V109" s="94"/>
      <c r="W109" s="94"/>
    </row>
    <row r="110" spans="1:23" ht="11.25">
      <c r="A110" s="113"/>
      <c r="B110" s="88" t="s">
        <v>62</v>
      </c>
      <c r="C110" s="104">
        <v>433</v>
      </c>
      <c r="D110" s="107">
        <v>12</v>
      </c>
      <c r="E110" s="107">
        <v>87</v>
      </c>
      <c r="F110" s="108">
        <v>217</v>
      </c>
      <c r="G110" s="107">
        <v>72</v>
      </c>
      <c r="H110" s="108">
        <v>20</v>
      </c>
      <c r="I110" s="107">
        <v>25</v>
      </c>
      <c r="J110" s="107">
        <v>82</v>
      </c>
      <c r="K110" s="107">
        <v>136</v>
      </c>
      <c r="L110" s="108">
        <v>145</v>
      </c>
      <c r="M110" s="107">
        <v>11</v>
      </c>
      <c r="N110" s="108">
        <v>4</v>
      </c>
      <c r="O110" s="107">
        <v>55</v>
      </c>
      <c r="T110" s="94"/>
      <c r="U110" s="94"/>
      <c r="V110" s="94"/>
      <c r="W110" s="94"/>
    </row>
    <row r="111" spans="1:23" ht="11.25">
      <c r="A111" s="113"/>
      <c r="B111" s="71"/>
      <c r="C111" s="64">
        <v>100</v>
      </c>
      <c r="D111" s="91">
        <f t="shared" ref="D111:O111" si="50">D110/$C110*100</f>
        <v>2.7713625866050808</v>
      </c>
      <c r="E111" s="91">
        <f t="shared" si="50"/>
        <v>20.092378752886837</v>
      </c>
      <c r="F111" s="91">
        <f t="shared" si="50"/>
        <v>50.115473441108549</v>
      </c>
      <c r="G111" s="75">
        <f t="shared" si="50"/>
        <v>16.628175519630485</v>
      </c>
      <c r="H111" s="91">
        <f t="shared" si="50"/>
        <v>4.6189376443418011</v>
      </c>
      <c r="I111" s="75">
        <f t="shared" si="50"/>
        <v>5.7736720554272516</v>
      </c>
      <c r="J111" s="91">
        <f t="shared" si="50"/>
        <v>18.937644341801384</v>
      </c>
      <c r="K111" s="91">
        <f t="shared" si="50"/>
        <v>31.408775981524251</v>
      </c>
      <c r="L111" s="91">
        <f t="shared" si="50"/>
        <v>33.48729792147806</v>
      </c>
      <c r="M111" s="75">
        <f t="shared" si="50"/>
        <v>2.5404157043879905</v>
      </c>
      <c r="N111" s="91">
        <f t="shared" si="50"/>
        <v>0.92378752886836024</v>
      </c>
      <c r="O111" s="75">
        <f t="shared" si="50"/>
        <v>12.702078521939955</v>
      </c>
      <c r="T111" s="94"/>
      <c r="U111" s="94"/>
      <c r="V111" s="94"/>
      <c r="W111" s="94"/>
    </row>
    <row r="112" spans="1:23" ht="11.25">
      <c r="A112" s="113"/>
      <c r="B112" s="88" t="s">
        <v>110</v>
      </c>
      <c r="C112" s="63">
        <v>1454</v>
      </c>
      <c r="D112" s="107">
        <v>68</v>
      </c>
      <c r="E112" s="107">
        <v>305</v>
      </c>
      <c r="F112" s="108">
        <v>662</v>
      </c>
      <c r="G112" s="107">
        <v>234</v>
      </c>
      <c r="H112" s="108">
        <v>73</v>
      </c>
      <c r="I112" s="107">
        <v>112</v>
      </c>
      <c r="J112" s="107">
        <v>279</v>
      </c>
      <c r="K112" s="107">
        <v>457</v>
      </c>
      <c r="L112" s="108">
        <v>439</v>
      </c>
      <c r="M112" s="107">
        <v>31</v>
      </c>
      <c r="N112" s="108">
        <v>18</v>
      </c>
      <c r="O112" s="107">
        <v>230</v>
      </c>
      <c r="T112" s="94"/>
      <c r="U112" s="94"/>
      <c r="V112" s="94"/>
      <c r="W112" s="94"/>
    </row>
    <row r="113" spans="1:25" ht="11.25">
      <c r="A113" s="113"/>
      <c r="B113" s="71"/>
      <c r="C113" s="64">
        <v>100</v>
      </c>
      <c r="D113" s="91">
        <f t="shared" ref="D113:O113" si="51">D112/$C112*100</f>
        <v>4.6767537826685013</v>
      </c>
      <c r="E113" s="91">
        <f t="shared" si="51"/>
        <v>20.976616231086659</v>
      </c>
      <c r="F113" s="91">
        <f t="shared" si="51"/>
        <v>45.529573590096284</v>
      </c>
      <c r="G113" s="75">
        <f t="shared" si="51"/>
        <v>16.093535075653371</v>
      </c>
      <c r="H113" s="91">
        <f t="shared" si="51"/>
        <v>5.020632737276479</v>
      </c>
      <c r="I113" s="75">
        <f t="shared" si="51"/>
        <v>7.7028885832187077</v>
      </c>
      <c r="J113" s="91">
        <f t="shared" si="51"/>
        <v>19.188445667125173</v>
      </c>
      <c r="K113" s="91">
        <f t="shared" si="51"/>
        <v>31.430536451169189</v>
      </c>
      <c r="L113" s="91">
        <f t="shared" si="51"/>
        <v>30.192572214580466</v>
      </c>
      <c r="M113" s="75">
        <f t="shared" si="51"/>
        <v>2.1320495185694637</v>
      </c>
      <c r="N113" s="91">
        <f t="shared" si="51"/>
        <v>1.2379642365887207</v>
      </c>
      <c r="O113" s="75">
        <f t="shared" si="51"/>
        <v>15.818431911966988</v>
      </c>
      <c r="T113" s="94"/>
      <c r="U113" s="94"/>
      <c r="V113" s="94"/>
      <c r="W113" s="94"/>
    </row>
    <row r="114" spans="1:25" ht="11.25">
      <c r="A114" s="113"/>
      <c r="B114" s="86" t="s">
        <v>11</v>
      </c>
      <c r="C114" s="63">
        <v>39</v>
      </c>
      <c r="D114" s="105">
        <v>3</v>
      </c>
      <c r="E114" s="105">
        <v>5</v>
      </c>
      <c r="F114" s="106">
        <v>15</v>
      </c>
      <c r="G114" s="105">
        <v>7</v>
      </c>
      <c r="H114" s="106">
        <v>1</v>
      </c>
      <c r="I114" s="105">
        <v>8</v>
      </c>
      <c r="J114" s="105">
        <v>5</v>
      </c>
      <c r="K114" s="105">
        <v>12</v>
      </c>
      <c r="L114" s="106">
        <v>10</v>
      </c>
      <c r="M114" s="105">
        <v>1</v>
      </c>
      <c r="N114" s="106">
        <v>0</v>
      </c>
      <c r="O114" s="105">
        <v>11</v>
      </c>
      <c r="T114" s="94"/>
      <c r="U114" s="94"/>
      <c r="V114" s="94"/>
      <c r="W114" s="94"/>
    </row>
    <row r="115" spans="1:25" ht="11.25">
      <c r="A115" s="114"/>
      <c r="B115" s="70"/>
      <c r="C115" s="62">
        <v>100</v>
      </c>
      <c r="D115" s="89">
        <f t="shared" ref="D115:O115" si="52">D114/$C114*100</f>
        <v>7.6923076923076925</v>
      </c>
      <c r="E115" s="89">
        <f t="shared" si="52"/>
        <v>12.820512820512819</v>
      </c>
      <c r="F115" s="89">
        <f t="shared" si="52"/>
        <v>38.461538461538467</v>
      </c>
      <c r="G115" s="90">
        <f t="shared" si="52"/>
        <v>17.948717948717949</v>
      </c>
      <c r="H115" s="89">
        <f t="shared" si="52"/>
        <v>2.5641025641025639</v>
      </c>
      <c r="I115" s="90">
        <f t="shared" si="52"/>
        <v>20.512820512820511</v>
      </c>
      <c r="J115" s="89">
        <f t="shared" si="52"/>
        <v>12.820512820512819</v>
      </c>
      <c r="K115" s="89">
        <f t="shared" si="52"/>
        <v>30.76923076923077</v>
      </c>
      <c r="L115" s="89">
        <f t="shared" si="52"/>
        <v>25.641025641025639</v>
      </c>
      <c r="M115" s="90">
        <f t="shared" si="52"/>
        <v>2.5641025641025639</v>
      </c>
      <c r="N115" s="89">
        <f t="shared" si="52"/>
        <v>0</v>
      </c>
      <c r="O115" s="90">
        <f t="shared" si="52"/>
        <v>28.205128205128204</v>
      </c>
      <c r="T115" s="94"/>
      <c r="U115" s="94"/>
      <c r="V115" s="94"/>
      <c r="W115" s="94"/>
    </row>
    <row r="116" spans="1:25" ht="11.25">
      <c r="A116" s="113" t="s">
        <v>69</v>
      </c>
      <c r="B116" s="86" t="s">
        <v>57</v>
      </c>
      <c r="C116" s="63">
        <v>126</v>
      </c>
      <c r="D116" s="83">
        <v>6</v>
      </c>
      <c r="E116" s="83">
        <v>22</v>
      </c>
      <c r="F116" s="84">
        <v>61</v>
      </c>
      <c r="G116" s="83">
        <v>18</v>
      </c>
      <c r="H116" s="84">
        <v>7</v>
      </c>
      <c r="I116" s="83">
        <v>12</v>
      </c>
      <c r="J116" s="83">
        <v>25</v>
      </c>
      <c r="K116" s="83">
        <v>27</v>
      </c>
      <c r="L116" s="84">
        <v>46</v>
      </c>
      <c r="M116" s="83">
        <v>5</v>
      </c>
      <c r="N116" s="84">
        <v>1</v>
      </c>
      <c r="O116" s="83">
        <v>22</v>
      </c>
      <c r="T116" s="94"/>
      <c r="U116" s="94"/>
      <c r="V116" s="94"/>
      <c r="W116" s="94"/>
    </row>
    <row r="117" spans="1:25" ht="11.25">
      <c r="A117" s="113"/>
      <c r="B117" s="69"/>
      <c r="C117" s="63">
        <v>100</v>
      </c>
      <c r="D117" s="89">
        <f t="shared" ref="D117:O117" si="53">D116/$C116*100</f>
        <v>4.7619047619047619</v>
      </c>
      <c r="E117" s="89">
        <f t="shared" si="53"/>
        <v>17.460317460317459</v>
      </c>
      <c r="F117" s="89">
        <f t="shared" si="53"/>
        <v>48.412698412698411</v>
      </c>
      <c r="G117" s="90">
        <f t="shared" si="53"/>
        <v>14.285714285714285</v>
      </c>
      <c r="H117" s="89">
        <f t="shared" si="53"/>
        <v>5.5555555555555554</v>
      </c>
      <c r="I117" s="90">
        <f t="shared" si="53"/>
        <v>9.5238095238095237</v>
      </c>
      <c r="J117" s="89">
        <f t="shared" si="53"/>
        <v>19.841269841269842</v>
      </c>
      <c r="K117" s="89">
        <f t="shared" si="53"/>
        <v>21.428571428571427</v>
      </c>
      <c r="L117" s="89">
        <f t="shared" si="53"/>
        <v>36.507936507936506</v>
      </c>
      <c r="M117" s="90">
        <f t="shared" si="53"/>
        <v>3.9682539682539679</v>
      </c>
      <c r="N117" s="89">
        <f t="shared" si="53"/>
        <v>0.79365079365079361</v>
      </c>
      <c r="O117" s="90">
        <f t="shared" si="53"/>
        <v>17.460317460317459</v>
      </c>
      <c r="T117" s="94"/>
      <c r="U117" s="94"/>
      <c r="V117" s="94"/>
      <c r="W117" s="94"/>
    </row>
    <row r="118" spans="1:25" ht="11.25">
      <c r="A118" s="113"/>
      <c r="B118" s="88" t="s">
        <v>58</v>
      </c>
      <c r="C118" s="104">
        <v>254</v>
      </c>
      <c r="D118" s="107">
        <v>13</v>
      </c>
      <c r="E118" s="107">
        <v>46</v>
      </c>
      <c r="F118" s="108">
        <v>135</v>
      </c>
      <c r="G118" s="107">
        <v>36</v>
      </c>
      <c r="H118" s="108">
        <v>15</v>
      </c>
      <c r="I118" s="107">
        <v>9</v>
      </c>
      <c r="J118" s="107">
        <v>49</v>
      </c>
      <c r="K118" s="107">
        <v>61</v>
      </c>
      <c r="L118" s="108">
        <v>104</v>
      </c>
      <c r="M118" s="107">
        <v>8</v>
      </c>
      <c r="N118" s="108">
        <v>8</v>
      </c>
      <c r="O118" s="107">
        <v>24</v>
      </c>
      <c r="T118" s="94"/>
      <c r="U118" s="94"/>
      <c r="V118" s="94"/>
      <c r="W118" s="94"/>
    </row>
    <row r="119" spans="1:25" ht="11.25">
      <c r="A119" s="113"/>
      <c r="B119" s="71"/>
      <c r="C119" s="64">
        <v>100</v>
      </c>
      <c r="D119" s="91">
        <f t="shared" ref="D119:O119" si="54">D118/$C118*100</f>
        <v>5.1181102362204722</v>
      </c>
      <c r="E119" s="91">
        <f t="shared" si="54"/>
        <v>18.110236220472441</v>
      </c>
      <c r="F119" s="91">
        <f t="shared" si="54"/>
        <v>53.149606299212607</v>
      </c>
      <c r="G119" s="75">
        <f t="shared" si="54"/>
        <v>14.173228346456693</v>
      </c>
      <c r="H119" s="91">
        <f t="shared" si="54"/>
        <v>5.9055118110236222</v>
      </c>
      <c r="I119" s="75">
        <f t="shared" si="54"/>
        <v>3.5433070866141732</v>
      </c>
      <c r="J119" s="91">
        <f t="shared" si="54"/>
        <v>19.291338582677163</v>
      </c>
      <c r="K119" s="91">
        <f t="shared" si="54"/>
        <v>24.015748031496063</v>
      </c>
      <c r="L119" s="91">
        <f t="shared" si="54"/>
        <v>40.944881889763778</v>
      </c>
      <c r="M119" s="75">
        <f t="shared" si="54"/>
        <v>3.1496062992125982</v>
      </c>
      <c r="N119" s="91">
        <f t="shared" si="54"/>
        <v>3.1496062992125982</v>
      </c>
      <c r="O119" s="75">
        <f t="shared" si="54"/>
        <v>9.4488188976377945</v>
      </c>
      <c r="T119" s="94"/>
      <c r="U119" s="94"/>
      <c r="V119" s="94"/>
      <c r="W119" s="94"/>
    </row>
    <row r="120" spans="1:25" ht="11.25">
      <c r="A120" s="113"/>
      <c r="B120" s="88" t="s">
        <v>108</v>
      </c>
      <c r="C120" s="63">
        <v>174</v>
      </c>
      <c r="D120" s="107">
        <v>10</v>
      </c>
      <c r="E120" s="107">
        <v>31</v>
      </c>
      <c r="F120" s="108">
        <v>91</v>
      </c>
      <c r="G120" s="107">
        <v>26</v>
      </c>
      <c r="H120" s="108">
        <v>11</v>
      </c>
      <c r="I120" s="107">
        <v>5</v>
      </c>
      <c r="J120" s="107">
        <v>36</v>
      </c>
      <c r="K120" s="107">
        <v>55</v>
      </c>
      <c r="L120" s="108">
        <v>54</v>
      </c>
      <c r="M120" s="107">
        <v>1</v>
      </c>
      <c r="N120" s="108">
        <v>1</v>
      </c>
      <c r="O120" s="107">
        <v>27</v>
      </c>
      <c r="T120" s="94"/>
      <c r="U120" s="94"/>
      <c r="V120" s="94"/>
      <c r="W120" s="94"/>
    </row>
    <row r="121" spans="1:25" ht="11.25">
      <c r="A121" s="113"/>
      <c r="B121" s="71"/>
      <c r="C121" s="64">
        <v>100</v>
      </c>
      <c r="D121" s="91">
        <f t="shared" ref="D121:O121" si="55">D120/$C120*100</f>
        <v>5.7471264367816088</v>
      </c>
      <c r="E121" s="91">
        <f t="shared" si="55"/>
        <v>17.816091954022991</v>
      </c>
      <c r="F121" s="91">
        <f t="shared" si="55"/>
        <v>52.298850574712638</v>
      </c>
      <c r="G121" s="75">
        <f t="shared" si="55"/>
        <v>14.942528735632186</v>
      </c>
      <c r="H121" s="91">
        <f t="shared" si="55"/>
        <v>6.3218390804597711</v>
      </c>
      <c r="I121" s="75">
        <f t="shared" si="55"/>
        <v>2.8735632183908044</v>
      </c>
      <c r="J121" s="91">
        <f t="shared" si="55"/>
        <v>20.689655172413794</v>
      </c>
      <c r="K121" s="91">
        <f t="shared" si="55"/>
        <v>31.609195402298852</v>
      </c>
      <c r="L121" s="91">
        <f t="shared" si="55"/>
        <v>31.03448275862069</v>
      </c>
      <c r="M121" s="75">
        <f t="shared" si="55"/>
        <v>0.57471264367816088</v>
      </c>
      <c r="N121" s="91">
        <f t="shared" si="55"/>
        <v>0.57471264367816088</v>
      </c>
      <c r="O121" s="75">
        <f t="shared" si="55"/>
        <v>15.517241379310345</v>
      </c>
      <c r="T121" s="94"/>
      <c r="U121" s="94"/>
      <c r="V121" s="94"/>
      <c r="W121" s="94"/>
      <c r="Y121" s="101"/>
    </row>
    <row r="122" spans="1:25" ht="11.25">
      <c r="A122" s="113"/>
      <c r="B122" s="88" t="s">
        <v>60</v>
      </c>
      <c r="C122" s="104">
        <v>307</v>
      </c>
      <c r="D122" s="107">
        <v>17</v>
      </c>
      <c r="E122" s="107">
        <v>63</v>
      </c>
      <c r="F122" s="108">
        <v>152</v>
      </c>
      <c r="G122" s="107">
        <v>39</v>
      </c>
      <c r="H122" s="108">
        <v>19</v>
      </c>
      <c r="I122" s="107">
        <v>17</v>
      </c>
      <c r="J122" s="107">
        <v>61</v>
      </c>
      <c r="K122" s="107">
        <v>92</v>
      </c>
      <c r="L122" s="108">
        <v>105</v>
      </c>
      <c r="M122" s="107">
        <v>7</v>
      </c>
      <c r="N122" s="108">
        <v>5</v>
      </c>
      <c r="O122" s="107">
        <v>37</v>
      </c>
      <c r="T122" s="94"/>
      <c r="U122" s="94"/>
      <c r="V122" s="94"/>
      <c r="W122" s="94"/>
    </row>
    <row r="123" spans="1:25" ht="11.25">
      <c r="A123" s="113"/>
      <c r="B123" s="71"/>
      <c r="C123" s="64">
        <v>100</v>
      </c>
      <c r="D123" s="91">
        <f t="shared" ref="D123:O123" si="56">D122/$C122*100</f>
        <v>5.5374592833876219</v>
      </c>
      <c r="E123" s="91">
        <f t="shared" si="56"/>
        <v>20.521172638436482</v>
      </c>
      <c r="F123" s="91">
        <f t="shared" si="56"/>
        <v>49.511400651465799</v>
      </c>
      <c r="G123" s="75">
        <f t="shared" si="56"/>
        <v>12.703583061889251</v>
      </c>
      <c r="H123" s="91">
        <f t="shared" si="56"/>
        <v>6.1889250814332248</v>
      </c>
      <c r="I123" s="75">
        <f t="shared" si="56"/>
        <v>5.5374592833876219</v>
      </c>
      <c r="J123" s="91">
        <f t="shared" si="56"/>
        <v>19.869706840390879</v>
      </c>
      <c r="K123" s="91">
        <f t="shared" si="56"/>
        <v>29.967426710097723</v>
      </c>
      <c r="L123" s="91">
        <f t="shared" si="56"/>
        <v>34.201954397394132</v>
      </c>
      <c r="M123" s="75">
        <f t="shared" si="56"/>
        <v>2.2801302931596092</v>
      </c>
      <c r="N123" s="91">
        <f t="shared" si="56"/>
        <v>1.6286644951140066</v>
      </c>
      <c r="O123" s="75">
        <f t="shared" si="56"/>
        <v>12.052117263843648</v>
      </c>
      <c r="T123" s="94"/>
      <c r="U123" s="94"/>
      <c r="V123" s="94"/>
      <c r="W123" s="94"/>
    </row>
    <row r="124" spans="1:25" ht="11.25">
      <c r="A124" s="113"/>
      <c r="B124" s="88" t="s">
        <v>109</v>
      </c>
      <c r="C124" s="63">
        <v>517</v>
      </c>
      <c r="D124" s="107">
        <v>21</v>
      </c>
      <c r="E124" s="107">
        <v>121</v>
      </c>
      <c r="F124" s="108">
        <v>240</v>
      </c>
      <c r="G124" s="107">
        <v>85</v>
      </c>
      <c r="H124" s="108">
        <v>22</v>
      </c>
      <c r="I124" s="107">
        <v>28</v>
      </c>
      <c r="J124" s="107">
        <v>101</v>
      </c>
      <c r="K124" s="107">
        <v>176</v>
      </c>
      <c r="L124" s="108">
        <v>157</v>
      </c>
      <c r="M124" s="107">
        <v>14</v>
      </c>
      <c r="N124" s="108">
        <v>7</v>
      </c>
      <c r="O124" s="107">
        <v>62</v>
      </c>
      <c r="T124" s="94"/>
      <c r="U124" s="94"/>
      <c r="V124" s="94"/>
      <c r="W124" s="94"/>
    </row>
    <row r="125" spans="1:25" ht="11.25">
      <c r="A125" s="113"/>
      <c r="B125" s="71"/>
      <c r="C125" s="64">
        <v>100</v>
      </c>
      <c r="D125" s="91">
        <f t="shared" ref="D125:O125" si="57">D124/$C124*100</f>
        <v>4.061895551257253</v>
      </c>
      <c r="E125" s="91">
        <f t="shared" si="57"/>
        <v>23.404255319148938</v>
      </c>
      <c r="F125" s="91">
        <f t="shared" si="57"/>
        <v>46.421663442940037</v>
      </c>
      <c r="G125" s="75">
        <f t="shared" si="57"/>
        <v>16.441005802707931</v>
      </c>
      <c r="H125" s="91">
        <f t="shared" si="57"/>
        <v>4.2553191489361701</v>
      </c>
      <c r="I125" s="75">
        <f t="shared" si="57"/>
        <v>5.4158607350096712</v>
      </c>
      <c r="J125" s="91">
        <f t="shared" si="57"/>
        <v>19.535783365570598</v>
      </c>
      <c r="K125" s="91">
        <f t="shared" si="57"/>
        <v>34.042553191489361</v>
      </c>
      <c r="L125" s="91">
        <f t="shared" si="57"/>
        <v>30.367504835589941</v>
      </c>
      <c r="M125" s="75">
        <f t="shared" si="57"/>
        <v>2.7079303675048356</v>
      </c>
      <c r="N125" s="91">
        <f t="shared" si="57"/>
        <v>1.3539651837524178</v>
      </c>
      <c r="O125" s="75">
        <f t="shared" si="57"/>
        <v>11.992263056092844</v>
      </c>
      <c r="T125" s="94"/>
      <c r="U125" s="94"/>
      <c r="V125" s="94"/>
      <c r="W125" s="94"/>
    </row>
    <row r="126" spans="1:25" ht="11.25">
      <c r="A126" s="113"/>
      <c r="B126" s="88" t="s">
        <v>62</v>
      </c>
      <c r="C126" s="104">
        <v>446</v>
      </c>
      <c r="D126" s="107">
        <v>9</v>
      </c>
      <c r="E126" s="107">
        <v>86</v>
      </c>
      <c r="F126" s="108">
        <v>215</v>
      </c>
      <c r="G126" s="107">
        <v>84</v>
      </c>
      <c r="H126" s="108">
        <v>17</v>
      </c>
      <c r="I126" s="107">
        <v>35</v>
      </c>
      <c r="J126" s="107">
        <v>86</v>
      </c>
      <c r="K126" s="107">
        <v>144</v>
      </c>
      <c r="L126" s="108">
        <v>143</v>
      </c>
      <c r="M126" s="107">
        <v>11</v>
      </c>
      <c r="N126" s="108">
        <v>5</v>
      </c>
      <c r="O126" s="107">
        <v>57</v>
      </c>
      <c r="T126" s="94"/>
      <c r="U126" s="94"/>
      <c r="V126" s="94"/>
      <c r="W126" s="94"/>
    </row>
    <row r="127" spans="1:25" ht="11.25">
      <c r="A127" s="113"/>
      <c r="B127" s="71"/>
      <c r="C127" s="64">
        <v>100</v>
      </c>
      <c r="D127" s="91">
        <f t="shared" ref="D127:O127" si="58">D126/$C126*100</f>
        <v>2.0179372197309418</v>
      </c>
      <c r="E127" s="91">
        <f t="shared" si="58"/>
        <v>19.282511210762333</v>
      </c>
      <c r="F127" s="91">
        <f t="shared" si="58"/>
        <v>48.206278026905828</v>
      </c>
      <c r="G127" s="75">
        <f t="shared" si="58"/>
        <v>18.834080717488789</v>
      </c>
      <c r="H127" s="91">
        <f t="shared" si="58"/>
        <v>3.811659192825112</v>
      </c>
      <c r="I127" s="75">
        <f t="shared" si="58"/>
        <v>7.8475336322869964</v>
      </c>
      <c r="J127" s="91">
        <f t="shared" si="58"/>
        <v>19.282511210762333</v>
      </c>
      <c r="K127" s="91">
        <f t="shared" si="58"/>
        <v>32.286995515695068</v>
      </c>
      <c r="L127" s="91">
        <f t="shared" si="58"/>
        <v>32.062780269058294</v>
      </c>
      <c r="M127" s="75">
        <f t="shared" si="58"/>
        <v>2.4663677130044843</v>
      </c>
      <c r="N127" s="91">
        <f t="shared" si="58"/>
        <v>1.1210762331838564</v>
      </c>
      <c r="O127" s="75">
        <f t="shared" si="58"/>
        <v>12.780269058295964</v>
      </c>
      <c r="T127" s="94"/>
      <c r="U127" s="94"/>
      <c r="V127" s="94"/>
      <c r="W127" s="94"/>
    </row>
    <row r="128" spans="1:25" ht="11.25">
      <c r="A128" s="113"/>
      <c r="B128" s="88" t="s">
        <v>110</v>
      </c>
      <c r="C128" s="63">
        <v>671</v>
      </c>
      <c r="D128" s="107">
        <v>36</v>
      </c>
      <c r="E128" s="107">
        <v>156</v>
      </c>
      <c r="F128" s="108">
        <v>281</v>
      </c>
      <c r="G128" s="107">
        <v>111</v>
      </c>
      <c r="H128" s="108">
        <v>26</v>
      </c>
      <c r="I128" s="107">
        <v>61</v>
      </c>
      <c r="J128" s="107">
        <v>119</v>
      </c>
      <c r="K128" s="107">
        <v>207</v>
      </c>
      <c r="L128" s="108">
        <v>189</v>
      </c>
      <c r="M128" s="107">
        <v>18</v>
      </c>
      <c r="N128" s="108">
        <v>6</v>
      </c>
      <c r="O128" s="107">
        <v>132</v>
      </c>
      <c r="T128" s="94"/>
      <c r="U128" s="94"/>
      <c r="V128" s="94"/>
      <c r="W128" s="94"/>
    </row>
    <row r="129" spans="1:23" ht="11.25">
      <c r="A129" s="113"/>
      <c r="B129" s="71"/>
      <c r="C129" s="64">
        <v>100</v>
      </c>
      <c r="D129" s="91">
        <f t="shared" ref="D129:O129" si="59">D128/$C128*100</f>
        <v>5.3651266766020864</v>
      </c>
      <c r="E129" s="91">
        <f t="shared" si="59"/>
        <v>23.248882265275707</v>
      </c>
      <c r="F129" s="91">
        <f t="shared" si="59"/>
        <v>41.87779433681073</v>
      </c>
      <c r="G129" s="75">
        <f t="shared" si="59"/>
        <v>16.542473919523097</v>
      </c>
      <c r="H129" s="91">
        <f t="shared" si="59"/>
        <v>3.8748137108792844</v>
      </c>
      <c r="I129" s="75">
        <f t="shared" si="59"/>
        <v>9.0909090909090917</v>
      </c>
      <c r="J129" s="91">
        <f t="shared" si="59"/>
        <v>17.73472429210134</v>
      </c>
      <c r="K129" s="91">
        <f t="shared" si="59"/>
        <v>30.849478390462</v>
      </c>
      <c r="L129" s="91">
        <f t="shared" si="59"/>
        <v>28.166915052160952</v>
      </c>
      <c r="M129" s="75">
        <f t="shared" si="59"/>
        <v>2.6825633383010432</v>
      </c>
      <c r="N129" s="91">
        <f t="shared" si="59"/>
        <v>0.89418777943368111</v>
      </c>
      <c r="O129" s="75">
        <f t="shared" si="59"/>
        <v>19.672131147540984</v>
      </c>
      <c r="T129" s="94"/>
      <c r="U129" s="94"/>
      <c r="V129" s="94"/>
      <c r="W129" s="94"/>
    </row>
    <row r="130" spans="1:23" ht="11.25">
      <c r="A130" s="113"/>
      <c r="B130" s="86" t="s">
        <v>98</v>
      </c>
      <c r="C130" s="63">
        <v>15</v>
      </c>
      <c r="D130" s="107">
        <v>2</v>
      </c>
      <c r="E130" s="107">
        <v>2</v>
      </c>
      <c r="F130" s="108">
        <v>5</v>
      </c>
      <c r="G130" s="107">
        <v>2</v>
      </c>
      <c r="H130" s="108">
        <v>0</v>
      </c>
      <c r="I130" s="107">
        <v>4</v>
      </c>
      <c r="J130" s="107">
        <v>0</v>
      </c>
      <c r="K130" s="107">
        <v>4</v>
      </c>
      <c r="L130" s="108">
        <v>3</v>
      </c>
      <c r="M130" s="107">
        <v>0</v>
      </c>
      <c r="N130" s="108">
        <v>0</v>
      </c>
      <c r="O130" s="107">
        <v>8</v>
      </c>
      <c r="T130" s="94"/>
      <c r="U130" s="94"/>
      <c r="V130" s="94"/>
      <c r="W130" s="94"/>
    </row>
    <row r="131" spans="1:23" ht="11.25">
      <c r="A131" s="114"/>
      <c r="B131" s="70"/>
      <c r="C131" s="62">
        <v>100</v>
      </c>
      <c r="D131" s="89">
        <f t="shared" ref="D131:O131" si="60">D130/$C130*100</f>
        <v>13.333333333333334</v>
      </c>
      <c r="E131" s="89">
        <f t="shared" si="60"/>
        <v>13.333333333333334</v>
      </c>
      <c r="F131" s="89">
        <f t="shared" si="60"/>
        <v>33.333333333333329</v>
      </c>
      <c r="G131" s="90">
        <f t="shared" si="60"/>
        <v>13.333333333333334</v>
      </c>
      <c r="H131" s="89">
        <f t="shared" si="60"/>
        <v>0</v>
      </c>
      <c r="I131" s="90">
        <f t="shared" si="60"/>
        <v>26.666666666666668</v>
      </c>
      <c r="J131" s="89">
        <f t="shared" si="60"/>
        <v>0</v>
      </c>
      <c r="K131" s="89">
        <f t="shared" si="60"/>
        <v>26.666666666666668</v>
      </c>
      <c r="L131" s="89">
        <f t="shared" si="60"/>
        <v>20</v>
      </c>
      <c r="M131" s="90">
        <f t="shared" si="60"/>
        <v>0</v>
      </c>
      <c r="N131" s="89">
        <f t="shared" si="60"/>
        <v>0</v>
      </c>
      <c r="O131" s="90">
        <f t="shared" si="60"/>
        <v>53.333333333333336</v>
      </c>
      <c r="T131" s="94"/>
      <c r="U131" s="94"/>
      <c r="V131" s="94"/>
      <c r="W131" s="94"/>
    </row>
    <row r="132" spans="1:23" ht="11.25" customHeight="1">
      <c r="A132" s="112" t="s">
        <v>70</v>
      </c>
      <c r="B132" s="82" t="s">
        <v>63</v>
      </c>
      <c r="C132" s="80">
        <v>1267</v>
      </c>
      <c r="D132" s="83">
        <v>63</v>
      </c>
      <c r="E132" s="83">
        <v>293</v>
      </c>
      <c r="F132" s="84">
        <v>568</v>
      </c>
      <c r="G132" s="83">
        <v>202</v>
      </c>
      <c r="H132" s="84">
        <v>44</v>
      </c>
      <c r="I132" s="83">
        <v>97</v>
      </c>
      <c r="J132" s="83">
        <v>221</v>
      </c>
      <c r="K132" s="83">
        <v>426</v>
      </c>
      <c r="L132" s="84">
        <v>372</v>
      </c>
      <c r="M132" s="83">
        <v>30</v>
      </c>
      <c r="N132" s="84">
        <v>11</v>
      </c>
      <c r="O132" s="83">
        <v>207</v>
      </c>
      <c r="T132" s="94"/>
      <c r="U132" s="94"/>
      <c r="V132" s="94"/>
      <c r="W132" s="94"/>
    </row>
    <row r="133" spans="1:23" ht="11.25">
      <c r="A133" s="113"/>
      <c r="B133" s="69"/>
      <c r="C133" s="63">
        <v>100</v>
      </c>
      <c r="D133" s="89">
        <f t="shared" ref="D133:O133" si="61">D132/$C132*100</f>
        <v>4.972375690607735</v>
      </c>
      <c r="E133" s="89">
        <f t="shared" si="61"/>
        <v>23.125493291239145</v>
      </c>
      <c r="F133" s="89">
        <f t="shared" si="61"/>
        <v>44.830307813733228</v>
      </c>
      <c r="G133" s="90">
        <f t="shared" si="61"/>
        <v>15.943172849250198</v>
      </c>
      <c r="H133" s="89">
        <f t="shared" si="61"/>
        <v>3.472770323599053</v>
      </c>
      <c r="I133" s="90">
        <f t="shared" si="61"/>
        <v>7.6558800315706392</v>
      </c>
      <c r="J133" s="89">
        <f t="shared" si="61"/>
        <v>17.442778216258876</v>
      </c>
      <c r="K133" s="89">
        <f t="shared" si="61"/>
        <v>33.622730860299924</v>
      </c>
      <c r="L133" s="89">
        <f t="shared" si="61"/>
        <v>29.360694554064722</v>
      </c>
      <c r="M133" s="90">
        <f t="shared" si="61"/>
        <v>2.367797947908445</v>
      </c>
      <c r="N133" s="89">
        <f t="shared" si="61"/>
        <v>0.86819258089976326</v>
      </c>
      <c r="O133" s="90">
        <f t="shared" si="61"/>
        <v>16.337805840568269</v>
      </c>
      <c r="T133" s="94"/>
      <c r="U133" s="94"/>
      <c r="V133" s="94"/>
      <c r="W133" s="94"/>
    </row>
    <row r="134" spans="1:23" ht="11.25">
      <c r="A134" s="113"/>
      <c r="B134" s="88" t="s">
        <v>111</v>
      </c>
      <c r="C134" s="104">
        <v>1534</v>
      </c>
      <c r="D134" s="107">
        <v>73</v>
      </c>
      <c r="E134" s="107">
        <v>339</v>
      </c>
      <c r="F134" s="108">
        <v>712</v>
      </c>
      <c r="G134" s="107">
        <v>239</v>
      </c>
      <c r="H134" s="108">
        <v>61</v>
      </c>
      <c r="I134" s="107">
        <v>110</v>
      </c>
      <c r="J134" s="107">
        <v>294</v>
      </c>
      <c r="K134" s="107">
        <v>488</v>
      </c>
      <c r="L134" s="108">
        <v>474</v>
      </c>
      <c r="M134" s="107">
        <v>40</v>
      </c>
      <c r="N134" s="108">
        <v>14</v>
      </c>
      <c r="O134" s="107">
        <v>224</v>
      </c>
      <c r="T134" s="94"/>
      <c r="U134" s="94"/>
      <c r="V134" s="94"/>
      <c r="W134" s="94"/>
    </row>
    <row r="135" spans="1:23" ht="11.25">
      <c r="A135" s="113"/>
      <c r="B135" s="71"/>
      <c r="C135" s="64">
        <v>100</v>
      </c>
      <c r="D135" s="91">
        <f t="shared" ref="D135:O135" si="62">D134/$C134*100</f>
        <v>4.7588005215123861</v>
      </c>
      <c r="E135" s="91">
        <f t="shared" si="62"/>
        <v>22.099087353324641</v>
      </c>
      <c r="F135" s="91">
        <f t="shared" si="62"/>
        <v>46.414602346805736</v>
      </c>
      <c r="G135" s="75">
        <f t="shared" si="62"/>
        <v>15.580182529335071</v>
      </c>
      <c r="H135" s="91">
        <f t="shared" si="62"/>
        <v>3.9765319426336374</v>
      </c>
      <c r="I135" s="75">
        <f t="shared" si="62"/>
        <v>7.1707953063885261</v>
      </c>
      <c r="J135" s="91">
        <f t="shared" si="62"/>
        <v>19.165580182529336</v>
      </c>
      <c r="K135" s="91">
        <f t="shared" si="62"/>
        <v>31.812255541069099</v>
      </c>
      <c r="L135" s="91">
        <f t="shared" si="62"/>
        <v>30.899608865710558</v>
      </c>
      <c r="M135" s="75">
        <f t="shared" si="62"/>
        <v>2.6075619295958279</v>
      </c>
      <c r="N135" s="91">
        <f t="shared" si="62"/>
        <v>0.91264667535853972</v>
      </c>
      <c r="O135" s="75">
        <f t="shared" si="62"/>
        <v>14.602346805736635</v>
      </c>
      <c r="T135" s="94"/>
      <c r="U135" s="94"/>
      <c r="V135" s="94"/>
      <c r="W135" s="94"/>
    </row>
    <row r="136" spans="1:23" ht="11.25">
      <c r="A136" s="113"/>
      <c r="B136" s="88" t="s">
        <v>112</v>
      </c>
      <c r="C136" s="63">
        <v>375</v>
      </c>
      <c r="D136" s="105">
        <v>21</v>
      </c>
      <c r="E136" s="105">
        <v>86</v>
      </c>
      <c r="F136" s="106">
        <v>158</v>
      </c>
      <c r="G136" s="105">
        <v>57</v>
      </c>
      <c r="H136" s="106">
        <v>18</v>
      </c>
      <c r="I136" s="105">
        <v>35</v>
      </c>
      <c r="J136" s="105">
        <v>73</v>
      </c>
      <c r="K136" s="105">
        <v>129</v>
      </c>
      <c r="L136" s="106">
        <v>96</v>
      </c>
      <c r="M136" s="105">
        <v>11</v>
      </c>
      <c r="N136" s="106">
        <v>4</v>
      </c>
      <c r="O136" s="105">
        <v>62</v>
      </c>
      <c r="T136" s="94"/>
      <c r="U136" s="94"/>
      <c r="V136" s="94"/>
      <c r="W136" s="94"/>
    </row>
    <row r="137" spans="1:23" ht="11.25">
      <c r="A137" s="113"/>
      <c r="B137" s="71"/>
      <c r="C137" s="64">
        <v>100</v>
      </c>
      <c r="D137" s="91">
        <f t="shared" ref="D137:O137" si="63">D136/$C136*100</f>
        <v>5.6000000000000005</v>
      </c>
      <c r="E137" s="91">
        <f t="shared" si="63"/>
        <v>22.933333333333334</v>
      </c>
      <c r="F137" s="91">
        <f t="shared" si="63"/>
        <v>42.133333333333333</v>
      </c>
      <c r="G137" s="75">
        <f t="shared" si="63"/>
        <v>15.2</v>
      </c>
      <c r="H137" s="91">
        <f t="shared" si="63"/>
        <v>4.8</v>
      </c>
      <c r="I137" s="75">
        <f t="shared" si="63"/>
        <v>9.3333333333333339</v>
      </c>
      <c r="J137" s="91">
        <f t="shared" si="63"/>
        <v>19.466666666666665</v>
      </c>
      <c r="K137" s="91">
        <f t="shared" si="63"/>
        <v>34.4</v>
      </c>
      <c r="L137" s="91">
        <f t="shared" si="63"/>
        <v>25.6</v>
      </c>
      <c r="M137" s="75">
        <f t="shared" si="63"/>
        <v>2.9333333333333331</v>
      </c>
      <c r="N137" s="91">
        <f t="shared" si="63"/>
        <v>1.0666666666666667</v>
      </c>
      <c r="O137" s="75">
        <f t="shared" si="63"/>
        <v>16.533333333333331</v>
      </c>
      <c r="T137" s="94"/>
      <c r="U137" s="94"/>
      <c r="V137" s="94"/>
      <c r="W137" s="94"/>
    </row>
    <row r="138" spans="1:23" ht="11.25">
      <c r="A138" s="113"/>
      <c r="B138" s="88" t="s">
        <v>113</v>
      </c>
      <c r="C138" s="104">
        <v>849</v>
      </c>
      <c r="D138" s="107">
        <v>44</v>
      </c>
      <c r="E138" s="107">
        <v>185</v>
      </c>
      <c r="F138" s="108">
        <v>430</v>
      </c>
      <c r="G138" s="107">
        <v>127</v>
      </c>
      <c r="H138" s="108">
        <v>40</v>
      </c>
      <c r="I138" s="107">
        <v>23</v>
      </c>
      <c r="J138" s="107">
        <v>186</v>
      </c>
      <c r="K138" s="107">
        <v>282</v>
      </c>
      <c r="L138" s="108">
        <v>286</v>
      </c>
      <c r="M138" s="107">
        <v>22</v>
      </c>
      <c r="N138" s="108">
        <v>14</v>
      </c>
      <c r="O138" s="107">
        <v>59</v>
      </c>
      <c r="T138" s="94"/>
      <c r="U138" s="94"/>
      <c r="V138" s="94"/>
      <c r="W138" s="94"/>
    </row>
    <row r="139" spans="1:23" ht="11.25">
      <c r="A139" s="113"/>
      <c r="B139" s="71"/>
      <c r="C139" s="64">
        <v>100</v>
      </c>
      <c r="D139" s="91">
        <f t="shared" ref="D139:O139" si="64">D138/$C138*100</f>
        <v>5.1825677267373385</v>
      </c>
      <c r="E139" s="91">
        <f t="shared" si="64"/>
        <v>21.790341578327443</v>
      </c>
      <c r="F139" s="91">
        <f t="shared" si="64"/>
        <v>50.647820965842172</v>
      </c>
      <c r="G139" s="75">
        <f t="shared" si="64"/>
        <v>14.958775029446409</v>
      </c>
      <c r="H139" s="91">
        <f t="shared" si="64"/>
        <v>4.7114252061248525</v>
      </c>
      <c r="I139" s="75">
        <f t="shared" si="64"/>
        <v>2.7090694935217905</v>
      </c>
      <c r="J139" s="91">
        <f t="shared" si="64"/>
        <v>21.908127208480565</v>
      </c>
      <c r="K139" s="91">
        <f t="shared" si="64"/>
        <v>33.215547703180206</v>
      </c>
      <c r="L139" s="91">
        <f t="shared" si="64"/>
        <v>33.686690223792695</v>
      </c>
      <c r="M139" s="75">
        <f t="shared" si="64"/>
        <v>2.5912838633686692</v>
      </c>
      <c r="N139" s="91">
        <f t="shared" si="64"/>
        <v>1.6489988221436984</v>
      </c>
      <c r="O139" s="75">
        <f t="shared" si="64"/>
        <v>6.9493521790341575</v>
      </c>
      <c r="T139" s="94"/>
      <c r="U139" s="94"/>
      <c r="V139" s="94"/>
      <c r="W139" s="94"/>
    </row>
    <row r="140" spans="1:23" ht="11.25">
      <c r="A140" s="113"/>
      <c r="B140" s="88" t="s">
        <v>114</v>
      </c>
      <c r="C140" s="63">
        <v>245</v>
      </c>
      <c r="D140" s="107">
        <v>15</v>
      </c>
      <c r="E140" s="107">
        <v>50</v>
      </c>
      <c r="F140" s="108">
        <v>123</v>
      </c>
      <c r="G140" s="107">
        <v>37</v>
      </c>
      <c r="H140" s="108">
        <v>15</v>
      </c>
      <c r="I140" s="107">
        <v>5</v>
      </c>
      <c r="J140" s="107">
        <v>59</v>
      </c>
      <c r="K140" s="107">
        <v>67</v>
      </c>
      <c r="L140" s="108">
        <v>89</v>
      </c>
      <c r="M140" s="107">
        <v>6</v>
      </c>
      <c r="N140" s="108">
        <v>4</v>
      </c>
      <c r="O140" s="107">
        <v>20</v>
      </c>
      <c r="T140" s="94"/>
      <c r="U140" s="94"/>
      <c r="V140" s="94"/>
      <c r="W140" s="94"/>
    </row>
    <row r="141" spans="1:23" ht="11.25">
      <c r="A141" s="113"/>
      <c r="B141" s="71"/>
      <c r="C141" s="64">
        <v>100</v>
      </c>
      <c r="D141" s="91">
        <f t="shared" ref="D141:O141" si="65">D140/$C140*100</f>
        <v>6.1224489795918364</v>
      </c>
      <c r="E141" s="91">
        <f t="shared" si="65"/>
        <v>20.408163265306122</v>
      </c>
      <c r="F141" s="91">
        <f t="shared" si="65"/>
        <v>50.204081632653065</v>
      </c>
      <c r="G141" s="75">
        <f t="shared" si="65"/>
        <v>15.102040816326531</v>
      </c>
      <c r="H141" s="91">
        <f t="shared" si="65"/>
        <v>6.1224489795918364</v>
      </c>
      <c r="I141" s="75">
        <f t="shared" si="65"/>
        <v>2.0408163265306123</v>
      </c>
      <c r="J141" s="91">
        <f t="shared" si="65"/>
        <v>24.081632653061224</v>
      </c>
      <c r="K141" s="91">
        <f t="shared" si="65"/>
        <v>27.346938775510203</v>
      </c>
      <c r="L141" s="91">
        <f t="shared" si="65"/>
        <v>36.326530612244902</v>
      </c>
      <c r="M141" s="75">
        <f t="shared" si="65"/>
        <v>2.4489795918367347</v>
      </c>
      <c r="N141" s="91">
        <f t="shared" si="65"/>
        <v>1.6326530612244898</v>
      </c>
      <c r="O141" s="75">
        <f t="shared" si="65"/>
        <v>8.1632653061224492</v>
      </c>
      <c r="T141" s="94"/>
      <c r="U141" s="94"/>
      <c r="V141" s="94"/>
      <c r="W141" s="94"/>
    </row>
    <row r="142" spans="1:23" ht="11.25">
      <c r="A142" s="113"/>
      <c r="B142" s="88" t="s">
        <v>64</v>
      </c>
      <c r="C142" s="104">
        <v>1891</v>
      </c>
      <c r="D142" s="107">
        <v>91</v>
      </c>
      <c r="E142" s="107">
        <v>423</v>
      </c>
      <c r="F142" s="108">
        <v>891</v>
      </c>
      <c r="G142" s="107">
        <v>297</v>
      </c>
      <c r="H142" s="108">
        <v>74</v>
      </c>
      <c r="I142" s="107">
        <v>115</v>
      </c>
      <c r="J142" s="107">
        <v>363</v>
      </c>
      <c r="K142" s="107">
        <v>611</v>
      </c>
      <c r="L142" s="108">
        <v>596</v>
      </c>
      <c r="M142" s="107">
        <v>36</v>
      </c>
      <c r="N142" s="108">
        <v>18</v>
      </c>
      <c r="O142" s="107">
        <v>267</v>
      </c>
      <c r="T142" s="94"/>
      <c r="U142" s="94"/>
      <c r="V142" s="94"/>
      <c r="W142" s="94"/>
    </row>
    <row r="143" spans="1:23" ht="11.25">
      <c r="A143" s="113"/>
      <c r="B143" s="71"/>
      <c r="C143" s="64">
        <v>100</v>
      </c>
      <c r="D143" s="91">
        <f t="shared" ref="D143:O143" si="66">D142/$C142*100</f>
        <v>4.8122686409307249</v>
      </c>
      <c r="E143" s="91">
        <f t="shared" si="66"/>
        <v>22.36911686938128</v>
      </c>
      <c r="F143" s="91">
        <f t="shared" si="66"/>
        <v>47.117927022739295</v>
      </c>
      <c r="G143" s="75">
        <f t="shared" si="66"/>
        <v>15.705975674246432</v>
      </c>
      <c r="H143" s="91">
        <f t="shared" si="66"/>
        <v>3.9132734003172924</v>
      </c>
      <c r="I143" s="75">
        <f t="shared" si="66"/>
        <v>6.0814383923849817</v>
      </c>
      <c r="J143" s="91">
        <f t="shared" si="66"/>
        <v>19.196192490745638</v>
      </c>
      <c r="K143" s="91">
        <f t="shared" si="66"/>
        <v>32.310946589106294</v>
      </c>
      <c r="L143" s="91">
        <f t="shared" si="66"/>
        <v>31.517715494447383</v>
      </c>
      <c r="M143" s="75">
        <f t="shared" si="66"/>
        <v>1.9037546271813854</v>
      </c>
      <c r="N143" s="91">
        <f t="shared" si="66"/>
        <v>0.95187731359069272</v>
      </c>
      <c r="O143" s="75">
        <f t="shared" si="66"/>
        <v>14.119513484928609</v>
      </c>
      <c r="T143" s="94"/>
      <c r="U143" s="94"/>
      <c r="V143" s="94"/>
      <c r="W143" s="94"/>
    </row>
    <row r="144" spans="1:23" ht="11.25">
      <c r="A144" s="113"/>
      <c r="B144" s="88" t="s">
        <v>115</v>
      </c>
      <c r="C144" s="63">
        <v>662</v>
      </c>
      <c r="D144" s="107">
        <v>33</v>
      </c>
      <c r="E144" s="107">
        <v>171</v>
      </c>
      <c r="F144" s="108">
        <v>290</v>
      </c>
      <c r="G144" s="107">
        <v>104</v>
      </c>
      <c r="H144" s="108">
        <v>27</v>
      </c>
      <c r="I144" s="107">
        <v>37</v>
      </c>
      <c r="J144" s="107">
        <v>134</v>
      </c>
      <c r="K144" s="107">
        <v>245</v>
      </c>
      <c r="L144" s="108">
        <v>175</v>
      </c>
      <c r="M144" s="107">
        <v>10</v>
      </c>
      <c r="N144" s="108">
        <v>6</v>
      </c>
      <c r="O144" s="107">
        <v>92</v>
      </c>
      <c r="T144" s="94"/>
      <c r="U144" s="94"/>
      <c r="V144" s="94"/>
      <c r="W144" s="94"/>
    </row>
    <row r="145" spans="1:23" ht="11.25">
      <c r="A145" s="113"/>
      <c r="B145" s="71"/>
      <c r="C145" s="64">
        <v>100</v>
      </c>
      <c r="D145" s="91">
        <f t="shared" ref="D145:O145" si="67">D144/$C144*100</f>
        <v>4.9848942598187316</v>
      </c>
      <c r="E145" s="91">
        <f t="shared" si="67"/>
        <v>25.830815709969791</v>
      </c>
      <c r="F145" s="91">
        <f t="shared" si="67"/>
        <v>43.80664652567976</v>
      </c>
      <c r="G145" s="75">
        <f t="shared" si="67"/>
        <v>15.709969788519636</v>
      </c>
      <c r="H145" s="91">
        <f t="shared" si="67"/>
        <v>4.0785498489425986</v>
      </c>
      <c r="I145" s="75">
        <f t="shared" si="67"/>
        <v>5.5891238670694863</v>
      </c>
      <c r="J145" s="91">
        <f t="shared" si="67"/>
        <v>20.241691842900302</v>
      </c>
      <c r="K145" s="91">
        <f t="shared" si="67"/>
        <v>37.009063444108762</v>
      </c>
      <c r="L145" s="91">
        <f t="shared" si="67"/>
        <v>26.435045317220546</v>
      </c>
      <c r="M145" s="75">
        <f t="shared" si="67"/>
        <v>1.5105740181268883</v>
      </c>
      <c r="N145" s="91">
        <f t="shared" si="67"/>
        <v>0.90634441087613304</v>
      </c>
      <c r="O145" s="75">
        <f t="shared" si="67"/>
        <v>13.897280966767372</v>
      </c>
      <c r="T145" s="94"/>
      <c r="U145" s="94"/>
      <c r="V145" s="94"/>
      <c r="W145" s="94"/>
    </row>
    <row r="146" spans="1:23" ht="11.25">
      <c r="A146" s="113"/>
      <c r="B146" s="86" t="s">
        <v>116</v>
      </c>
      <c r="C146" s="63">
        <v>958</v>
      </c>
      <c r="D146" s="105">
        <v>52</v>
      </c>
      <c r="E146" s="105">
        <v>228</v>
      </c>
      <c r="F146" s="106">
        <v>445</v>
      </c>
      <c r="G146" s="105">
        <v>144</v>
      </c>
      <c r="H146" s="106">
        <v>30</v>
      </c>
      <c r="I146" s="105">
        <v>59</v>
      </c>
      <c r="J146" s="105">
        <v>183</v>
      </c>
      <c r="K146" s="105">
        <v>314</v>
      </c>
      <c r="L146" s="106">
        <v>289</v>
      </c>
      <c r="M146" s="105">
        <v>24</v>
      </c>
      <c r="N146" s="106">
        <v>4</v>
      </c>
      <c r="O146" s="105">
        <v>144</v>
      </c>
      <c r="T146" s="94"/>
      <c r="U146" s="94"/>
      <c r="V146" s="94"/>
      <c r="W146" s="94"/>
    </row>
    <row r="147" spans="1:23" ht="11.25">
      <c r="A147" s="113"/>
      <c r="B147" s="71"/>
      <c r="C147" s="64">
        <v>100</v>
      </c>
      <c r="D147" s="89">
        <f t="shared" ref="D147:O147" si="68">D146/$C146*100</f>
        <v>5.4279749478079333</v>
      </c>
      <c r="E147" s="89">
        <f t="shared" si="68"/>
        <v>23.799582463465555</v>
      </c>
      <c r="F147" s="89">
        <f t="shared" si="68"/>
        <v>46.450939457202509</v>
      </c>
      <c r="G147" s="90">
        <f t="shared" si="68"/>
        <v>15.031315240083506</v>
      </c>
      <c r="H147" s="89">
        <f t="shared" si="68"/>
        <v>3.1315240083507305</v>
      </c>
      <c r="I147" s="90">
        <f t="shared" si="68"/>
        <v>6.15866388308977</v>
      </c>
      <c r="J147" s="89">
        <f t="shared" si="68"/>
        <v>19.102296450939455</v>
      </c>
      <c r="K147" s="89">
        <f t="shared" si="68"/>
        <v>32.776617954070979</v>
      </c>
      <c r="L147" s="89">
        <f t="shared" si="68"/>
        <v>30.167014613778704</v>
      </c>
      <c r="M147" s="90">
        <f t="shared" si="68"/>
        <v>2.5052192066805845</v>
      </c>
      <c r="N147" s="89">
        <f t="shared" si="68"/>
        <v>0.41753653444676403</v>
      </c>
      <c r="O147" s="90">
        <f t="shared" si="68"/>
        <v>15.031315240083506</v>
      </c>
      <c r="T147" s="94"/>
      <c r="U147" s="94"/>
      <c r="V147" s="94"/>
      <c r="W147" s="94"/>
    </row>
    <row r="148" spans="1:23" ht="11.25">
      <c r="A148" s="113"/>
      <c r="B148" s="92" t="s">
        <v>117</v>
      </c>
      <c r="C148" s="63">
        <v>544</v>
      </c>
      <c r="D148" s="107">
        <v>28</v>
      </c>
      <c r="E148" s="107">
        <v>126</v>
      </c>
      <c r="F148" s="108">
        <v>248</v>
      </c>
      <c r="G148" s="107">
        <v>91</v>
      </c>
      <c r="H148" s="108">
        <v>24</v>
      </c>
      <c r="I148" s="107">
        <v>27</v>
      </c>
      <c r="J148" s="107">
        <v>125</v>
      </c>
      <c r="K148" s="107">
        <v>184</v>
      </c>
      <c r="L148" s="108">
        <v>158</v>
      </c>
      <c r="M148" s="107">
        <v>13</v>
      </c>
      <c r="N148" s="108">
        <v>5</v>
      </c>
      <c r="O148" s="107">
        <v>59</v>
      </c>
      <c r="T148" s="94"/>
      <c r="U148" s="94"/>
      <c r="V148" s="94"/>
      <c r="W148" s="94"/>
    </row>
    <row r="149" spans="1:23" ht="11.25">
      <c r="A149" s="113"/>
      <c r="B149" s="71"/>
      <c r="C149" s="64">
        <v>100</v>
      </c>
      <c r="D149" s="91">
        <f t="shared" ref="D149:O149" si="69">D148/$C148*100</f>
        <v>5.1470588235294112</v>
      </c>
      <c r="E149" s="91">
        <f t="shared" si="69"/>
        <v>23.161764705882355</v>
      </c>
      <c r="F149" s="91">
        <f t="shared" si="69"/>
        <v>45.588235294117645</v>
      </c>
      <c r="G149" s="75">
        <f t="shared" si="69"/>
        <v>16.727941176470587</v>
      </c>
      <c r="H149" s="91">
        <f t="shared" si="69"/>
        <v>4.4117647058823533</v>
      </c>
      <c r="I149" s="75">
        <f t="shared" si="69"/>
        <v>4.9632352941176467</v>
      </c>
      <c r="J149" s="91">
        <f t="shared" si="69"/>
        <v>22.977941176470587</v>
      </c>
      <c r="K149" s="91">
        <f t="shared" si="69"/>
        <v>33.82352941176471</v>
      </c>
      <c r="L149" s="91">
        <f t="shared" si="69"/>
        <v>29.044117647058826</v>
      </c>
      <c r="M149" s="75">
        <f t="shared" si="69"/>
        <v>2.3897058823529411</v>
      </c>
      <c r="N149" s="91">
        <f t="shared" si="69"/>
        <v>0.91911764705882359</v>
      </c>
      <c r="O149" s="75">
        <f t="shared" si="69"/>
        <v>10.845588235294118</v>
      </c>
      <c r="T149" s="94"/>
      <c r="U149" s="94"/>
      <c r="V149" s="94"/>
      <c r="W149" s="94"/>
    </row>
    <row r="150" spans="1:23" ht="11.25">
      <c r="A150" s="113"/>
      <c r="B150" s="88" t="s">
        <v>97</v>
      </c>
      <c r="C150" s="104">
        <v>17</v>
      </c>
      <c r="D150" s="107">
        <v>0</v>
      </c>
      <c r="E150" s="107">
        <v>5</v>
      </c>
      <c r="F150" s="108">
        <v>7</v>
      </c>
      <c r="G150" s="107">
        <v>3</v>
      </c>
      <c r="H150" s="108">
        <v>1</v>
      </c>
      <c r="I150" s="107">
        <v>1</v>
      </c>
      <c r="J150" s="107">
        <v>5</v>
      </c>
      <c r="K150" s="107">
        <v>4</v>
      </c>
      <c r="L150" s="108">
        <v>5</v>
      </c>
      <c r="M150" s="107">
        <v>1</v>
      </c>
      <c r="N150" s="108">
        <v>0</v>
      </c>
      <c r="O150" s="107">
        <v>2</v>
      </c>
      <c r="T150" s="94"/>
      <c r="U150" s="94"/>
      <c r="V150" s="94"/>
      <c r="W150" s="94"/>
    </row>
    <row r="151" spans="1:23" ht="11.25">
      <c r="A151" s="113"/>
      <c r="B151" s="71"/>
      <c r="C151" s="64">
        <v>100</v>
      </c>
      <c r="D151" s="91">
        <f t="shared" ref="D151:O151" si="70">D150/$C150*100</f>
        <v>0</v>
      </c>
      <c r="E151" s="91">
        <f t="shared" si="70"/>
        <v>29.411764705882355</v>
      </c>
      <c r="F151" s="91">
        <f t="shared" si="70"/>
        <v>41.17647058823529</v>
      </c>
      <c r="G151" s="75">
        <f t="shared" si="70"/>
        <v>17.647058823529413</v>
      </c>
      <c r="H151" s="91">
        <f t="shared" si="70"/>
        <v>5.8823529411764701</v>
      </c>
      <c r="I151" s="75">
        <f t="shared" si="70"/>
        <v>5.8823529411764701</v>
      </c>
      <c r="J151" s="91">
        <f t="shared" si="70"/>
        <v>29.411764705882355</v>
      </c>
      <c r="K151" s="91">
        <f t="shared" si="70"/>
        <v>23.52941176470588</v>
      </c>
      <c r="L151" s="91">
        <f t="shared" si="70"/>
        <v>29.411764705882355</v>
      </c>
      <c r="M151" s="75">
        <f t="shared" si="70"/>
        <v>5.8823529411764701</v>
      </c>
      <c r="N151" s="91">
        <f t="shared" si="70"/>
        <v>0</v>
      </c>
      <c r="O151" s="75">
        <f t="shared" si="70"/>
        <v>11.76470588235294</v>
      </c>
      <c r="T151" s="94"/>
      <c r="U151" s="94"/>
      <c r="V151" s="94"/>
      <c r="W151" s="94"/>
    </row>
    <row r="152" spans="1:23" ht="11.25">
      <c r="A152" s="113"/>
      <c r="B152" s="88" t="s">
        <v>118</v>
      </c>
      <c r="C152" s="63">
        <v>73</v>
      </c>
      <c r="D152" s="107">
        <v>2</v>
      </c>
      <c r="E152" s="107">
        <v>11</v>
      </c>
      <c r="F152" s="108">
        <v>41</v>
      </c>
      <c r="G152" s="107">
        <v>9</v>
      </c>
      <c r="H152" s="108">
        <v>5</v>
      </c>
      <c r="I152" s="107">
        <v>5</v>
      </c>
      <c r="J152" s="107">
        <v>9</v>
      </c>
      <c r="K152" s="107">
        <v>15</v>
      </c>
      <c r="L152" s="108">
        <v>29</v>
      </c>
      <c r="M152" s="107">
        <v>6</v>
      </c>
      <c r="N152" s="108">
        <v>5</v>
      </c>
      <c r="O152" s="107">
        <v>9</v>
      </c>
      <c r="T152" s="94"/>
      <c r="U152" s="94"/>
      <c r="V152" s="94"/>
      <c r="W152" s="94"/>
    </row>
    <row r="153" spans="1:23" ht="11.25">
      <c r="A153" s="113"/>
      <c r="B153" s="71"/>
      <c r="C153" s="64">
        <v>100</v>
      </c>
      <c r="D153" s="91">
        <f t="shared" ref="D153:O153" si="71">D152/$C152*100</f>
        <v>2.7397260273972601</v>
      </c>
      <c r="E153" s="91">
        <f t="shared" si="71"/>
        <v>15.068493150684931</v>
      </c>
      <c r="F153" s="91">
        <f t="shared" si="71"/>
        <v>56.164383561643838</v>
      </c>
      <c r="G153" s="75">
        <f t="shared" si="71"/>
        <v>12.328767123287671</v>
      </c>
      <c r="H153" s="91">
        <f t="shared" si="71"/>
        <v>6.8493150684931505</v>
      </c>
      <c r="I153" s="75">
        <f t="shared" si="71"/>
        <v>6.8493150684931505</v>
      </c>
      <c r="J153" s="91">
        <f t="shared" si="71"/>
        <v>12.328767123287671</v>
      </c>
      <c r="K153" s="91">
        <f t="shared" si="71"/>
        <v>20.547945205479451</v>
      </c>
      <c r="L153" s="91">
        <f t="shared" si="71"/>
        <v>39.726027397260275</v>
      </c>
      <c r="M153" s="75">
        <f t="shared" si="71"/>
        <v>8.2191780821917799</v>
      </c>
      <c r="N153" s="91">
        <f t="shared" si="71"/>
        <v>6.8493150684931505</v>
      </c>
      <c r="O153" s="75">
        <f t="shared" si="71"/>
        <v>12.328767123287671</v>
      </c>
      <c r="T153" s="94"/>
      <c r="U153" s="94"/>
      <c r="V153" s="94"/>
      <c r="W153" s="94"/>
    </row>
    <row r="154" spans="1:23" ht="11.25">
      <c r="A154" s="113"/>
      <c r="B154" s="88" t="s">
        <v>66</v>
      </c>
      <c r="C154" s="104">
        <v>14</v>
      </c>
      <c r="D154" s="105">
        <v>1</v>
      </c>
      <c r="E154" s="105">
        <v>1</v>
      </c>
      <c r="F154" s="106">
        <v>5</v>
      </c>
      <c r="G154" s="105">
        <v>1</v>
      </c>
      <c r="H154" s="106">
        <v>0</v>
      </c>
      <c r="I154" s="105">
        <v>6</v>
      </c>
      <c r="J154" s="105">
        <v>0</v>
      </c>
      <c r="K154" s="105">
        <v>3</v>
      </c>
      <c r="L154" s="106">
        <v>3</v>
      </c>
      <c r="M154" s="105">
        <v>1</v>
      </c>
      <c r="N154" s="106"/>
      <c r="O154" s="105">
        <v>7</v>
      </c>
      <c r="T154" s="94"/>
      <c r="U154" s="94"/>
      <c r="V154" s="94"/>
      <c r="W154" s="94"/>
    </row>
    <row r="155" spans="1:23" ht="11.25">
      <c r="A155" s="114"/>
      <c r="B155" s="73"/>
      <c r="C155" s="62">
        <v>100</v>
      </c>
      <c r="D155" s="48">
        <f t="shared" ref="D155:O155" si="72">D154/$C154*100</f>
        <v>7.1428571428571423</v>
      </c>
      <c r="E155" s="48">
        <f t="shared" si="72"/>
        <v>7.1428571428571423</v>
      </c>
      <c r="F155" s="48">
        <f t="shared" si="72"/>
        <v>35.714285714285715</v>
      </c>
      <c r="G155" s="87">
        <f t="shared" si="72"/>
        <v>7.1428571428571423</v>
      </c>
      <c r="H155" s="48">
        <f t="shared" si="72"/>
        <v>0</v>
      </c>
      <c r="I155" s="87">
        <f t="shared" si="72"/>
        <v>42.857142857142854</v>
      </c>
      <c r="J155" s="48">
        <f t="shared" si="72"/>
        <v>0</v>
      </c>
      <c r="K155" s="48">
        <f t="shared" si="72"/>
        <v>21.428571428571427</v>
      </c>
      <c r="L155" s="48">
        <f t="shared" si="72"/>
        <v>21.428571428571427</v>
      </c>
      <c r="M155" s="87">
        <f t="shared" si="72"/>
        <v>7.1428571428571423</v>
      </c>
      <c r="N155" s="48">
        <f t="shared" si="72"/>
        <v>0</v>
      </c>
      <c r="O155" s="87">
        <f t="shared" si="72"/>
        <v>50</v>
      </c>
      <c r="T155" s="94"/>
      <c r="U155" s="94"/>
      <c r="V155" s="94"/>
      <c r="W155" s="94"/>
    </row>
    <row r="156" spans="1:23">
      <c r="C156" s="31">
        <f>SUM(D156:I156)</f>
        <v>0</v>
      </c>
    </row>
  </sheetData>
  <mergeCells count="13">
    <mergeCell ref="A132:A155"/>
    <mergeCell ref="A32:A53"/>
    <mergeCell ref="A54:A71"/>
    <mergeCell ref="A72:A93"/>
    <mergeCell ref="A94:A99"/>
    <mergeCell ref="A100:A115"/>
    <mergeCell ref="A116:A131"/>
    <mergeCell ref="A18:A31"/>
    <mergeCell ref="E7:I7"/>
    <mergeCell ref="K7:O7"/>
    <mergeCell ref="D8:I8"/>
    <mergeCell ref="J8:O8"/>
    <mergeCell ref="A12:A17"/>
  </mergeCells>
  <phoneticPr fontId="4"/>
  <pageMargins left="1.5748031496062993" right="0.19685039370078741" top="0.19685039370078741" bottom="0.27559055118110237" header="0.31496062992125984" footer="0.23622047244094491"/>
  <pageSetup paperSize="9" scale="69" orientation="portrait" useFirstPageNumber="1" r:id="rId1"/>
  <rowBreaks count="1" manualBreakCount="1">
    <brk id="71" max="16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5"/>
  <sheetViews>
    <sheetView showGridLines="0" topLeftCell="A94" zoomScale="85" zoomScaleNormal="85" zoomScaleSheetLayoutView="100" workbookViewId="0">
      <selection activeCell="T94" sqref="T1:U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9" width="6.625" style="1" customWidth="1"/>
    <col min="10" max="55" width="4.625" style="1" customWidth="1"/>
    <col min="56" max="16384" width="9" style="1"/>
  </cols>
  <sheetData>
    <row r="1" spans="1:21" ht="22.5" customHeight="1" thickBot="1">
      <c r="A1" s="4" t="s">
        <v>71</v>
      </c>
      <c r="B1" s="3"/>
      <c r="C1" s="30"/>
      <c r="E1" s="3"/>
    </row>
    <row r="2" spans="1:21" ht="11.25" customHeight="1">
      <c r="D2" s="65"/>
    </row>
    <row r="3" spans="1:21" ht="11.25" customHeight="1">
      <c r="A3" s="67"/>
    </row>
    <row r="4" spans="1:21" ht="11.25">
      <c r="A4" s="76" t="s">
        <v>72</v>
      </c>
      <c r="B4" s="99"/>
      <c r="E4" s="100"/>
    </row>
    <row r="5" spans="1:21" ht="11.25">
      <c r="A5" s="76" t="s">
        <v>73</v>
      </c>
      <c r="B5" s="99"/>
      <c r="E5" s="100"/>
    </row>
    <row r="6" spans="1:21" ht="11.25">
      <c r="B6" s="99"/>
      <c r="E6" s="100"/>
    </row>
    <row r="7" spans="1:21" ht="20.25" customHeight="1">
      <c r="B7" s="99"/>
      <c r="D7" s="102" t="s">
        <v>217</v>
      </c>
      <c r="E7" s="118" t="s">
        <v>216</v>
      </c>
      <c r="F7" s="118"/>
      <c r="G7" s="118"/>
      <c r="H7" s="118"/>
      <c r="I7" s="119"/>
    </row>
    <row r="8" spans="1:21" ht="24" customHeight="1">
      <c r="B8" s="99"/>
      <c r="D8" s="120" t="s">
        <v>187</v>
      </c>
      <c r="E8" s="121"/>
      <c r="F8" s="121"/>
      <c r="G8" s="121"/>
      <c r="H8" s="121"/>
      <c r="I8" s="122"/>
    </row>
    <row r="9" spans="1:21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</row>
    <row r="10" spans="1:21" s="94" customFormat="1" ht="12" customHeight="1">
      <c r="A10" s="97"/>
      <c r="B10" s="96" t="s">
        <v>6</v>
      </c>
      <c r="C10" s="80">
        <v>2510</v>
      </c>
      <c r="D10" s="95">
        <v>112</v>
      </c>
      <c r="E10" s="95">
        <v>965</v>
      </c>
      <c r="F10" s="83">
        <v>965</v>
      </c>
      <c r="G10" s="83">
        <v>257</v>
      </c>
      <c r="H10" s="83">
        <v>76</v>
      </c>
      <c r="I10" s="83">
        <v>135</v>
      </c>
    </row>
    <row r="11" spans="1:21" s="93" customFormat="1" ht="12" customHeight="1">
      <c r="A11" s="32"/>
      <c r="B11" s="66"/>
      <c r="C11" s="62">
        <v>100</v>
      </c>
      <c r="D11" s="48">
        <f t="shared" ref="D11:I11" si="0">D10/$C$10*100</f>
        <v>4.4621513944223112</v>
      </c>
      <c r="E11" s="48">
        <f t="shared" si="0"/>
        <v>38.446215139442231</v>
      </c>
      <c r="F11" s="48">
        <f t="shared" si="0"/>
        <v>38.446215139442231</v>
      </c>
      <c r="G11" s="48">
        <f t="shared" si="0"/>
        <v>10.239043824701195</v>
      </c>
      <c r="H11" s="48">
        <f t="shared" si="0"/>
        <v>3.0278884462151394</v>
      </c>
      <c r="I11" s="48">
        <f t="shared" si="0"/>
        <v>5.3784860557768921</v>
      </c>
      <c r="K11" s="94"/>
      <c r="T11" s="94"/>
      <c r="U11" s="94"/>
    </row>
    <row r="12" spans="1:21" s="94" customFormat="1" ht="12" customHeight="1">
      <c r="A12" s="115" t="s">
        <v>17</v>
      </c>
      <c r="B12" s="82" t="s">
        <v>7</v>
      </c>
      <c r="C12" s="80">
        <v>1002</v>
      </c>
      <c r="D12" s="83">
        <v>47</v>
      </c>
      <c r="E12" s="83">
        <v>406</v>
      </c>
      <c r="F12" s="84">
        <v>359</v>
      </c>
      <c r="G12" s="83">
        <v>121</v>
      </c>
      <c r="H12" s="84">
        <v>34</v>
      </c>
      <c r="I12" s="83">
        <v>35</v>
      </c>
    </row>
    <row r="13" spans="1:21" s="93" customFormat="1" ht="12" customHeight="1">
      <c r="A13" s="116"/>
      <c r="B13" s="68"/>
      <c r="C13" s="63">
        <v>100</v>
      </c>
      <c r="D13" s="89">
        <f t="shared" ref="D13:I13" si="1">D12/$C12*100</f>
        <v>4.6906187624750499</v>
      </c>
      <c r="E13" s="89">
        <f t="shared" si="1"/>
        <v>40.5189620758483</v>
      </c>
      <c r="F13" s="89">
        <f t="shared" si="1"/>
        <v>35.828343313373253</v>
      </c>
      <c r="G13" s="90">
        <f t="shared" si="1"/>
        <v>12.075848303393213</v>
      </c>
      <c r="H13" s="89">
        <f t="shared" si="1"/>
        <v>3.3932135728542914</v>
      </c>
      <c r="I13" s="90">
        <f t="shared" si="1"/>
        <v>3.4930139720558881</v>
      </c>
      <c r="K13" s="94"/>
      <c r="T13" s="94"/>
      <c r="U13" s="94"/>
    </row>
    <row r="14" spans="1:21" s="94" customFormat="1" ht="12" customHeight="1">
      <c r="A14" s="116"/>
      <c r="B14" s="85" t="s">
        <v>8</v>
      </c>
      <c r="C14" s="104">
        <v>1491</v>
      </c>
      <c r="D14" s="107">
        <v>65</v>
      </c>
      <c r="E14" s="107">
        <v>550</v>
      </c>
      <c r="F14" s="108">
        <v>601</v>
      </c>
      <c r="G14" s="107">
        <v>136</v>
      </c>
      <c r="H14" s="108">
        <v>41</v>
      </c>
      <c r="I14" s="107">
        <v>98</v>
      </c>
    </row>
    <row r="15" spans="1:21" s="93" customFormat="1" ht="12" customHeight="1">
      <c r="A15" s="116"/>
      <c r="B15" s="69"/>
      <c r="C15" s="64">
        <v>100</v>
      </c>
      <c r="D15" s="91">
        <f t="shared" ref="D15:I15" si="2">D14/$C14*100</f>
        <v>4.3594902749832327</v>
      </c>
      <c r="E15" s="91">
        <f t="shared" si="2"/>
        <v>36.887994634473507</v>
      </c>
      <c r="F15" s="91">
        <f t="shared" si="2"/>
        <v>40.308517773306505</v>
      </c>
      <c r="G15" s="75">
        <f t="shared" si="2"/>
        <v>9.1213950368879946</v>
      </c>
      <c r="H15" s="91">
        <f t="shared" si="2"/>
        <v>2.7498323272971161</v>
      </c>
      <c r="I15" s="75">
        <f t="shared" si="2"/>
        <v>6.5727699530516439</v>
      </c>
      <c r="K15" s="94"/>
      <c r="T15" s="94"/>
      <c r="U15" s="94"/>
    </row>
    <row r="16" spans="1:21" s="94" customFormat="1" ht="12" customHeight="1">
      <c r="A16" s="116"/>
      <c r="B16" s="85" t="s">
        <v>12</v>
      </c>
      <c r="C16" s="63">
        <v>17</v>
      </c>
      <c r="D16" s="105">
        <v>0</v>
      </c>
      <c r="E16" s="105">
        <v>9</v>
      </c>
      <c r="F16" s="106">
        <v>5</v>
      </c>
      <c r="G16" s="105">
        <v>0</v>
      </c>
      <c r="H16" s="106">
        <v>1</v>
      </c>
      <c r="I16" s="105">
        <v>2</v>
      </c>
    </row>
    <row r="17" spans="1:21" s="93" customFormat="1" ht="12" customHeight="1">
      <c r="A17" s="117"/>
      <c r="B17" s="70"/>
      <c r="C17" s="62">
        <v>100</v>
      </c>
      <c r="D17" s="89">
        <f t="shared" ref="D17:I17" si="3">D16/$C16*100</f>
        <v>0</v>
      </c>
      <c r="E17" s="89">
        <f t="shared" si="3"/>
        <v>52.941176470588239</v>
      </c>
      <c r="F17" s="89">
        <f t="shared" si="3"/>
        <v>29.411764705882355</v>
      </c>
      <c r="G17" s="90">
        <f t="shared" si="3"/>
        <v>0</v>
      </c>
      <c r="H17" s="89">
        <f t="shared" si="3"/>
        <v>5.8823529411764701</v>
      </c>
      <c r="I17" s="90">
        <f t="shared" si="3"/>
        <v>11.76470588235294</v>
      </c>
      <c r="K17" s="94"/>
      <c r="T17" s="94"/>
      <c r="U17" s="94"/>
    </row>
    <row r="18" spans="1:21" s="94" customFormat="1" ht="12" customHeight="1">
      <c r="A18" s="116" t="s">
        <v>18</v>
      </c>
      <c r="B18" s="85" t="s">
        <v>48</v>
      </c>
      <c r="C18" s="104">
        <v>199</v>
      </c>
      <c r="D18" s="83">
        <v>12</v>
      </c>
      <c r="E18" s="83">
        <v>85</v>
      </c>
      <c r="F18" s="84">
        <v>82</v>
      </c>
      <c r="G18" s="83">
        <v>12</v>
      </c>
      <c r="H18" s="84">
        <v>6</v>
      </c>
      <c r="I18" s="83">
        <v>2</v>
      </c>
    </row>
    <row r="19" spans="1:21" s="93" customFormat="1" ht="12" customHeight="1">
      <c r="A19" s="116"/>
      <c r="B19" s="68"/>
      <c r="C19" s="64">
        <v>100</v>
      </c>
      <c r="D19" s="89">
        <f t="shared" ref="D19:I19" si="4">D18/$C18*100</f>
        <v>6.0301507537688437</v>
      </c>
      <c r="E19" s="89">
        <f t="shared" si="4"/>
        <v>42.713567839195981</v>
      </c>
      <c r="F19" s="89">
        <f t="shared" si="4"/>
        <v>41.206030150753769</v>
      </c>
      <c r="G19" s="90">
        <f t="shared" si="4"/>
        <v>6.0301507537688437</v>
      </c>
      <c r="H19" s="89">
        <f t="shared" si="4"/>
        <v>3.0150753768844218</v>
      </c>
      <c r="I19" s="90">
        <f t="shared" si="4"/>
        <v>1.0050251256281406</v>
      </c>
      <c r="K19" s="94"/>
      <c r="T19" s="94"/>
      <c r="U19" s="94"/>
    </row>
    <row r="20" spans="1:21" s="94" customFormat="1" ht="12" customHeight="1">
      <c r="A20" s="116"/>
      <c r="B20" s="85" t="s">
        <v>13</v>
      </c>
      <c r="C20" s="104">
        <v>276</v>
      </c>
      <c r="D20" s="107">
        <v>8</v>
      </c>
      <c r="E20" s="107">
        <v>115</v>
      </c>
      <c r="F20" s="108">
        <v>114</v>
      </c>
      <c r="G20" s="107">
        <v>26</v>
      </c>
      <c r="H20" s="108">
        <v>11</v>
      </c>
      <c r="I20" s="107">
        <v>2</v>
      </c>
    </row>
    <row r="21" spans="1:21" s="93" customFormat="1" ht="12" customHeight="1">
      <c r="A21" s="116"/>
      <c r="B21" s="68"/>
      <c r="C21" s="64">
        <v>100</v>
      </c>
      <c r="D21" s="91">
        <f t="shared" ref="D21:I21" si="5">D20/$C20*100</f>
        <v>2.8985507246376812</v>
      </c>
      <c r="E21" s="91">
        <f t="shared" si="5"/>
        <v>41.666666666666671</v>
      </c>
      <c r="F21" s="91">
        <f t="shared" si="5"/>
        <v>41.304347826086953</v>
      </c>
      <c r="G21" s="75">
        <f t="shared" si="5"/>
        <v>9.4202898550724647</v>
      </c>
      <c r="H21" s="91">
        <f t="shared" si="5"/>
        <v>3.9855072463768111</v>
      </c>
      <c r="I21" s="75">
        <f t="shared" si="5"/>
        <v>0.72463768115942029</v>
      </c>
      <c r="K21" s="94"/>
      <c r="T21" s="94"/>
      <c r="U21" s="94"/>
    </row>
    <row r="22" spans="1:21" s="94" customFormat="1" ht="12" customHeight="1">
      <c r="A22" s="116"/>
      <c r="B22" s="86" t="s">
        <v>14</v>
      </c>
      <c r="C22" s="104">
        <v>413</v>
      </c>
      <c r="D22" s="105">
        <v>16</v>
      </c>
      <c r="E22" s="105">
        <v>152</v>
      </c>
      <c r="F22" s="106">
        <v>179</v>
      </c>
      <c r="G22" s="105">
        <v>45</v>
      </c>
      <c r="H22" s="106">
        <v>11</v>
      </c>
      <c r="I22" s="105">
        <v>10</v>
      </c>
    </row>
    <row r="23" spans="1:21" s="93" customFormat="1" ht="12" customHeight="1">
      <c r="A23" s="116"/>
      <c r="B23" s="68"/>
      <c r="C23" s="63">
        <v>100</v>
      </c>
      <c r="D23" s="91">
        <f t="shared" ref="D23:I23" si="6">D22/$C22*100</f>
        <v>3.87409200968523</v>
      </c>
      <c r="E23" s="91">
        <f t="shared" si="6"/>
        <v>36.803874092009686</v>
      </c>
      <c r="F23" s="91">
        <f t="shared" si="6"/>
        <v>43.341404358353515</v>
      </c>
      <c r="G23" s="75">
        <f t="shared" si="6"/>
        <v>10.895883777239709</v>
      </c>
      <c r="H23" s="91">
        <f t="shared" si="6"/>
        <v>2.6634382566585959</v>
      </c>
      <c r="I23" s="75">
        <f t="shared" si="6"/>
        <v>2.4213075060532687</v>
      </c>
      <c r="K23" s="94"/>
      <c r="T23" s="94"/>
      <c r="U23" s="94"/>
    </row>
    <row r="24" spans="1:21" s="94" customFormat="1" ht="12" customHeight="1">
      <c r="A24" s="116"/>
      <c r="B24" s="85" t="s">
        <v>15</v>
      </c>
      <c r="C24" s="104">
        <v>405</v>
      </c>
      <c r="D24" s="107">
        <v>16</v>
      </c>
      <c r="E24" s="107">
        <v>163</v>
      </c>
      <c r="F24" s="108">
        <v>148</v>
      </c>
      <c r="G24" s="107">
        <v>44</v>
      </c>
      <c r="H24" s="108">
        <v>15</v>
      </c>
      <c r="I24" s="107">
        <v>19</v>
      </c>
    </row>
    <row r="25" spans="1:21" s="93" customFormat="1" ht="12" customHeight="1">
      <c r="A25" s="116"/>
      <c r="B25" s="68"/>
      <c r="C25" s="64">
        <v>100</v>
      </c>
      <c r="D25" s="91">
        <f t="shared" ref="D25:I25" si="7">D24/$C24*100</f>
        <v>3.9506172839506171</v>
      </c>
      <c r="E25" s="91">
        <f t="shared" si="7"/>
        <v>40.246913580246911</v>
      </c>
      <c r="F25" s="91">
        <f t="shared" si="7"/>
        <v>36.543209876543209</v>
      </c>
      <c r="G25" s="75">
        <f t="shared" si="7"/>
        <v>10.864197530864198</v>
      </c>
      <c r="H25" s="91">
        <f t="shared" si="7"/>
        <v>3.7037037037037033</v>
      </c>
      <c r="I25" s="75">
        <f t="shared" si="7"/>
        <v>4.6913580246913584</v>
      </c>
      <c r="K25" s="94"/>
      <c r="T25" s="94"/>
      <c r="U25" s="94"/>
    </row>
    <row r="26" spans="1:21" s="94" customFormat="1" ht="12" customHeight="1">
      <c r="A26" s="116"/>
      <c r="B26" s="85" t="s">
        <v>16</v>
      </c>
      <c r="C26" s="104">
        <v>525</v>
      </c>
      <c r="D26" s="107">
        <v>17</v>
      </c>
      <c r="E26" s="107">
        <v>186</v>
      </c>
      <c r="F26" s="108">
        <v>224</v>
      </c>
      <c r="G26" s="107">
        <v>65</v>
      </c>
      <c r="H26" s="108">
        <v>15</v>
      </c>
      <c r="I26" s="107">
        <v>18</v>
      </c>
    </row>
    <row r="27" spans="1:21" s="93" customFormat="1" ht="12" customHeight="1">
      <c r="A27" s="116"/>
      <c r="B27" s="68"/>
      <c r="C27" s="63">
        <v>100</v>
      </c>
      <c r="D27" s="91">
        <f t="shared" ref="D27:I27" si="8">D26/$C26*100</f>
        <v>3.2380952380952377</v>
      </c>
      <c r="E27" s="91">
        <f t="shared" si="8"/>
        <v>35.428571428571423</v>
      </c>
      <c r="F27" s="91">
        <f t="shared" si="8"/>
        <v>42.666666666666671</v>
      </c>
      <c r="G27" s="75">
        <f t="shared" si="8"/>
        <v>12.380952380952381</v>
      </c>
      <c r="H27" s="91">
        <f t="shared" si="8"/>
        <v>2.8571428571428572</v>
      </c>
      <c r="I27" s="75">
        <f t="shared" si="8"/>
        <v>3.4285714285714288</v>
      </c>
      <c r="K27" s="94"/>
      <c r="T27" s="94"/>
      <c r="U27" s="94"/>
    </row>
    <row r="28" spans="1:21" s="94" customFormat="1" ht="12" customHeight="1">
      <c r="A28" s="116"/>
      <c r="B28" s="86" t="s">
        <v>49</v>
      </c>
      <c r="C28" s="104">
        <v>683</v>
      </c>
      <c r="D28" s="107">
        <v>43</v>
      </c>
      <c r="E28" s="107">
        <v>259</v>
      </c>
      <c r="F28" s="108">
        <v>216</v>
      </c>
      <c r="G28" s="107">
        <v>65</v>
      </c>
      <c r="H28" s="108">
        <v>17</v>
      </c>
      <c r="I28" s="107">
        <v>83</v>
      </c>
    </row>
    <row r="29" spans="1:21" s="93" customFormat="1" ht="12" customHeight="1">
      <c r="A29" s="116"/>
      <c r="B29" s="68"/>
      <c r="C29" s="64">
        <v>100</v>
      </c>
      <c r="D29" s="89">
        <f t="shared" ref="D29:I29" si="9">D28/$C28*100</f>
        <v>6.2957540263543192</v>
      </c>
      <c r="E29" s="89">
        <f t="shared" si="9"/>
        <v>37.920937042459734</v>
      </c>
      <c r="F29" s="89">
        <f t="shared" si="9"/>
        <v>31.625183016105417</v>
      </c>
      <c r="G29" s="90">
        <f t="shared" si="9"/>
        <v>9.5168374816983903</v>
      </c>
      <c r="H29" s="89">
        <f t="shared" si="9"/>
        <v>2.4890190336749636</v>
      </c>
      <c r="I29" s="90">
        <f t="shared" si="9"/>
        <v>12.152269399707174</v>
      </c>
      <c r="K29" s="94"/>
      <c r="T29" s="94"/>
      <c r="U29" s="94"/>
    </row>
    <row r="30" spans="1:21" s="94" customFormat="1" ht="12" customHeight="1">
      <c r="A30" s="116"/>
      <c r="B30" s="85" t="s">
        <v>11</v>
      </c>
      <c r="C30" s="104">
        <v>9</v>
      </c>
      <c r="D30" s="107">
        <v>0</v>
      </c>
      <c r="E30" s="107">
        <v>5</v>
      </c>
      <c r="F30" s="108">
        <v>2</v>
      </c>
      <c r="G30" s="107">
        <v>0</v>
      </c>
      <c r="H30" s="108">
        <v>1</v>
      </c>
      <c r="I30" s="107">
        <v>1</v>
      </c>
    </row>
    <row r="31" spans="1:21" s="93" customFormat="1" ht="12" customHeight="1">
      <c r="A31" s="117"/>
      <c r="B31" s="70"/>
      <c r="C31" s="62">
        <v>100</v>
      </c>
      <c r="D31" s="48">
        <f t="shared" ref="D31:I31" si="10">D30/$C30*100</f>
        <v>0</v>
      </c>
      <c r="E31" s="48">
        <f t="shared" si="10"/>
        <v>55.555555555555557</v>
      </c>
      <c r="F31" s="48">
        <f t="shared" si="10"/>
        <v>22.222222222222221</v>
      </c>
      <c r="G31" s="87">
        <f t="shared" si="10"/>
        <v>0</v>
      </c>
      <c r="H31" s="48">
        <f t="shared" si="10"/>
        <v>11.111111111111111</v>
      </c>
      <c r="I31" s="87">
        <f t="shared" si="10"/>
        <v>11.111111111111111</v>
      </c>
      <c r="K31" s="94"/>
      <c r="T31" s="94"/>
      <c r="U31" s="94"/>
    </row>
    <row r="32" spans="1:21" s="94" customFormat="1" ht="12" customHeight="1">
      <c r="A32" s="115" t="s">
        <v>19</v>
      </c>
      <c r="B32" s="86" t="s">
        <v>20</v>
      </c>
      <c r="C32" s="80">
        <v>274</v>
      </c>
      <c r="D32" s="83">
        <v>15</v>
      </c>
      <c r="E32" s="83">
        <v>129</v>
      </c>
      <c r="F32" s="84">
        <v>89</v>
      </c>
      <c r="G32" s="83">
        <v>29</v>
      </c>
      <c r="H32" s="84">
        <v>3</v>
      </c>
      <c r="I32" s="83">
        <v>9</v>
      </c>
    </row>
    <row r="33" spans="1:21" s="93" customFormat="1" ht="12" customHeight="1">
      <c r="A33" s="116"/>
      <c r="B33" s="68"/>
      <c r="C33" s="63">
        <v>100</v>
      </c>
      <c r="D33" s="89">
        <f t="shared" ref="D33:I33" si="11">D32/$C32*100</f>
        <v>5.4744525547445262</v>
      </c>
      <c r="E33" s="89">
        <f t="shared" si="11"/>
        <v>47.080291970802918</v>
      </c>
      <c r="F33" s="89">
        <f t="shared" si="11"/>
        <v>32.481751824817515</v>
      </c>
      <c r="G33" s="90">
        <f t="shared" si="11"/>
        <v>10.583941605839415</v>
      </c>
      <c r="H33" s="89">
        <f t="shared" si="11"/>
        <v>1.0948905109489051</v>
      </c>
      <c r="I33" s="90">
        <f t="shared" si="11"/>
        <v>3.2846715328467155</v>
      </c>
      <c r="K33" s="94"/>
      <c r="T33" s="94"/>
      <c r="U33" s="94"/>
    </row>
    <row r="34" spans="1:21" s="94" customFormat="1" ht="12" customHeight="1">
      <c r="A34" s="116"/>
      <c r="B34" s="86" t="s">
        <v>21</v>
      </c>
      <c r="C34" s="104">
        <v>346</v>
      </c>
      <c r="D34" s="107">
        <v>19</v>
      </c>
      <c r="E34" s="107">
        <v>127</v>
      </c>
      <c r="F34" s="108">
        <v>120</v>
      </c>
      <c r="G34" s="107">
        <v>40</v>
      </c>
      <c r="H34" s="108">
        <v>13</v>
      </c>
      <c r="I34" s="107">
        <v>27</v>
      </c>
    </row>
    <row r="35" spans="1:21" s="93" customFormat="1" ht="12" customHeight="1">
      <c r="A35" s="116"/>
      <c r="B35" s="68"/>
      <c r="C35" s="64">
        <v>100</v>
      </c>
      <c r="D35" s="91">
        <f t="shared" ref="D35:I35" si="12">D34/$C34*100</f>
        <v>5.4913294797687859</v>
      </c>
      <c r="E35" s="91">
        <f t="shared" si="12"/>
        <v>36.705202312138731</v>
      </c>
      <c r="F35" s="91">
        <f t="shared" si="12"/>
        <v>34.682080924855491</v>
      </c>
      <c r="G35" s="75">
        <f t="shared" si="12"/>
        <v>11.560693641618498</v>
      </c>
      <c r="H35" s="91">
        <f t="shared" si="12"/>
        <v>3.7572254335260116</v>
      </c>
      <c r="I35" s="75">
        <f t="shared" si="12"/>
        <v>7.803468208092486</v>
      </c>
      <c r="K35" s="94"/>
      <c r="T35" s="94"/>
      <c r="U35" s="94"/>
    </row>
    <row r="36" spans="1:21" s="94" customFormat="1" ht="12" customHeight="1">
      <c r="A36" s="116"/>
      <c r="B36" s="85" t="s">
        <v>22</v>
      </c>
      <c r="C36" s="63">
        <v>314</v>
      </c>
      <c r="D36" s="105">
        <v>14</v>
      </c>
      <c r="E36" s="105">
        <v>101</v>
      </c>
      <c r="F36" s="106">
        <v>139</v>
      </c>
      <c r="G36" s="105">
        <v>37</v>
      </c>
      <c r="H36" s="106">
        <v>8</v>
      </c>
      <c r="I36" s="105">
        <v>15</v>
      </c>
    </row>
    <row r="37" spans="1:21" s="93" customFormat="1" ht="12" customHeight="1">
      <c r="A37" s="116"/>
      <c r="B37" s="68"/>
      <c r="C37" s="63">
        <v>100</v>
      </c>
      <c r="D37" s="91">
        <f t="shared" ref="D37:I37" si="13">D36/$C36*100</f>
        <v>4.4585987261146496</v>
      </c>
      <c r="E37" s="91">
        <f t="shared" si="13"/>
        <v>32.165605095541402</v>
      </c>
      <c r="F37" s="91">
        <f t="shared" si="13"/>
        <v>44.267515923566883</v>
      </c>
      <c r="G37" s="75">
        <f t="shared" si="13"/>
        <v>11.783439490445859</v>
      </c>
      <c r="H37" s="91">
        <f t="shared" si="13"/>
        <v>2.547770700636943</v>
      </c>
      <c r="I37" s="75">
        <f t="shared" si="13"/>
        <v>4.7770700636942678</v>
      </c>
      <c r="K37" s="94"/>
      <c r="T37" s="94"/>
      <c r="U37" s="94"/>
    </row>
    <row r="38" spans="1:21" s="94" customFormat="1" ht="12" customHeight="1">
      <c r="A38" s="116"/>
      <c r="B38" s="85" t="s">
        <v>23</v>
      </c>
      <c r="C38" s="104">
        <v>276</v>
      </c>
      <c r="D38" s="107">
        <v>13</v>
      </c>
      <c r="E38" s="107">
        <v>94</v>
      </c>
      <c r="F38" s="108">
        <v>112</v>
      </c>
      <c r="G38" s="107">
        <v>33</v>
      </c>
      <c r="H38" s="108">
        <v>7</v>
      </c>
      <c r="I38" s="107">
        <v>17</v>
      </c>
    </row>
    <row r="39" spans="1:21" s="93" customFormat="1" ht="12" customHeight="1">
      <c r="A39" s="116"/>
      <c r="B39" s="68"/>
      <c r="C39" s="64">
        <v>100</v>
      </c>
      <c r="D39" s="91">
        <f t="shared" ref="D39:I39" si="14">D38/$C38*100</f>
        <v>4.7101449275362324</v>
      </c>
      <c r="E39" s="91">
        <f t="shared" si="14"/>
        <v>34.057971014492757</v>
      </c>
      <c r="F39" s="91">
        <f t="shared" si="14"/>
        <v>40.579710144927539</v>
      </c>
      <c r="G39" s="75">
        <f t="shared" si="14"/>
        <v>11.956521739130435</v>
      </c>
      <c r="H39" s="91">
        <f t="shared" si="14"/>
        <v>2.5362318840579712</v>
      </c>
      <c r="I39" s="75">
        <f t="shared" si="14"/>
        <v>6.1594202898550732</v>
      </c>
      <c r="K39" s="94"/>
      <c r="T39" s="94"/>
      <c r="U39" s="94"/>
    </row>
    <row r="40" spans="1:21" s="94" customFormat="1" ht="12" customHeight="1">
      <c r="A40" s="116"/>
      <c r="B40" s="85" t="s">
        <v>24</v>
      </c>
      <c r="C40" s="63">
        <v>178</v>
      </c>
      <c r="D40" s="107">
        <v>9</v>
      </c>
      <c r="E40" s="107">
        <v>85</v>
      </c>
      <c r="F40" s="108">
        <v>63</v>
      </c>
      <c r="G40" s="107">
        <v>10</v>
      </c>
      <c r="H40" s="108">
        <v>3</v>
      </c>
      <c r="I40" s="107">
        <v>8</v>
      </c>
    </row>
    <row r="41" spans="1:21" s="93" customFormat="1" ht="12" customHeight="1">
      <c r="A41" s="116"/>
      <c r="B41" s="68"/>
      <c r="C41" s="63">
        <v>100</v>
      </c>
      <c r="D41" s="91">
        <f t="shared" ref="D41:I41" si="15">D40/$C40*100</f>
        <v>5.0561797752808983</v>
      </c>
      <c r="E41" s="91">
        <f t="shared" si="15"/>
        <v>47.752808988764045</v>
      </c>
      <c r="F41" s="91">
        <f t="shared" si="15"/>
        <v>35.393258426966291</v>
      </c>
      <c r="G41" s="75">
        <f t="shared" si="15"/>
        <v>5.6179775280898872</v>
      </c>
      <c r="H41" s="91">
        <f t="shared" si="15"/>
        <v>1.6853932584269662</v>
      </c>
      <c r="I41" s="75">
        <f t="shared" si="15"/>
        <v>4.4943820224719104</v>
      </c>
      <c r="K41" s="94"/>
      <c r="T41" s="94"/>
      <c r="U41" s="94"/>
    </row>
    <row r="42" spans="1:21" s="94" customFormat="1" ht="12" customHeight="1">
      <c r="A42" s="116"/>
      <c r="B42" s="86" t="s">
        <v>25</v>
      </c>
      <c r="C42" s="104">
        <v>271</v>
      </c>
      <c r="D42" s="107">
        <v>9</v>
      </c>
      <c r="E42" s="107">
        <v>96</v>
      </c>
      <c r="F42" s="108">
        <v>116</v>
      </c>
      <c r="G42" s="107">
        <v>28</v>
      </c>
      <c r="H42" s="108">
        <v>14</v>
      </c>
      <c r="I42" s="107">
        <v>8</v>
      </c>
    </row>
    <row r="43" spans="1:21" s="93" customFormat="1" ht="12" customHeight="1">
      <c r="A43" s="116"/>
      <c r="B43" s="68"/>
      <c r="C43" s="64">
        <v>100</v>
      </c>
      <c r="D43" s="91">
        <f t="shared" ref="D43:I43" si="16">D42/$C42*100</f>
        <v>3.3210332103321036</v>
      </c>
      <c r="E43" s="91">
        <f t="shared" si="16"/>
        <v>35.424354243542432</v>
      </c>
      <c r="F43" s="91">
        <f t="shared" si="16"/>
        <v>42.804428044280442</v>
      </c>
      <c r="G43" s="75">
        <f t="shared" si="16"/>
        <v>10.332103321033211</v>
      </c>
      <c r="H43" s="91">
        <f t="shared" si="16"/>
        <v>5.1660516605166054</v>
      </c>
      <c r="I43" s="75">
        <f t="shared" si="16"/>
        <v>2.9520295202952029</v>
      </c>
      <c r="K43" s="94"/>
      <c r="T43" s="94"/>
      <c r="U43" s="94"/>
    </row>
    <row r="44" spans="1:21" s="94" customFormat="1" ht="12" customHeight="1">
      <c r="A44" s="116"/>
      <c r="B44" s="85" t="s">
        <v>26</v>
      </c>
      <c r="C44" s="63">
        <v>151</v>
      </c>
      <c r="D44" s="107">
        <v>6</v>
      </c>
      <c r="E44" s="107">
        <v>61</v>
      </c>
      <c r="F44" s="108">
        <v>55</v>
      </c>
      <c r="G44" s="107">
        <v>19</v>
      </c>
      <c r="H44" s="108">
        <v>5</v>
      </c>
      <c r="I44" s="107">
        <v>5</v>
      </c>
    </row>
    <row r="45" spans="1:21" s="93" customFormat="1" ht="12" customHeight="1">
      <c r="A45" s="116"/>
      <c r="B45" s="68"/>
      <c r="C45" s="63">
        <v>100</v>
      </c>
      <c r="D45" s="91">
        <f t="shared" ref="D45:I45" si="17">D44/$C44*100</f>
        <v>3.9735099337748347</v>
      </c>
      <c r="E45" s="91">
        <f t="shared" si="17"/>
        <v>40.397350993377486</v>
      </c>
      <c r="F45" s="91">
        <f t="shared" si="17"/>
        <v>36.423841059602644</v>
      </c>
      <c r="G45" s="75">
        <f t="shared" si="17"/>
        <v>12.582781456953644</v>
      </c>
      <c r="H45" s="91">
        <f t="shared" si="17"/>
        <v>3.3112582781456954</v>
      </c>
      <c r="I45" s="75">
        <f t="shared" si="17"/>
        <v>3.3112582781456954</v>
      </c>
      <c r="K45" s="94"/>
      <c r="T45" s="94"/>
      <c r="U45" s="94"/>
    </row>
    <row r="46" spans="1:21" s="94" customFormat="1" ht="12" customHeight="1">
      <c r="A46" s="116"/>
      <c r="B46" s="86" t="s">
        <v>27</v>
      </c>
      <c r="C46" s="104">
        <v>184</v>
      </c>
      <c r="D46" s="105">
        <v>9</v>
      </c>
      <c r="E46" s="105">
        <v>66</v>
      </c>
      <c r="F46" s="106">
        <v>71</v>
      </c>
      <c r="G46" s="105">
        <v>15</v>
      </c>
      <c r="H46" s="106">
        <v>8</v>
      </c>
      <c r="I46" s="105">
        <v>15</v>
      </c>
    </row>
    <row r="47" spans="1:21" s="93" customFormat="1" ht="12" customHeight="1">
      <c r="A47" s="116"/>
      <c r="B47" s="68"/>
      <c r="C47" s="64">
        <v>100</v>
      </c>
      <c r="D47" s="91">
        <f t="shared" ref="D47:I47" si="18">D46/$C46*100</f>
        <v>4.8913043478260869</v>
      </c>
      <c r="E47" s="91">
        <f t="shared" si="18"/>
        <v>35.869565217391305</v>
      </c>
      <c r="F47" s="91">
        <f t="shared" si="18"/>
        <v>38.586956521739133</v>
      </c>
      <c r="G47" s="75">
        <f t="shared" si="18"/>
        <v>8.1521739130434785</v>
      </c>
      <c r="H47" s="91">
        <f t="shared" si="18"/>
        <v>4.3478260869565215</v>
      </c>
      <c r="I47" s="75">
        <f t="shared" si="18"/>
        <v>8.1521739130434785</v>
      </c>
      <c r="K47" s="94"/>
      <c r="T47" s="94"/>
      <c r="U47" s="94"/>
    </row>
    <row r="48" spans="1:21" s="94" customFormat="1" ht="12" customHeight="1">
      <c r="A48" s="116"/>
      <c r="B48" s="85" t="s">
        <v>28</v>
      </c>
      <c r="C48" s="63">
        <v>292</v>
      </c>
      <c r="D48" s="107">
        <v>11</v>
      </c>
      <c r="E48" s="107">
        <v>109</v>
      </c>
      <c r="F48" s="108">
        <v>115</v>
      </c>
      <c r="G48" s="107">
        <v>28</v>
      </c>
      <c r="H48" s="108">
        <v>8</v>
      </c>
      <c r="I48" s="107">
        <v>21</v>
      </c>
    </row>
    <row r="49" spans="1:21" s="93" customFormat="1" ht="12" customHeight="1">
      <c r="A49" s="116"/>
      <c r="B49" s="68"/>
      <c r="C49" s="63">
        <v>100</v>
      </c>
      <c r="D49" s="91">
        <f t="shared" ref="D49:I49" si="19">D48/$C48*100</f>
        <v>3.7671232876712328</v>
      </c>
      <c r="E49" s="91">
        <f t="shared" si="19"/>
        <v>37.328767123287669</v>
      </c>
      <c r="F49" s="91">
        <f t="shared" si="19"/>
        <v>39.38356164383562</v>
      </c>
      <c r="G49" s="75">
        <f t="shared" si="19"/>
        <v>9.5890410958904102</v>
      </c>
      <c r="H49" s="91">
        <f t="shared" si="19"/>
        <v>2.7397260273972601</v>
      </c>
      <c r="I49" s="75">
        <f t="shared" si="19"/>
        <v>7.1917808219178081</v>
      </c>
      <c r="K49" s="94"/>
      <c r="T49" s="94"/>
      <c r="U49" s="94"/>
    </row>
    <row r="50" spans="1:21" s="94" customFormat="1" ht="12" customHeight="1">
      <c r="A50" s="116"/>
      <c r="B50" s="85" t="s">
        <v>29</v>
      </c>
      <c r="C50" s="104">
        <v>207</v>
      </c>
      <c r="D50" s="107">
        <v>7</v>
      </c>
      <c r="E50" s="107">
        <v>90</v>
      </c>
      <c r="F50" s="108">
        <v>80</v>
      </c>
      <c r="G50" s="107">
        <v>18</v>
      </c>
      <c r="H50" s="108">
        <v>6</v>
      </c>
      <c r="I50" s="107">
        <v>6</v>
      </c>
    </row>
    <row r="51" spans="1:21" s="93" customFormat="1" ht="12" customHeight="1">
      <c r="A51" s="116"/>
      <c r="B51" s="68"/>
      <c r="C51" s="64">
        <v>100</v>
      </c>
      <c r="D51" s="91">
        <f t="shared" ref="D51:I51" si="20">D50/$C50*100</f>
        <v>3.3816425120772946</v>
      </c>
      <c r="E51" s="91">
        <f t="shared" si="20"/>
        <v>43.478260869565219</v>
      </c>
      <c r="F51" s="91">
        <f t="shared" si="20"/>
        <v>38.647342995169083</v>
      </c>
      <c r="G51" s="75">
        <f t="shared" si="20"/>
        <v>8.695652173913043</v>
      </c>
      <c r="H51" s="91">
        <f t="shared" si="20"/>
        <v>2.8985507246376812</v>
      </c>
      <c r="I51" s="75">
        <f t="shared" si="20"/>
        <v>2.8985507246376812</v>
      </c>
      <c r="K51" s="94"/>
      <c r="T51" s="94"/>
      <c r="U51" s="94"/>
    </row>
    <row r="52" spans="1:21" s="94" customFormat="1" ht="12" customHeight="1">
      <c r="A52" s="116"/>
      <c r="B52" s="85" t="s">
        <v>11</v>
      </c>
      <c r="C52" s="63">
        <v>17</v>
      </c>
      <c r="D52" s="107">
        <v>0</v>
      </c>
      <c r="E52" s="107">
        <v>7</v>
      </c>
      <c r="F52" s="108">
        <v>5</v>
      </c>
      <c r="G52" s="107">
        <v>0</v>
      </c>
      <c r="H52" s="108">
        <v>1</v>
      </c>
      <c r="I52" s="107">
        <v>4</v>
      </c>
    </row>
    <row r="53" spans="1:21" s="93" customFormat="1" ht="12" customHeight="1">
      <c r="A53" s="117"/>
      <c r="B53" s="70"/>
      <c r="C53" s="63">
        <v>100</v>
      </c>
      <c r="D53" s="89">
        <f t="shared" ref="D53:I53" si="21">D52/$C52*100</f>
        <v>0</v>
      </c>
      <c r="E53" s="89">
        <f t="shared" si="21"/>
        <v>41.17647058823529</v>
      </c>
      <c r="F53" s="89">
        <f t="shared" si="21"/>
        <v>29.411764705882355</v>
      </c>
      <c r="G53" s="90">
        <f t="shared" si="21"/>
        <v>0</v>
      </c>
      <c r="H53" s="89">
        <f t="shared" si="21"/>
        <v>5.8823529411764701</v>
      </c>
      <c r="I53" s="90">
        <f t="shared" si="21"/>
        <v>23.52941176470588</v>
      </c>
      <c r="K53" s="94"/>
      <c r="T53" s="94"/>
      <c r="U53" s="94"/>
    </row>
    <row r="54" spans="1:21" s="93" customFormat="1" ht="12" customHeight="1">
      <c r="A54" s="115" t="s">
        <v>40</v>
      </c>
      <c r="B54" s="72" t="s">
        <v>158</v>
      </c>
      <c r="C54" s="80">
        <v>683</v>
      </c>
      <c r="D54" s="83">
        <v>19</v>
      </c>
      <c r="E54" s="83">
        <v>260</v>
      </c>
      <c r="F54" s="84">
        <v>274</v>
      </c>
      <c r="G54" s="83">
        <v>81</v>
      </c>
      <c r="H54" s="84">
        <v>26</v>
      </c>
      <c r="I54" s="83">
        <v>23</v>
      </c>
      <c r="K54" s="94"/>
      <c r="T54" s="94"/>
      <c r="U54" s="94"/>
    </row>
    <row r="55" spans="1:21" s="93" customFormat="1" ht="12" customHeight="1">
      <c r="A55" s="116"/>
      <c r="B55" s="71"/>
      <c r="C55" s="64">
        <v>100</v>
      </c>
      <c r="D55" s="91">
        <f t="shared" ref="D55:I55" si="22">D54/$C54*100</f>
        <v>2.7818448023426061</v>
      </c>
      <c r="E55" s="91">
        <f t="shared" si="22"/>
        <v>38.067349926793561</v>
      </c>
      <c r="F55" s="91">
        <f t="shared" si="22"/>
        <v>40.117130307467058</v>
      </c>
      <c r="G55" s="75">
        <f t="shared" si="22"/>
        <v>11.859443631039532</v>
      </c>
      <c r="H55" s="91">
        <f t="shared" si="22"/>
        <v>3.8067349926793561</v>
      </c>
      <c r="I55" s="75">
        <f t="shared" si="22"/>
        <v>3.3674963396778916</v>
      </c>
      <c r="K55" s="94"/>
      <c r="T55" s="94"/>
      <c r="U55" s="94"/>
    </row>
    <row r="56" spans="1:21" s="93" customFormat="1" ht="12" customHeight="1">
      <c r="A56" s="116"/>
      <c r="B56" s="72" t="s">
        <v>159</v>
      </c>
      <c r="C56" s="63">
        <v>103</v>
      </c>
      <c r="D56" s="107">
        <v>11</v>
      </c>
      <c r="E56" s="107">
        <v>41</v>
      </c>
      <c r="F56" s="108">
        <v>40</v>
      </c>
      <c r="G56" s="107">
        <v>5</v>
      </c>
      <c r="H56" s="108">
        <v>3</v>
      </c>
      <c r="I56" s="107">
        <v>3</v>
      </c>
      <c r="K56" s="94"/>
      <c r="T56" s="94"/>
      <c r="U56" s="94"/>
    </row>
    <row r="57" spans="1:21" s="93" customFormat="1" ht="12" customHeight="1">
      <c r="A57" s="116"/>
      <c r="B57" s="71"/>
      <c r="C57" s="63">
        <v>100</v>
      </c>
      <c r="D57" s="91">
        <f t="shared" ref="D57:I57" si="23">D56/$C56*100</f>
        <v>10.679611650485436</v>
      </c>
      <c r="E57" s="91">
        <f t="shared" si="23"/>
        <v>39.805825242718448</v>
      </c>
      <c r="F57" s="91">
        <f t="shared" si="23"/>
        <v>38.834951456310677</v>
      </c>
      <c r="G57" s="75">
        <f t="shared" si="23"/>
        <v>4.8543689320388346</v>
      </c>
      <c r="H57" s="91">
        <f t="shared" si="23"/>
        <v>2.912621359223301</v>
      </c>
      <c r="I57" s="75">
        <f t="shared" si="23"/>
        <v>2.912621359223301</v>
      </c>
      <c r="K57" s="94"/>
      <c r="T57" s="94"/>
      <c r="U57" s="94"/>
    </row>
    <row r="58" spans="1:21" s="93" customFormat="1" ht="12" customHeight="1">
      <c r="A58" s="116"/>
      <c r="B58" s="72" t="s">
        <v>160</v>
      </c>
      <c r="C58" s="104">
        <v>126</v>
      </c>
      <c r="D58" s="105">
        <v>5</v>
      </c>
      <c r="E58" s="105">
        <v>46</v>
      </c>
      <c r="F58" s="106">
        <v>42</v>
      </c>
      <c r="G58" s="105">
        <v>24</v>
      </c>
      <c r="H58" s="106">
        <v>6</v>
      </c>
      <c r="I58" s="105">
        <v>3</v>
      </c>
      <c r="K58" s="94"/>
      <c r="T58" s="94"/>
      <c r="U58" s="94"/>
    </row>
    <row r="59" spans="1:21" s="93" customFormat="1" ht="12" customHeight="1">
      <c r="A59" s="116"/>
      <c r="B59" s="71"/>
      <c r="C59" s="64">
        <v>100</v>
      </c>
      <c r="D59" s="91">
        <f t="shared" ref="D59:I59" si="24">D58/$C58*100</f>
        <v>3.9682539682539679</v>
      </c>
      <c r="E59" s="91">
        <f t="shared" si="24"/>
        <v>36.507936507936506</v>
      </c>
      <c r="F59" s="91">
        <f t="shared" si="24"/>
        <v>33.333333333333329</v>
      </c>
      <c r="G59" s="75">
        <f t="shared" si="24"/>
        <v>19.047619047619047</v>
      </c>
      <c r="H59" s="91">
        <f t="shared" si="24"/>
        <v>4.7619047619047619</v>
      </c>
      <c r="I59" s="75">
        <f t="shared" si="24"/>
        <v>2.3809523809523809</v>
      </c>
      <c r="K59" s="94"/>
      <c r="T59" s="94"/>
      <c r="U59" s="94"/>
    </row>
    <row r="60" spans="1:21" s="93" customFormat="1" ht="12" customHeight="1">
      <c r="A60" s="116"/>
      <c r="B60" s="72" t="s">
        <v>161</v>
      </c>
      <c r="C60" s="63">
        <v>387</v>
      </c>
      <c r="D60" s="107">
        <v>17</v>
      </c>
      <c r="E60" s="107">
        <v>144</v>
      </c>
      <c r="F60" s="108">
        <v>162</v>
      </c>
      <c r="G60" s="107">
        <v>30</v>
      </c>
      <c r="H60" s="108">
        <v>15</v>
      </c>
      <c r="I60" s="107">
        <v>19</v>
      </c>
      <c r="K60" s="94"/>
      <c r="T60" s="94"/>
      <c r="U60" s="94"/>
    </row>
    <row r="61" spans="1:21" s="93" customFormat="1" ht="12" customHeight="1">
      <c r="A61" s="116"/>
      <c r="B61" s="71"/>
      <c r="C61" s="64">
        <v>100</v>
      </c>
      <c r="D61" s="91">
        <f t="shared" ref="D61:I61" si="25">D60/$C60*100</f>
        <v>4.3927648578811365</v>
      </c>
      <c r="E61" s="91">
        <f t="shared" si="25"/>
        <v>37.209302325581397</v>
      </c>
      <c r="F61" s="91">
        <f t="shared" si="25"/>
        <v>41.860465116279073</v>
      </c>
      <c r="G61" s="75">
        <f t="shared" si="25"/>
        <v>7.7519379844961236</v>
      </c>
      <c r="H61" s="91">
        <f t="shared" si="25"/>
        <v>3.8759689922480618</v>
      </c>
      <c r="I61" s="75">
        <f t="shared" si="25"/>
        <v>4.909560723514212</v>
      </c>
      <c r="K61" s="94"/>
      <c r="T61" s="94"/>
      <c r="U61" s="94"/>
    </row>
    <row r="62" spans="1:21" s="93" customFormat="1" ht="12" customHeight="1">
      <c r="A62" s="116"/>
      <c r="B62" s="72" t="s">
        <v>162</v>
      </c>
      <c r="C62" s="104">
        <v>513</v>
      </c>
      <c r="D62" s="107">
        <v>16</v>
      </c>
      <c r="E62" s="107">
        <v>211</v>
      </c>
      <c r="F62" s="108">
        <v>211</v>
      </c>
      <c r="G62" s="107">
        <v>46</v>
      </c>
      <c r="H62" s="108">
        <v>9</v>
      </c>
      <c r="I62" s="107">
        <v>20</v>
      </c>
      <c r="K62" s="94"/>
      <c r="T62" s="94"/>
      <c r="U62" s="94"/>
    </row>
    <row r="63" spans="1:21" s="93" customFormat="1" ht="12" customHeight="1">
      <c r="A63" s="116"/>
      <c r="B63" s="71"/>
      <c r="C63" s="64">
        <v>100</v>
      </c>
      <c r="D63" s="91">
        <f t="shared" ref="D63:I63" si="26">D62/$C62*100</f>
        <v>3.1189083820662766</v>
      </c>
      <c r="E63" s="91">
        <f t="shared" si="26"/>
        <v>41.130604288499022</v>
      </c>
      <c r="F63" s="91">
        <f t="shared" si="26"/>
        <v>41.130604288499022</v>
      </c>
      <c r="G63" s="75">
        <f t="shared" si="26"/>
        <v>8.9668615984405449</v>
      </c>
      <c r="H63" s="91">
        <f t="shared" si="26"/>
        <v>1.7543859649122806</v>
      </c>
      <c r="I63" s="75">
        <f t="shared" si="26"/>
        <v>3.8986354775828458</v>
      </c>
      <c r="K63" s="94"/>
      <c r="T63" s="94"/>
      <c r="U63" s="94"/>
    </row>
    <row r="64" spans="1:21" s="93" customFormat="1" ht="12" customHeight="1">
      <c r="A64" s="116"/>
      <c r="B64" s="74" t="s">
        <v>163</v>
      </c>
      <c r="C64" s="63">
        <v>63</v>
      </c>
      <c r="D64" s="107">
        <v>6</v>
      </c>
      <c r="E64" s="107">
        <v>30</v>
      </c>
      <c r="F64" s="108">
        <v>19</v>
      </c>
      <c r="G64" s="107">
        <v>6</v>
      </c>
      <c r="H64" s="108">
        <v>1</v>
      </c>
      <c r="I64" s="107">
        <v>1</v>
      </c>
      <c r="K64" s="94"/>
      <c r="T64" s="94"/>
      <c r="U64" s="94"/>
    </row>
    <row r="65" spans="1:21" s="93" customFormat="1" ht="12" customHeight="1">
      <c r="A65" s="116"/>
      <c r="B65" s="71"/>
      <c r="C65" s="63">
        <v>100</v>
      </c>
      <c r="D65" s="91">
        <f t="shared" ref="D65:I65" si="27">D64/$C64*100</f>
        <v>9.5238095238095237</v>
      </c>
      <c r="E65" s="91">
        <f t="shared" si="27"/>
        <v>47.619047619047613</v>
      </c>
      <c r="F65" s="91">
        <f t="shared" si="27"/>
        <v>30.158730158730158</v>
      </c>
      <c r="G65" s="75">
        <f t="shared" si="27"/>
        <v>9.5238095238095237</v>
      </c>
      <c r="H65" s="91">
        <f t="shared" si="27"/>
        <v>1.5873015873015872</v>
      </c>
      <c r="I65" s="75">
        <f t="shared" si="27"/>
        <v>1.5873015873015872</v>
      </c>
      <c r="K65" s="94"/>
      <c r="T65" s="94"/>
      <c r="U65" s="94"/>
    </row>
    <row r="66" spans="1:21" s="93" customFormat="1" ht="12" customHeight="1">
      <c r="A66" s="116"/>
      <c r="B66" s="72" t="s">
        <v>164</v>
      </c>
      <c r="C66" s="104">
        <v>537</v>
      </c>
      <c r="D66" s="107">
        <v>32</v>
      </c>
      <c r="E66" s="107">
        <v>203</v>
      </c>
      <c r="F66" s="108">
        <v>180</v>
      </c>
      <c r="G66" s="107">
        <v>54</v>
      </c>
      <c r="H66" s="108">
        <v>10</v>
      </c>
      <c r="I66" s="107">
        <v>58</v>
      </c>
      <c r="K66" s="94"/>
      <c r="T66" s="94"/>
      <c r="U66" s="94"/>
    </row>
    <row r="67" spans="1:21" s="93" customFormat="1" ht="12" customHeight="1">
      <c r="A67" s="116"/>
      <c r="B67" s="71"/>
      <c r="C67" s="64">
        <v>100</v>
      </c>
      <c r="D67" s="91">
        <f t="shared" ref="D67:I67" si="28">D66/$C66*100</f>
        <v>5.9590316573556796</v>
      </c>
      <c r="E67" s="91">
        <f t="shared" si="28"/>
        <v>37.802607076350093</v>
      </c>
      <c r="F67" s="91">
        <f t="shared" si="28"/>
        <v>33.519553072625698</v>
      </c>
      <c r="G67" s="75">
        <f t="shared" si="28"/>
        <v>10.05586592178771</v>
      </c>
      <c r="H67" s="91">
        <f t="shared" si="28"/>
        <v>1.8621973929236499</v>
      </c>
      <c r="I67" s="75">
        <f t="shared" si="28"/>
        <v>10.800744878957168</v>
      </c>
      <c r="K67" s="94"/>
      <c r="T67" s="94"/>
      <c r="U67" s="94"/>
    </row>
    <row r="68" spans="1:21" s="93" customFormat="1" ht="12" customHeight="1">
      <c r="A68" s="116"/>
      <c r="B68" s="72" t="s">
        <v>42</v>
      </c>
      <c r="C68" s="104">
        <v>78</v>
      </c>
      <c r="D68" s="105">
        <v>4</v>
      </c>
      <c r="E68" s="105">
        <v>21</v>
      </c>
      <c r="F68" s="106">
        <v>33</v>
      </c>
      <c r="G68" s="105">
        <v>10</v>
      </c>
      <c r="H68" s="106">
        <v>5</v>
      </c>
      <c r="I68" s="105">
        <v>5</v>
      </c>
      <c r="K68" s="94"/>
      <c r="T68" s="94"/>
      <c r="U68" s="94"/>
    </row>
    <row r="69" spans="1:21" s="93" customFormat="1" ht="12" customHeight="1">
      <c r="A69" s="116"/>
      <c r="B69" s="71"/>
      <c r="C69" s="64">
        <v>100</v>
      </c>
      <c r="D69" s="89">
        <f t="shared" ref="D69:I69" si="29">D68/$C68*100</f>
        <v>5.1282051282051277</v>
      </c>
      <c r="E69" s="89">
        <f t="shared" si="29"/>
        <v>26.923076923076923</v>
      </c>
      <c r="F69" s="89">
        <f t="shared" si="29"/>
        <v>42.307692307692307</v>
      </c>
      <c r="G69" s="90">
        <f t="shared" si="29"/>
        <v>12.820512820512819</v>
      </c>
      <c r="H69" s="89">
        <f t="shared" si="29"/>
        <v>6.4102564102564097</v>
      </c>
      <c r="I69" s="90">
        <f t="shared" si="29"/>
        <v>6.4102564102564097</v>
      </c>
      <c r="K69" s="94"/>
      <c r="T69" s="94"/>
      <c r="U69" s="94"/>
    </row>
    <row r="70" spans="1:21" s="94" customFormat="1" ht="12" customHeight="1">
      <c r="A70" s="116"/>
      <c r="B70" s="72" t="s">
        <v>165</v>
      </c>
      <c r="C70" s="63">
        <v>20</v>
      </c>
      <c r="D70" s="107">
        <v>2</v>
      </c>
      <c r="E70" s="107">
        <v>9</v>
      </c>
      <c r="F70" s="108">
        <v>4</v>
      </c>
      <c r="G70" s="107">
        <v>1</v>
      </c>
      <c r="H70" s="108">
        <v>1</v>
      </c>
      <c r="I70" s="107">
        <v>3</v>
      </c>
    </row>
    <row r="71" spans="1:21" s="93" customFormat="1" ht="12" customHeight="1">
      <c r="A71" s="117"/>
      <c r="B71" s="73"/>
      <c r="C71" s="62">
        <v>100</v>
      </c>
      <c r="D71" s="48">
        <f t="shared" ref="D71:I71" si="30">D70/$C70*100</f>
        <v>10</v>
      </c>
      <c r="E71" s="48">
        <f t="shared" si="30"/>
        <v>45</v>
      </c>
      <c r="F71" s="48">
        <f t="shared" si="30"/>
        <v>20</v>
      </c>
      <c r="G71" s="87">
        <f t="shared" si="30"/>
        <v>5</v>
      </c>
      <c r="H71" s="48">
        <f t="shared" si="30"/>
        <v>5</v>
      </c>
      <c r="I71" s="87">
        <f t="shared" si="30"/>
        <v>15</v>
      </c>
      <c r="K71" s="94"/>
      <c r="T71" s="94"/>
      <c r="U71" s="94"/>
    </row>
    <row r="72" spans="1:21" s="94" customFormat="1" ht="12" customHeight="1">
      <c r="A72" s="115" t="s">
        <v>52</v>
      </c>
      <c r="B72" s="82" t="s">
        <v>53</v>
      </c>
      <c r="C72" s="80">
        <v>1617</v>
      </c>
      <c r="D72" s="83">
        <v>59</v>
      </c>
      <c r="E72" s="83">
        <v>650</v>
      </c>
      <c r="F72" s="84">
        <v>630</v>
      </c>
      <c r="G72" s="83">
        <v>165</v>
      </c>
      <c r="H72" s="84">
        <v>43</v>
      </c>
      <c r="I72" s="83">
        <v>70</v>
      </c>
    </row>
    <row r="73" spans="1:21" s="93" customFormat="1" ht="12" customHeight="1">
      <c r="A73" s="116"/>
      <c r="B73" s="68"/>
      <c r="C73" s="63">
        <v>100</v>
      </c>
      <c r="D73" s="89">
        <f t="shared" ref="D73:I73" si="31">D72/$C72*100</f>
        <v>3.6487322201607912</v>
      </c>
      <c r="E73" s="89">
        <f t="shared" si="31"/>
        <v>40.197897340754487</v>
      </c>
      <c r="F73" s="89">
        <f t="shared" si="31"/>
        <v>38.961038961038966</v>
      </c>
      <c r="G73" s="90">
        <f t="shared" si="31"/>
        <v>10.204081632653061</v>
      </c>
      <c r="H73" s="89">
        <f t="shared" si="31"/>
        <v>2.6592455163883733</v>
      </c>
      <c r="I73" s="90">
        <f t="shared" si="31"/>
        <v>4.329004329004329</v>
      </c>
      <c r="K73" s="94"/>
      <c r="T73" s="94"/>
      <c r="U73" s="94"/>
    </row>
    <row r="74" spans="1:21" s="94" customFormat="1" ht="12" customHeight="1">
      <c r="A74" s="116"/>
      <c r="B74" s="85" t="s">
        <v>44</v>
      </c>
      <c r="C74" s="104">
        <v>121</v>
      </c>
      <c r="D74" s="107">
        <v>6</v>
      </c>
      <c r="E74" s="107">
        <v>49</v>
      </c>
      <c r="F74" s="108">
        <v>41</v>
      </c>
      <c r="G74" s="107">
        <v>18</v>
      </c>
      <c r="H74" s="108">
        <v>4</v>
      </c>
      <c r="I74" s="107">
        <v>3</v>
      </c>
    </row>
    <row r="75" spans="1:21" s="93" customFormat="1" ht="12" customHeight="1">
      <c r="A75" s="116"/>
      <c r="B75" s="68"/>
      <c r="C75" s="64">
        <v>100</v>
      </c>
      <c r="D75" s="91">
        <f t="shared" ref="D75:I75" si="32">D74/$C74*100</f>
        <v>4.9586776859504136</v>
      </c>
      <c r="E75" s="91">
        <f t="shared" si="32"/>
        <v>40.495867768595041</v>
      </c>
      <c r="F75" s="91">
        <f t="shared" si="32"/>
        <v>33.884297520661157</v>
      </c>
      <c r="G75" s="75">
        <f t="shared" si="32"/>
        <v>14.87603305785124</v>
      </c>
      <c r="H75" s="91">
        <f t="shared" si="32"/>
        <v>3.3057851239669422</v>
      </c>
      <c r="I75" s="75">
        <f t="shared" si="32"/>
        <v>2.4793388429752068</v>
      </c>
      <c r="K75" s="94"/>
      <c r="T75" s="94"/>
      <c r="U75" s="94"/>
    </row>
    <row r="76" spans="1:21" s="94" customFormat="1" ht="12" customHeight="1">
      <c r="A76" s="116"/>
      <c r="B76" s="85" t="s">
        <v>166</v>
      </c>
      <c r="C76" s="63">
        <v>138</v>
      </c>
      <c r="D76" s="105">
        <v>7</v>
      </c>
      <c r="E76" s="105">
        <v>57</v>
      </c>
      <c r="F76" s="106">
        <v>56</v>
      </c>
      <c r="G76" s="105">
        <v>14</v>
      </c>
      <c r="H76" s="106">
        <v>3</v>
      </c>
      <c r="I76" s="105">
        <v>1</v>
      </c>
    </row>
    <row r="77" spans="1:21" s="93" customFormat="1" ht="12" customHeight="1">
      <c r="A77" s="116"/>
      <c r="B77" s="68"/>
      <c r="C77" s="63">
        <v>100</v>
      </c>
      <c r="D77" s="91">
        <f t="shared" ref="D77:I77" si="33">D76/$C76*100</f>
        <v>5.0724637681159424</v>
      </c>
      <c r="E77" s="91">
        <f t="shared" si="33"/>
        <v>41.304347826086953</v>
      </c>
      <c r="F77" s="91">
        <f t="shared" si="33"/>
        <v>40.579710144927539</v>
      </c>
      <c r="G77" s="75">
        <f t="shared" si="33"/>
        <v>10.144927536231885</v>
      </c>
      <c r="H77" s="91">
        <f t="shared" si="33"/>
        <v>2.1739130434782608</v>
      </c>
      <c r="I77" s="75">
        <f t="shared" si="33"/>
        <v>0.72463768115942029</v>
      </c>
      <c r="K77" s="94"/>
      <c r="T77" s="94"/>
      <c r="U77" s="94"/>
    </row>
    <row r="78" spans="1:21" s="94" customFormat="1" ht="12" customHeight="1">
      <c r="A78" s="116"/>
      <c r="B78" s="85" t="s">
        <v>167</v>
      </c>
      <c r="C78" s="104">
        <v>224</v>
      </c>
      <c r="D78" s="107">
        <v>9</v>
      </c>
      <c r="E78" s="107">
        <v>95</v>
      </c>
      <c r="F78" s="108">
        <v>91</v>
      </c>
      <c r="G78" s="107">
        <v>20</v>
      </c>
      <c r="H78" s="108">
        <v>7</v>
      </c>
      <c r="I78" s="107">
        <v>2</v>
      </c>
    </row>
    <row r="79" spans="1:21" s="93" customFormat="1" ht="12" customHeight="1">
      <c r="A79" s="116"/>
      <c r="B79" s="68"/>
      <c r="C79" s="64">
        <v>100</v>
      </c>
      <c r="D79" s="91">
        <f t="shared" ref="D79:I79" si="34">D78/$C78*100</f>
        <v>4.0178571428571432</v>
      </c>
      <c r="E79" s="91">
        <f t="shared" si="34"/>
        <v>42.410714285714285</v>
      </c>
      <c r="F79" s="91">
        <f t="shared" si="34"/>
        <v>40.625</v>
      </c>
      <c r="G79" s="75">
        <f t="shared" si="34"/>
        <v>8.9285714285714288</v>
      </c>
      <c r="H79" s="91">
        <f t="shared" si="34"/>
        <v>3.125</v>
      </c>
      <c r="I79" s="75">
        <f t="shared" si="34"/>
        <v>0.89285714285714279</v>
      </c>
      <c r="K79" s="94"/>
      <c r="T79" s="94"/>
      <c r="U79" s="94"/>
    </row>
    <row r="80" spans="1:21" s="94" customFormat="1" ht="12" customHeight="1">
      <c r="A80" s="116"/>
      <c r="B80" s="85" t="s">
        <v>168</v>
      </c>
      <c r="C80" s="104">
        <v>123</v>
      </c>
      <c r="D80" s="107">
        <v>3</v>
      </c>
      <c r="E80" s="107">
        <v>51</v>
      </c>
      <c r="F80" s="108">
        <v>45</v>
      </c>
      <c r="G80" s="107">
        <v>18</v>
      </c>
      <c r="H80" s="108">
        <v>3</v>
      </c>
      <c r="I80" s="107">
        <v>3</v>
      </c>
    </row>
    <row r="81" spans="1:21" s="93" customFormat="1" ht="12" customHeight="1">
      <c r="A81" s="116"/>
      <c r="B81" s="68"/>
      <c r="C81" s="64">
        <v>100</v>
      </c>
      <c r="D81" s="91">
        <f t="shared" ref="D81:I81" si="35">D80/$C80*100</f>
        <v>2.4390243902439024</v>
      </c>
      <c r="E81" s="91">
        <f t="shared" si="35"/>
        <v>41.463414634146339</v>
      </c>
      <c r="F81" s="91">
        <f t="shared" si="35"/>
        <v>36.585365853658537</v>
      </c>
      <c r="G81" s="75">
        <f t="shared" si="35"/>
        <v>14.634146341463413</v>
      </c>
      <c r="H81" s="91">
        <f t="shared" si="35"/>
        <v>2.4390243902439024</v>
      </c>
      <c r="I81" s="75">
        <f t="shared" si="35"/>
        <v>2.4390243902439024</v>
      </c>
      <c r="K81" s="94"/>
      <c r="T81" s="94"/>
      <c r="U81" s="94"/>
    </row>
    <row r="82" spans="1:21" s="94" customFormat="1" ht="12" customHeight="1">
      <c r="A82" s="116"/>
      <c r="B82" s="85" t="s">
        <v>169</v>
      </c>
      <c r="C82" s="63">
        <v>143</v>
      </c>
      <c r="D82" s="107">
        <v>5</v>
      </c>
      <c r="E82" s="107">
        <v>63</v>
      </c>
      <c r="F82" s="108">
        <v>50</v>
      </c>
      <c r="G82" s="107">
        <v>15</v>
      </c>
      <c r="H82" s="108">
        <v>7</v>
      </c>
      <c r="I82" s="107">
        <v>3</v>
      </c>
    </row>
    <row r="83" spans="1:21" s="93" customFormat="1" ht="12" customHeight="1">
      <c r="A83" s="116"/>
      <c r="B83" s="68"/>
      <c r="C83" s="63">
        <v>100</v>
      </c>
      <c r="D83" s="91">
        <f t="shared" ref="D83:I83" si="36">D82/$C82*100</f>
        <v>3.4965034965034967</v>
      </c>
      <c r="E83" s="91">
        <f t="shared" si="36"/>
        <v>44.05594405594406</v>
      </c>
      <c r="F83" s="91">
        <f t="shared" si="36"/>
        <v>34.965034965034967</v>
      </c>
      <c r="G83" s="75">
        <f t="shared" si="36"/>
        <v>10.48951048951049</v>
      </c>
      <c r="H83" s="91">
        <f t="shared" si="36"/>
        <v>4.895104895104895</v>
      </c>
      <c r="I83" s="75">
        <f t="shared" si="36"/>
        <v>2.0979020979020979</v>
      </c>
      <c r="K83" s="94"/>
      <c r="T83" s="94"/>
      <c r="U83" s="94"/>
    </row>
    <row r="84" spans="1:21" s="94" customFormat="1" ht="12" customHeight="1">
      <c r="A84" s="116"/>
      <c r="B84" s="85" t="s">
        <v>170</v>
      </c>
      <c r="C84" s="104">
        <v>124</v>
      </c>
      <c r="D84" s="107">
        <v>7</v>
      </c>
      <c r="E84" s="107">
        <v>51</v>
      </c>
      <c r="F84" s="108">
        <v>48</v>
      </c>
      <c r="G84" s="107">
        <v>11</v>
      </c>
      <c r="H84" s="108">
        <v>2</v>
      </c>
      <c r="I84" s="107">
        <v>5</v>
      </c>
    </row>
    <row r="85" spans="1:21" s="93" customFormat="1" ht="12" customHeight="1">
      <c r="A85" s="116"/>
      <c r="B85" s="68"/>
      <c r="C85" s="64">
        <v>100</v>
      </c>
      <c r="D85" s="91">
        <f t="shared" ref="D85:I85" si="37">D84/$C84*100</f>
        <v>5.6451612903225801</v>
      </c>
      <c r="E85" s="91">
        <f t="shared" si="37"/>
        <v>41.12903225806452</v>
      </c>
      <c r="F85" s="91">
        <f t="shared" si="37"/>
        <v>38.70967741935484</v>
      </c>
      <c r="G85" s="75">
        <f t="shared" si="37"/>
        <v>8.870967741935484</v>
      </c>
      <c r="H85" s="91">
        <f t="shared" si="37"/>
        <v>1.6129032258064515</v>
      </c>
      <c r="I85" s="75">
        <f t="shared" si="37"/>
        <v>4.032258064516129</v>
      </c>
      <c r="K85" s="94"/>
      <c r="T85" s="94"/>
      <c r="U85" s="94"/>
    </row>
    <row r="86" spans="1:21" s="94" customFormat="1" ht="12" customHeight="1">
      <c r="A86" s="116"/>
      <c r="B86" s="85" t="s">
        <v>171</v>
      </c>
      <c r="C86" s="104">
        <v>332</v>
      </c>
      <c r="D86" s="105">
        <v>13</v>
      </c>
      <c r="E86" s="105">
        <v>124</v>
      </c>
      <c r="F86" s="106">
        <v>132</v>
      </c>
      <c r="G86" s="105">
        <v>36</v>
      </c>
      <c r="H86" s="106">
        <v>11</v>
      </c>
      <c r="I86" s="105">
        <v>16</v>
      </c>
    </row>
    <row r="87" spans="1:21" s="93" customFormat="1" ht="12" customHeight="1">
      <c r="A87" s="116"/>
      <c r="B87" s="68"/>
      <c r="C87" s="64">
        <v>100</v>
      </c>
      <c r="D87" s="89">
        <f t="shared" ref="D87:I87" si="38">D86/$C86*100</f>
        <v>3.9156626506024099</v>
      </c>
      <c r="E87" s="89">
        <f t="shared" si="38"/>
        <v>37.349397590361441</v>
      </c>
      <c r="F87" s="89">
        <f t="shared" si="38"/>
        <v>39.75903614457831</v>
      </c>
      <c r="G87" s="90">
        <f t="shared" si="38"/>
        <v>10.843373493975903</v>
      </c>
      <c r="H87" s="89">
        <f t="shared" si="38"/>
        <v>3.3132530120481931</v>
      </c>
      <c r="I87" s="90">
        <f t="shared" si="38"/>
        <v>4.8192771084337354</v>
      </c>
      <c r="K87" s="94"/>
      <c r="T87" s="94"/>
      <c r="U87" s="94"/>
    </row>
    <row r="88" spans="1:21" s="94" customFormat="1" ht="12" customHeight="1">
      <c r="A88" s="116"/>
      <c r="B88" s="85" t="s">
        <v>172</v>
      </c>
      <c r="C88" s="104">
        <v>523</v>
      </c>
      <c r="D88" s="107">
        <v>28</v>
      </c>
      <c r="E88" s="107">
        <v>192</v>
      </c>
      <c r="F88" s="108">
        <v>201</v>
      </c>
      <c r="G88" s="107">
        <v>62</v>
      </c>
      <c r="H88" s="108">
        <v>11</v>
      </c>
      <c r="I88" s="107">
        <v>29</v>
      </c>
    </row>
    <row r="89" spans="1:21" s="93" customFormat="1" ht="12" customHeight="1">
      <c r="A89" s="116"/>
      <c r="B89" s="68"/>
      <c r="C89" s="64">
        <v>100</v>
      </c>
      <c r="D89" s="91">
        <f t="shared" ref="D89:I89" si="39">D88/$C88*100</f>
        <v>5.353728489483748</v>
      </c>
      <c r="E89" s="91">
        <f t="shared" si="39"/>
        <v>36.711281070745699</v>
      </c>
      <c r="F89" s="91">
        <f t="shared" si="39"/>
        <v>38.432122370936902</v>
      </c>
      <c r="G89" s="75">
        <f t="shared" si="39"/>
        <v>11.854684512428298</v>
      </c>
      <c r="H89" s="91">
        <f t="shared" si="39"/>
        <v>2.1032504780114722</v>
      </c>
      <c r="I89" s="75">
        <f t="shared" si="39"/>
        <v>5.5449330783938811</v>
      </c>
      <c r="K89" s="94"/>
      <c r="T89" s="94"/>
      <c r="U89" s="94"/>
    </row>
    <row r="90" spans="1:21" s="94" customFormat="1" ht="12" customHeight="1">
      <c r="A90" s="116"/>
      <c r="B90" s="85" t="s">
        <v>173</v>
      </c>
      <c r="C90" s="104">
        <v>391</v>
      </c>
      <c r="D90" s="107">
        <v>25</v>
      </c>
      <c r="E90" s="107">
        <v>141</v>
      </c>
      <c r="F90" s="108">
        <v>142</v>
      </c>
      <c r="G90" s="107">
        <v>42</v>
      </c>
      <c r="H90" s="108">
        <v>14</v>
      </c>
      <c r="I90" s="107">
        <v>27</v>
      </c>
    </row>
    <row r="91" spans="1:21" s="93" customFormat="1" ht="12" customHeight="1">
      <c r="A91" s="116"/>
      <c r="B91" s="68"/>
      <c r="C91" s="64">
        <v>100</v>
      </c>
      <c r="D91" s="91">
        <f t="shared" ref="D91:I91" si="40">D90/$C90*100</f>
        <v>6.3938618925831205</v>
      </c>
      <c r="E91" s="91">
        <f t="shared" si="40"/>
        <v>36.0613810741688</v>
      </c>
      <c r="F91" s="91">
        <f t="shared" si="40"/>
        <v>36.31713554987212</v>
      </c>
      <c r="G91" s="75">
        <f t="shared" si="40"/>
        <v>10.741687979539643</v>
      </c>
      <c r="H91" s="91">
        <f t="shared" si="40"/>
        <v>3.5805626598465472</v>
      </c>
      <c r="I91" s="75">
        <f t="shared" si="40"/>
        <v>6.9053708439897692</v>
      </c>
      <c r="K91" s="94"/>
      <c r="T91" s="94"/>
      <c r="U91" s="94"/>
    </row>
    <row r="92" spans="1:21" s="94" customFormat="1" ht="12" customHeight="1">
      <c r="A92" s="116"/>
      <c r="B92" s="85" t="s">
        <v>43</v>
      </c>
      <c r="C92" s="63">
        <v>31</v>
      </c>
      <c r="D92" s="107">
        <v>2</v>
      </c>
      <c r="E92" s="107">
        <v>12</v>
      </c>
      <c r="F92" s="108">
        <v>9</v>
      </c>
      <c r="G92" s="107">
        <v>0</v>
      </c>
      <c r="H92" s="108">
        <v>2</v>
      </c>
      <c r="I92" s="107">
        <v>6</v>
      </c>
    </row>
    <row r="93" spans="1:21" s="93" customFormat="1" ht="12" customHeight="1">
      <c r="A93" s="117"/>
      <c r="B93" s="70"/>
      <c r="C93" s="62">
        <v>100</v>
      </c>
      <c r="D93" s="48">
        <f t="shared" ref="D93:I93" si="41">D92/$C92*100</f>
        <v>6.4516129032258061</v>
      </c>
      <c r="E93" s="48">
        <f t="shared" si="41"/>
        <v>38.70967741935484</v>
      </c>
      <c r="F93" s="48">
        <f t="shared" si="41"/>
        <v>29.032258064516132</v>
      </c>
      <c r="G93" s="87">
        <f t="shared" si="41"/>
        <v>0</v>
      </c>
      <c r="H93" s="48">
        <f t="shared" si="41"/>
        <v>6.4516129032258061</v>
      </c>
      <c r="I93" s="87">
        <f t="shared" si="41"/>
        <v>19.35483870967742</v>
      </c>
      <c r="K93" s="94"/>
      <c r="T93" s="94"/>
      <c r="U93" s="94"/>
    </row>
    <row r="94" spans="1:21" ht="13.5" customHeight="1">
      <c r="A94" s="112" t="s">
        <v>67</v>
      </c>
      <c r="B94" s="82" t="s">
        <v>55</v>
      </c>
      <c r="C94" s="80">
        <v>770</v>
      </c>
      <c r="D94" s="83">
        <v>29</v>
      </c>
      <c r="E94" s="83">
        <v>302</v>
      </c>
      <c r="F94" s="84">
        <v>301</v>
      </c>
      <c r="G94" s="83">
        <v>79</v>
      </c>
      <c r="H94" s="84">
        <v>25</v>
      </c>
      <c r="I94" s="83">
        <v>34</v>
      </c>
      <c r="K94" s="94"/>
      <c r="T94" s="94"/>
      <c r="U94" s="94"/>
    </row>
    <row r="95" spans="1:21" ht="11.25">
      <c r="A95" s="113"/>
      <c r="B95" s="69"/>
      <c r="C95" s="63">
        <v>100</v>
      </c>
      <c r="D95" s="89">
        <f t="shared" ref="D95:I95" si="42">D94/$C94*100</f>
        <v>3.7662337662337659</v>
      </c>
      <c r="E95" s="89">
        <f t="shared" si="42"/>
        <v>39.220779220779221</v>
      </c>
      <c r="F95" s="89">
        <f t="shared" si="42"/>
        <v>39.090909090909093</v>
      </c>
      <c r="G95" s="90">
        <f t="shared" si="42"/>
        <v>10.25974025974026</v>
      </c>
      <c r="H95" s="89">
        <f t="shared" si="42"/>
        <v>3.2467532467532463</v>
      </c>
      <c r="I95" s="90">
        <f t="shared" si="42"/>
        <v>4.4155844155844157</v>
      </c>
      <c r="K95" s="94"/>
      <c r="T95" s="94"/>
      <c r="U95" s="94"/>
    </row>
    <row r="96" spans="1:21" ht="11.25">
      <c r="A96" s="113"/>
      <c r="B96" s="85" t="s">
        <v>56</v>
      </c>
      <c r="C96" s="104">
        <v>1726</v>
      </c>
      <c r="D96" s="107">
        <v>83</v>
      </c>
      <c r="E96" s="107">
        <v>658</v>
      </c>
      <c r="F96" s="108">
        <v>661</v>
      </c>
      <c r="G96" s="107">
        <v>176</v>
      </c>
      <c r="H96" s="108">
        <v>50</v>
      </c>
      <c r="I96" s="107">
        <v>98</v>
      </c>
      <c r="K96" s="94"/>
      <c r="T96" s="94"/>
      <c r="U96" s="94"/>
    </row>
    <row r="97" spans="1:21" ht="11.25">
      <c r="A97" s="113"/>
      <c r="B97" s="68"/>
      <c r="C97" s="64">
        <v>100</v>
      </c>
      <c r="D97" s="91">
        <f t="shared" ref="D97:I97" si="43">D96/$C96*100</f>
        <v>4.8088064889918885</v>
      </c>
      <c r="E97" s="91">
        <f t="shared" si="43"/>
        <v>38.122827346465812</v>
      </c>
      <c r="F97" s="91">
        <f t="shared" si="43"/>
        <v>38.296639629200463</v>
      </c>
      <c r="G97" s="75">
        <f t="shared" si="43"/>
        <v>10.196987253765933</v>
      </c>
      <c r="H97" s="91">
        <f t="shared" si="43"/>
        <v>2.8968713789107765</v>
      </c>
      <c r="I97" s="75">
        <f t="shared" si="43"/>
        <v>5.6778679026651213</v>
      </c>
      <c r="K97" s="94"/>
      <c r="T97" s="94"/>
      <c r="U97" s="94"/>
    </row>
    <row r="98" spans="1:21" ht="11.25" customHeight="1">
      <c r="A98" s="113"/>
      <c r="B98" s="85" t="s">
        <v>11</v>
      </c>
      <c r="C98" s="104">
        <v>14</v>
      </c>
      <c r="D98" s="105">
        <v>0</v>
      </c>
      <c r="E98" s="105">
        <v>5</v>
      </c>
      <c r="F98" s="106">
        <v>3</v>
      </c>
      <c r="G98" s="105">
        <v>2</v>
      </c>
      <c r="H98" s="106">
        <v>1</v>
      </c>
      <c r="I98" s="105">
        <v>3</v>
      </c>
      <c r="K98" s="94"/>
      <c r="T98" s="94"/>
      <c r="U98" s="94"/>
    </row>
    <row r="99" spans="1:21" ht="11.25">
      <c r="A99" s="114"/>
      <c r="B99" s="70"/>
      <c r="C99" s="62">
        <v>100</v>
      </c>
      <c r="D99" s="91">
        <f t="shared" ref="D99:I99" si="44">D98/$C98*100</f>
        <v>0</v>
      </c>
      <c r="E99" s="91">
        <f t="shared" si="44"/>
        <v>35.714285714285715</v>
      </c>
      <c r="F99" s="91">
        <f t="shared" si="44"/>
        <v>21.428571428571427</v>
      </c>
      <c r="G99" s="75">
        <f t="shared" si="44"/>
        <v>14.285714285714285</v>
      </c>
      <c r="H99" s="91">
        <f t="shared" si="44"/>
        <v>7.1428571428571423</v>
      </c>
      <c r="I99" s="75">
        <f t="shared" si="44"/>
        <v>21.428571428571427</v>
      </c>
      <c r="K99" s="94"/>
      <c r="T99" s="94"/>
      <c r="U99" s="94"/>
    </row>
    <row r="100" spans="1:21" ht="11.25" customHeight="1">
      <c r="A100" s="113" t="s">
        <v>68</v>
      </c>
      <c r="B100" s="86" t="s">
        <v>57</v>
      </c>
      <c r="C100" s="63">
        <v>37</v>
      </c>
      <c r="D100" s="83">
        <v>4</v>
      </c>
      <c r="E100" s="83">
        <v>17</v>
      </c>
      <c r="F100" s="84">
        <v>11</v>
      </c>
      <c r="G100" s="83">
        <v>1</v>
      </c>
      <c r="H100" s="84">
        <v>0</v>
      </c>
      <c r="I100" s="83">
        <v>4</v>
      </c>
      <c r="K100" s="94"/>
      <c r="T100" s="94"/>
      <c r="U100" s="94"/>
    </row>
    <row r="101" spans="1:21" ht="11.25">
      <c r="A101" s="113"/>
      <c r="B101" s="69"/>
      <c r="C101" s="63">
        <v>100</v>
      </c>
      <c r="D101" s="89">
        <f t="shared" ref="D101:I101" si="45">D100/$C100*100</f>
        <v>10.810810810810811</v>
      </c>
      <c r="E101" s="89">
        <f t="shared" si="45"/>
        <v>45.945945945945951</v>
      </c>
      <c r="F101" s="89">
        <f t="shared" si="45"/>
        <v>29.72972972972973</v>
      </c>
      <c r="G101" s="90">
        <f t="shared" si="45"/>
        <v>2.7027027027027026</v>
      </c>
      <c r="H101" s="89">
        <f t="shared" si="45"/>
        <v>0</v>
      </c>
      <c r="I101" s="90">
        <f t="shared" si="45"/>
        <v>10.810810810810811</v>
      </c>
      <c r="K101" s="94"/>
      <c r="T101" s="94"/>
      <c r="U101" s="94"/>
    </row>
    <row r="102" spans="1:21" ht="11.25">
      <c r="A102" s="113"/>
      <c r="B102" s="88" t="s">
        <v>58</v>
      </c>
      <c r="C102" s="104">
        <v>76</v>
      </c>
      <c r="D102" s="107">
        <v>1</v>
      </c>
      <c r="E102" s="107">
        <v>32</v>
      </c>
      <c r="F102" s="108">
        <v>29</v>
      </c>
      <c r="G102" s="107">
        <v>10</v>
      </c>
      <c r="H102" s="108">
        <v>0</v>
      </c>
      <c r="I102" s="107">
        <v>4</v>
      </c>
      <c r="K102" s="94"/>
      <c r="T102" s="94"/>
      <c r="U102" s="94"/>
    </row>
    <row r="103" spans="1:21" ht="11.25">
      <c r="A103" s="113"/>
      <c r="B103" s="71"/>
      <c r="C103" s="64">
        <v>100</v>
      </c>
      <c r="D103" s="91">
        <f t="shared" ref="D103:I103" si="46">D102/$C102*100</f>
        <v>1.3157894736842104</v>
      </c>
      <c r="E103" s="91">
        <f t="shared" si="46"/>
        <v>42.105263157894733</v>
      </c>
      <c r="F103" s="91">
        <f t="shared" si="46"/>
        <v>38.15789473684211</v>
      </c>
      <c r="G103" s="75">
        <f t="shared" si="46"/>
        <v>13.157894736842104</v>
      </c>
      <c r="H103" s="91">
        <f t="shared" si="46"/>
        <v>0</v>
      </c>
      <c r="I103" s="75">
        <f t="shared" si="46"/>
        <v>5.2631578947368416</v>
      </c>
      <c r="K103" s="94"/>
      <c r="T103" s="94"/>
      <c r="U103" s="94"/>
    </row>
    <row r="104" spans="1:21" ht="11.25">
      <c r="A104" s="113"/>
      <c r="B104" s="88" t="s">
        <v>174</v>
      </c>
      <c r="C104" s="63">
        <v>52</v>
      </c>
      <c r="D104" s="105">
        <v>4</v>
      </c>
      <c r="E104" s="105">
        <v>23</v>
      </c>
      <c r="F104" s="106">
        <v>17</v>
      </c>
      <c r="G104" s="105">
        <v>5</v>
      </c>
      <c r="H104" s="106">
        <v>2</v>
      </c>
      <c r="I104" s="105">
        <v>1</v>
      </c>
      <c r="K104" s="94"/>
      <c r="T104" s="94"/>
      <c r="U104" s="94"/>
    </row>
    <row r="105" spans="1:21" ht="11.25">
      <c r="A105" s="113"/>
      <c r="B105" s="71"/>
      <c r="C105" s="64">
        <v>100</v>
      </c>
      <c r="D105" s="91">
        <f t="shared" ref="D105:I105" si="47">D104/$C104*100</f>
        <v>7.6923076923076925</v>
      </c>
      <c r="E105" s="91">
        <f t="shared" si="47"/>
        <v>44.230769230769226</v>
      </c>
      <c r="F105" s="91">
        <f t="shared" si="47"/>
        <v>32.692307692307693</v>
      </c>
      <c r="G105" s="75">
        <f t="shared" si="47"/>
        <v>9.6153846153846168</v>
      </c>
      <c r="H105" s="91">
        <f t="shared" si="47"/>
        <v>3.8461538461538463</v>
      </c>
      <c r="I105" s="75">
        <f t="shared" si="47"/>
        <v>1.9230769230769231</v>
      </c>
      <c r="K105" s="94"/>
      <c r="T105" s="94"/>
      <c r="U105" s="94"/>
    </row>
    <row r="106" spans="1:21" ht="11.25">
      <c r="A106" s="113"/>
      <c r="B106" s="88" t="s">
        <v>60</v>
      </c>
      <c r="C106" s="104">
        <v>122</v>
      </c>
      <c r="D106" s="107">
        <v>6</v>
      </c>
      <c r="E106" s="107">
        <v>57</v>
      </c>
      <c r="F106" s="108">
        <v>46</v>
      </c>
      <c r="G106" s="107">
        <v>8</v>
      </c>
      <c r="H106" s="108">
        <v>3</v>
      </c>
      <c r="I106" s="107">
        <v>2</v>
      </c>
      <c r="K106" s="94"/>
      <c r="T106" s="94"/>
      <c r="U106" s="94"/>
    </row>
    <row r="107" spans="1:21" ht="11.25">
      <c r="A107" s="113"/>
      <c r="B107" s="71"/>
      <c r="C107" s="64">
        <v>100</v>
      </c>
      <c r="D107" s="91">
        <f t="shared" ref="D107:I107" si="48">D106/$C106*100</f>
        <v>4.918032786885246</v>
      </c>
      <c r="E107" s="91">
        <f t="shared" si="48"/>
        <v>46.721311475409841</v>
      </c>
      <c r="F107" s="91">
        <f t="shared" si="48"/>
        <v>37.704918032786885</v>
      </c>
      <c r="G107" s="75">
        <f t="shared" si="48"/>
        <v>6.557377049180328</v>
      </c>
      <c r="H107" s="91">
        <f t="shared" si="48"/>
        <v>2.459016393442623</v>
      </c>
      <c r="I107" s="75">
        <f t="shared" si="48"/>
        <v>1.639344262295082</v>
      </c>
      <c r="K107" s="94"/>
      <c r="T107" s="94"/>
      <c r="U107" s="94"/>
    </row>
    <row r="108" spans="1:21" ht="11.25">
      <c r="A108" s="113"/>
      <c r="B108" s="88" t="s">
        <v>61</v>
      </c>
      <c r="C108" s="63">
        <v>297</v>
      </c>
      <c r="D108" s="107">
        <v>18</v>
      </c>
      <c r="E108" s="107">
        <v>110</v>
      </c>
      <c r="F108" s="108">
        <v>128</v>
      </c>
      <c r="G108" s="107">
        <v>28</v>
      </c>
      <c r="H108" s="108">
        <v>5</v>
      </c>
      <c r="I108" s="107">
        <v>8</v>
      </c>
      <c r="K108" s="94"/>
      <c r="T108" s="94"/>
      <c r="U108" s="94"/>
    </row>
    <row r="109" spans="1:21" ht="11.25">
      <c r="A109" s="113"/>
      <c r="B109" s="71"/>
      <c r="C109" s="64">
        <v>100</v>
      </c>
      <c r="D109" s="91">
        <f t="shared" ref="D109:I109" si="49">D108/$C108*100</f>
        <v>6.0606060606060606</v>
      </c>
      <c r="E109" s="91">
        <f t="shared" si="49"/>
        <v>37.037037037037038</v>
      </c>
      <c r="F109" s="91">
        <f t="shared" si="49"/>
        <v>43.097643097643093</v>
      </c>
      <c r="G109" s="75">
        <f t="shared" si="49"/>
        <v>9.4276094276094273</v>
      </c>
      <c r="H109" s="91">
        <f t="shared" si="49"/>
        <v>1.6835016835016834</v>
      </c>
      <c r="I109" s="75">
        <f t="shared" si="49"/>
        <v>2.6936026936026933</v>
      </c>
      <c r="K109" s="94"/>
      <c r="T109" s="94"/>
      <c r="U109" s="94"/>
    </row>
    <row r="110" spans="1:21" ht="11.25">
      <c r="A110" s="113"/>
      <c r="B110" s="88" t="s">
        <v>62</v>
      </c>
      <c r="C110" s="104">
        <v>433</v>
      </c>
      <c r="D110" s="107">
        <v>14</v>
      </c>
      <c r="E110" s="107">
        <v>164</v>
      </c>
      <c r="F110" s="108">
        <v>173</v>
      </c>
      <c r="G110" s="107">
        <v>48</v>
      </c>
      <c r="H110" s="108">
        <v>12</v>
      </c>
      <c r="I110" s="107">
        <v>22</v>
      </c>
      <c r="K110" s="94"/>
      <c r="T110" s="94"/>
      <c r="U110" s="94"/>
    </row>
    <row r="111" spans="1:21" ht="11.25">
      <c r="A111" s="113"/>
      <c r="B111" s="71"/>
      <c r="C111" s="64">
        <v>100</v>
      </c>
      <c r="D111" s="91">
        <f t="shared" ref="D111:I111" si="50">D110/$C110*100</f>
        <v>3.2332563510392611</v>
      </c>
      <c r="E111" s="91">
        <f t="shared" si="50"/>
        <v>37.875288683602768</v>
      </c>
      <c r="F111" s="91">
        <f t="shared" si="50"/>
        <v>39.953810623556578</v>
      </c>
      <c r="G111" s="75">
        <f t="shared" si="50"/>
        <v>11.085450346420323</v>
      </c>
      <c r="H111" s="91">
        <f t="shared" si="50"/>
        <v>2.7713625866050808</v>
      </c>
      <c r="I111" s="75">
        <f t="shared" si="50"/>
        <v>5.0808314087759809</v>
      </c>
      <c r="K111" s="94"/>
      <c r="T111" s="94"/>
      <c r="U111" s="94"/>
    </row>
    <row r="112" spans="1:21" ht="11.25">
      <c r="A112" s="113"/>
      <c r="B112" s="88" t="s">
        <v>142</v>
      </c>
      <c r="C112" s="63">
        <v>1454</v>
      </c>
      <c r="D112" s="107">
        <v>64</v>
      </c>
      <c r="E112" s="107">
        <v>549</v>
      </c>
      <c r="F112" s="108">
        <v>547</v>
      </c>
      <c r="G112" s="107">
        <v>153</v>
      </c>
      <c r="H112" s="108">
        <v>52</v>
      </c>
      <c r="I112" s="107">
        <v>89</v>
      </c>
      <c r="K112" s="94"/>
      <c r="T112" s="94"/>
      <c r="U112" s="94"/>
    </row>
    <row r="113" spans="1:21" ht="11.25">
      <c r="A113" s="113"/>
      <c r="B113" s="71"/>
      <c r="C113" s="64">
        <v>100</v>
      </c>
      <c r="D113" s="91">
        <f t="shared" ref="D113:I113" si="51">D112/$C112*100</f>
        <v>4.4016506189821181</v>
      </c>
      <c r="E113" s="91">
        <f t="shared" si="51"/>
        <v>37.757909215955983</v>
      </c>
      <c r="F113" s="91">
        <f t="shared" si="51"/>
        <v>37.620357634112793</v>
      </c>
      <c r="G113" s="75">
        <f t="shared" si="51"/>
        <v>10.522696011004125</v>
      </c>
      <c r="H113" s="91">
        <f t="shared" si="51"/>
        <v>3.5763411279229711</v>
      </c>
      <c r="I113" s="75">
        <f t="shared" si="51"/>
        <v>6.1210453920220083</v>
      </c>
      <c r="K113" s="94"/>
      <c r="T113" s="94"/>
      <c r="U113" s="94"/>
    </row>
    <row r="114" spans="1:21" ht="11.25">
      <c r="A114" s="113"/>
      <c r="B114" s="86" t="s">
        <v>11</v>
      </c>
      <c r="C114" s="63">
        <v>39</v>
      </c>
      <c r="D114" s="105">
        <v>1</v>
      </c>
      <c r="E114" s="105">
        <v>13</v>
      </c>
      <c r="F114" s="106">
        <v>14</v>
      </c>
      <c r="G114" s="105">
        <v>4</v>
      </c>
      <c r="H114" s="106">
        <v>2</v>
      </c>
      <c r="I114" s="105">
        <v>5</v>
      </c>
      <c r="K114" s="94"/>
      <c r="T114" s="94"/>
      <c r="U114" s="94"/>
    </row>
    <row r="115" spans="1:21" ht="11.25">
      <c r="A115" s="114"/>
      <c r="B115" s="70"/>
      <c r="C115" s="62">
        <v>100</v>
      </c>
      <c r="D115" s="89">
        <f t="shared" ref="D115:I115" si="52">D114/$C114*100</f>
        <v>2.5641025641025639</v>
      </c>
      <c r="E115" s="89">
        <f t="shared" si="52"/>
        <v>33.333333333333329</v>
      </c>
      <c r="F115" s="89">
        <f t="shared" si="52"/>
        <v>35.897435897435898</v>
      </c>
      <c r="G115" s="90">
        <f t="shared" si="52"/>
        <v>10.256410256410255</v>
      </c>
      <c r="H115" s="89">
        <f t="shared" si="52"/>
        <v>5.1282051282051277</v>
      </c>
      <c r="I115" s="90">
        <f t="shared" si="52"/>
        <v>12.820512820512819</v>
      </c>
      <c r="K115" s="94"/>
      <c r="T115" s="94"/>
      <c r="U115" s="94"/>
    </row>
    <row r="116" spans="1:21" ht="11.25" customHeight="1">
      <c r="A116" s="113" t="s">
        <v>69</v>
      </c>
      <c r="B116" s="86" t="s">
        <v>57</v>
      </c>
      <c r="C116" s="63">
        <v>126</v>
      </c>
      <c r="D116" s="83">
        <v>7</v>
      </c>
      <c r="E116" s="83">
        <v>49</v>
      </c>
      <c r="F116" s="84">
        <v>50</v>
      </c>
      <c r="G116" s="83">
        <v>9</v>
      </c>
      <c r="H116" s="84">
        <v>2</v>
      </c>
      <c r="I116" s="83">
        <v>9</v>
      </c>
      <c r="K116" s="94"/>
      <c r="T116" s="94"/>
      <c r="U116" s="94"/>
    </row>
    <row r="117" spans="1:21" ht="11.25">
      <c r="A117" s="113"/>
      <c r="B117" s="69"/>
      <c r="C117" s="63">
        <v>100</v>
      </c>
      <c r="D117" s="89">
        <f t="shared" ref="D117:I117" si="53">D116/$C116*100</f>
        <v>5.5555555555555554</v>
      </c>
      <c r="E117" s="89">
        <f t="shared" si="53"/>
        <v>38.888888888888893</v>
      </c>
      <c r="F117" s="89">
        <f t="shared" si="53"/>
        <v>39.682539682539684</v>
      </c>
      <c r="G117" s="90">
        <f t="shared" si="53"/>
        <v>7.1428571428571423</v>
      </c>
      <c r="H117" s="89">
        <f t="shared" si="53"/>
        <v>1.5873015873015872</v>
      </c>
      <c r="I117" s="90">
        <f t="shared" si="53"/>
        <v>7.1428571428571423</v>
      </c>
      <c r="K117" s="94"/>
      <c r="T117" s="94"/>
      <c r="U117" s="94"/>
    </row>
    <row r="118" spans="1:21" ht="11.25">
      <c r="A118" s="113"/>
      <c r="B118" s="88" t="s">
        <v>58</v>
      </c>
      <c r="C118" s="104">
        <v>254</v>
      </c>
      <c r="D118" s="107">
        <v>7</v>
      </c>
      <c r="E118" s="107">
        <v>97</v>
      </c>
      <c r="F118" s="108">
        <v>108</v>
      </c>
      <c r="G118" s="107">
        <v>25</v>
      </c>
      <c r="H118" s="108">
        <v>7</v>
      </c>
      <c r="I118" s="107">
        <v>10</v>
      </c>
      <c r="K118" s="94"/>
      <c r="T118" s="94"/>
      <c r="U118" s="94"/>
    </row>
    <row r="119" spans="1:21" ht="11.25">
      <c r="A119" s="113"/>
      <c r="B119" s="71"/>
      <c r="C119" s="64">
        <v>100</v>
      </c>
      <c r="D119" s="91">
        <f t="shared" ref="D119:I119" si="54">D118/$C118*100</f>
        <v>2.7559055118110236</v>
      </c>
      <c r="E119" s="91">
        <f>E118/$C118*100</f>
        <v>38.188976377952756</v>
      </c>
      <c r="F119" s="91">
        <f t="shared" si="54"/>
        <v>42.519685039370081</v>
      </c>
      <c r="G119" s="75">
        <f t="shared" si="54"/>
        <v>9.8425196850393704</v>
      </c>
      <c r="H119" s="91">
        <f t="shared" si="54"/>
        <v>2.7559055118110236</v>
      </c>
      <c r="I119" s="75">
        <f t="shared" si="54"/>
        <v>3.9370078740157481</v>
      </c>
      <c r="K119" s="94"/>
      <c r="T119" s="94"/>
      <c r="U119" s="94"/>
    </row>
    <row r="120" spans="1:21" ht="11.25">
      <c r="A120" s="113"/>
      <c r="B120" s="88" t="s">
        <v>59</v>
      </c>
      <c r="C120" s="63">
        <v>174</v>
      </c>
      <c r="D120" s="105">
        <v>6</v>
      </c>
      <c r="E120" s="105">
        <v>67</v>
      </c>
      <c r="F120" s="106">
        <v>71</v>
      </c>
      <c r="G120" s="105">
        <v>21</v>
      </c>
      <c r="H120" s="106">
        <v>7</v>
      </c>
      <c r="I120" s="105">
        <v>2</v>
      </c>
      <c r="K120" s="94"/>
      <c r="T120" s="94"/>
      <c r="U120" s="94"/>
    </row>
    <row r="121" spans="1:21" ht="11.25">
      <c r="A121" s="113"/>
      <c r="B121" s="71"/>
      <c r="C121" s="64">
        <v>100</v>
      </c>
      <c r="D121" s="91">
        <f t="shared" ref="D121:I121" si="55">D120/$C120*100</f>
        <v>3.4482758620689653</v>
      </c>
      <c r="E121" s="91">
        <f t="shared" si="55"/>
        <v>38.505747126436781</v>
      </c>
      <c r="F121" s="91">
        <f t="shared" si="55"/>
        <v>40.804597701149426</v>
      </c>
      <c r="G121" s="75">
        <f t="shared" si="55"/>
        <v>12.068965517241379</v>
      </c>
      <c r="H121" s="91">
        <f t="shared" si="55"/>
        <v>4.0229885057471266</v>
      </c>
      <c r="I121" s="75">
        <f t="shared" si="55"/>
        <v>1.1494252873563218</v>
      </c>
      <c r="K121" s="94"/>
      <c r="T121" s="94"/>
      <c r="U121" s="94"/>
    </row>
    <row r="122" spans="1:21" ht="11.25">
      <c r="A122" s="113"/>
      <c r="B122" s="88" t="s">
        <v>60</v>
      </c>
      <c r="C122" s="104">
        <v>307</v>
      </c>
      <c r="D122" s="107">
        <v>15</v>
      </c>
      <c r="E122" s="107">
        <v>109</v>
      </c>
      <c r="F122" s="108">
        <v>124</v>
      </c>
      <c r="G122" s="107">
        <v>33</v>
      </c>
      <c r="H122" s="108">
        <v>10</v>
      </c>
      <c r="I122" s="107">
        <v>16</v>
      </c>
      <c r="K122" s="94"/>
      <c r="T122" s="94"/>
      <c r="U122" s="94"/>
    </row>
    <row r="123" spans="1:21" ht="11.25">
      <c r="A123" s="113"/>
      <c r="B123" s="71"/>
      <c r="C123" s="64">
        <v>100</v>
      </c>
      <c r="D123" s="91">
        <f t="shared" ref="D123:I123" si="56">D122/$C122*100</f>
        <v>4.8859934853420199</v>
      </c>
      <c r="E123" s="91">
        <f t="shared" si="56"/>
        <v>35.504885993485338</v>
      </c>
      <c r="F123" s="91">
        <f t="shared" si="56"/>
        <v>40.390879478827365</v>
      </c>
      <c r="G123" s="75">
        <f t="shared" si="56"/>
        <v>10.749185667752444</v>
      </c>
      <c r="H123" s="91">
        <f t="shared" si="56"/>
        <v>3.2573289902280131</v>
      </c>
      <c r="I123" s="75">
        <f t="shared" si="56"/>
        <v>5.2117263843648214</v>
      </c>
      <c r="K123" s="94"/>
      <c r="T123" s="94"/>
      <c r="U123" s="94"/>
    </row>
    <row r="124" spans="1:21" ht="11.25">
      <c r="A124" s="113"/>
      <c r="B124" s="88" t="s">
        <v>175</v>
      </c>
      <c r="C124" s="63">
        <v>517</v>
      </c>
      <c r="D124" s="107">
        <v>25</v>
      </c>
      <c r="E124" s="107">
        <v>208</v>
      </c>
      <c r="F124" s="108">
        <v>184</v>
      </c>
      <c r="G124" s="107">
        <v>60</v>
      </c>
      <c r="H124" s="108">
        <v>16</v>
      </c>
      <c r="I124" s="107">
        <v>24</v>
      </c>
      <c r="K124" s="94"/>
      <c r="T124" s="94"/>
      <c r="U124" s="94"/>
    </row>
    <row r="125" spans="1:21" ht="11.25">
      <c r="A125" s="113"/>
      <c r="B125" s="71"/>
      <c r="C125" s="64">
        <v>100</v>
      </c>
      <c r="D125" s="91">
        <f t="shared" ref="D125:I125" si="57">D124/$C124*100</f>
        <v>4.8355899419729207</v>
      </c>
      <c r="E125" s="91">
        <f t="shared" si="57"/>
        <v>40.232108317214696</v>
      </c>
      <c r="F125" s="91">
        <f t="shared" si="57"/>
        <v>35.589941972920698</v>
      </c>
      <c r="G125" s="75">
        <f t="shared" si="57"/>
        <v>11.605415860735009</v>
      </c>
      <c r="H125" s="91">
        <f t="shared" si="57"/>
        <v>3.0947775628626695</v>
      </c>
      <c r="I125" s="75">
        <f t="shared" si="57"/>
        <v>4.6421663442940044</v>
      </c>
      <c r="K125" s="94"/>
      <c r="T125" s="94"/>
      <c r="U125" s="94"/>
    </row>
    <row r="126" spans="1:21" ht="11.25">
      <c r="A126" s="113"/>
      <c r="B126" s="88" t="s">
        <v>62</v>
      </c>
      <c r="C126" s="104">
        <v>446</v>
      </c>
      <c r="D126" s="107">
        <v>15</v>
      </c>
      <c r="E126" s="107">
        <v>177</v>
      </c>
      <c r="F126" s="108">
        <v>176</v>
      </c>
      <c r="G126" s="107">
        <v>44</v>
      </c>
      <c r="H126" s="108">
        <v>9</v>
      </c>
      <c r="I126" s="107">
        <v>25</v>
      </c>
      <c r="K126" s="94"/>
      <c r="T126" s="94"/>
      <c r="U126" s="94"/>
    </row>
    <row r="127" spans="1:21" ht="11.25">
      <c r="A127" s="113"/>
      <c r="B127" s="71"/>
      <c r="C127" s="64">
        <v>100</v>
      </c>
      <c r="D127" s="91">
        <f t="shared" ref="D127:I127" si="58">D126/$C126*100</f>
        <v>3.3632286995515694</v>
      </c>
      <c r="E127" s="91">
        <f t="shared" si="58"/>
        <v>39.686098654708516</v>
      </c>
      <c r="F127" s="91">
        <f t="shared" si="58"/>
        <v>39.461883408071749</v>
      </c>
      <c r="G127" s="75">
        <f t="shared" si="58"/>
        <v>9.8654708520179373</v>
      </c>
      <c r="H127" s="91">
        <f t="shared" si="58"/>
        <v>2.0179372197309418</v>
      </c>
      <c r="I127" s="75">
        <f t="shared" si="58"/>
        <v>5.6053811659192831</v>
      </c>
      <c r="K127" s="94"/>
      <c r="T127" s="94"/>
      <c r="U127" s="94"/>
    </row>
    <row r="128" spans="1:21" ht="11.25">
      <c r="A128" s="113"/>
      <c r="B128" s="88" t="s">
        <v>176</v>
      </c>
      <c r="C128" s="63">
        <v>671</v>
      </c>
      <c r="D128" s="107">
        <v>36</v>
      </c>
      <c r="E128" s="107">
        <v>251</v>
      </c>
      <c r="F128" s="108">
        <v>249</v>
      </c>
      <c r="G128" s="107">
        <v>64</v>
      </c>
      <c r="H128" s="108">
        <v>24</v>
      </c>
      <c r="I128" s="107">
        <v>47</v>
      </c>
      <c r="K128" s="94"/>
      <c r="T128" s="94"/>
      <c r="U128" s="94"/>
    </row>
    <row r="129" spans="1:21" ht="11.25">
      <c r="A129" s="113"/>
      <c r="B129" s="71"/>
      <c r="C129" s="64">
        <v>100</v>
      </c>
      <c r="D129" s="91">
        <f t="shared" ref="D129:I129" si="59">D128/$C128*100</f>
        <v>5.3651266766020864</v>
      </c>
      <c r="E129" s="91">
        <f t="shared" si="59"/>
        <v>37.406855439642321</v>
      </c>
      <c r="F129" s="91">
        <f t="shared" si="59"/>
        <v>37.108792846497764</v>
      </c>
      <c r="G129" s="75">
        <f t="shared" si="59"/>
        <v>9.5380029806259312</v>
      </c>
      <c r="H129" s="91">
        <f t="shared" si="59"/>
        <v>3.5767511177347244</v>
      </c>
      <c r="I129" s="75">
        <f t="shared" si="59"/>
        <v>7.0044709388971684</v>
      </c>
      <c r="K129" s="94"/>
      <c r="T129" s="94"/>
      <c r="U129" s="94"/>
    </row>
    <row r="130" spans="1:21" ht="11.25">
      <c r="A130" s="113"/>
      <c r="B130" s="86" t="s">
        <v>165</v>
      </c>
      <c r="C130" s="63">
        <v>15</v>
      </c>
      <c r="D130" s="105">
        <v>1</v>
      </c>
      <c r="E130" s="105">
        <v>7</v>
      </c>
      <c r="F130" s="106">
        <v>3</v>
      </c>
      <c r="G130" s="105">
        <v>1</v>
      </c>
      <c r="H130" s="106">
        <v>1</v>
      </c>
      <c r="I130" s="105">
        <v>2</v>
      </c>
      <c r="K130" s="94"/>
      <c r="T130" s="94"/>
      <c r="U130" s="94"/>
    </row>
    <row r="131" spans="1:21" ht="11.25">
      <c r="A131" s="114"/>
      <c r="B131" s="70"/>
      <c r="C131" s="62">
        <v>100</v>
      </c>
      <c r="D131" s="89">
        <f t="shared" ref="D131:I131" si="60">D130/$C130*100</f>
        <v>6.666666666666667</v>
      </c>
      <c r="E131" s="89">
        <f t="shared" si="60"/>
        <v>46.666666666666664</v>
      </c>
      <c r="F131" s="89">
        <f t="shared" si="60"/>
        <v>20</v>
      </c>
      <c r="G131" s="90">
        <f t="shared" si="60"/>
        <v>6.666666666666667</v>
      </c>
      <c r="H131" s="89">
        <f t="shared" si="60"/>
        <v>6.666666666666667</v>
      </c>
      <c r="I131" s="90">
        <f t="shared" si="60"/>
        <v>13.333333333333334</v>
      </c>
      <c r="K131" s="94"/>
      <c r="T131" s="94"/>
      <c r="U131" s="94"/>
    </row>
    <row r="132" spans="1:21" ht="11.25" customHeight="1">
      <c r="A132" s="112" t="s">
        <v>70</v>
      </c>
      <c r="B132" s="82" t="s">
        <v>63</v>
      </c>
      <c r="C132" s="80">
        <v>1267</v>
      </c>
      <c r="D132" s="83">
        <v>67</v>
      </c>
      <c r="E132" s="83">
        <v>512</v>
      </c>
      <c r="F132" s="84">
        <v>467</v>
      </c>
      <c r="G132" s="83">
        <v>120</v>
      </c>
      <c r="H132" s="84">
        <v>28</v>
      </c>
      <c r="I132" s="83">
        <v>73</v>
      </c>
      <c r="K132" s="94"/>
      <c r="T132" s="94"/>
      <c r="U132" s="94"/>
    </row>
    <row r="133" spans="1:21" ht="11.25">
      <c r="A133" s="113"/>
      <c r="B133" s="69"/>
      <c r="C133" s="63">
        <v>100</v>
      </c>
      <c r="D133" s="89">
        <f t="shared" ref="D133:I133" si="61">D132/$C132*100</f>
        <v>5.2880820836621938</v>
      </c>
      <c r="E133" s="89">
        <f t="shared" si="61"/>
        <v>40.410418310970798</v>
      </c>
      <c r="F133" s="89">
        <f t="shared" si="61"/>
        <v>36.858721389108126</v>
      </c>
      <c r="G133" s="90">
        <f t="shared" si="61"/>
        <v>9.47119179163378</v>
      </c>
      <c r="H133" s="89">
        <f t="shared" si="61"/>
        <v>2.2099447513812152</v>
      </c>
      <c r="I133" s="90">
        <f t="shared" si="61"/>
        <v>5.7616416732438829</v>
      </c>
      <c r="K133" s="94"/>
      <c r="T133" s="94"/>
      <c r="U133" s="94"/>
    </row>
    <row r="134" spans="1:21" ht="11.25">
      <c r="A134" s="113"/>
      <c r="B134" s="88" t="s">
        <v>177</v>
      </c>
      <c r="C134" s="104">
        <v>1534</v>
      </c>
      <c r="D134" s="107">
        <v>77</v>
      </c>
      <c r="E134" s="107">
        <v>585</v>
      </c>
      <c r="F134" s="108">
        <v>591</v>
      </c>
      <c r="G134" s="107">
        <v>146</v>
      </c>
      <c r="H134" s="108">
        <v>46</v>
      </c>
      <c r="I134" s="107">
        <v>89</v>
      </c>
      <c r="K134" s="94"/>
      <c r="T134" s="94"/>
      <c r="U134" s="94"/>
    </row>
    <row r="135" spans="1:21" ht="11.25">
      <c r="A135" s="113"/>
      <c r="B135" s="71"/>
      <c r="C135" s="64">
        <v>100</v>
      </c>
      <c r="D135" s="91">
        <f t="shared" ref="D135:I135" si="62">D134/$C134*100</f>
        <v>5.0195567144719684</v>
      </c>
      <c r="E135" s="91">
        <f t="shared" si="62"/>
        <v>38.135593220338983</v>
      </c>
      <c r="F135" s="91">
        <f t="shared" si="62"/>
        <v>38.526727509778361</v>
      </c>
      <c r="G135" s="75">
        <f t="shared" si="62"/>
        <v>9.5176010430247722</v>
      </c>
      <c r="H135" s="91">
        <f t="shared" si="62"/>
        <v>2.9986962190352022</v>
      </c>
      <c r="I135" s="75">
        <f t="shared" si="62"/>
        <v>5.8018252933507171</v>
      </c>
      <c r="K135" s="94"/>
      <c r="T135" s="94"/>
      <c r="U135" s="94"/>
    </row>
    <row r="136" spans="1:21" ht="11.25">
      <c r="A136" s="113"/>
      <c r="B136" s="88" t="s">
        <v>178</v>
      </c>
      <c r="C136" s="63">
        <v>375</v>
      </c>
      <c r="D136" s="105">
        <v>21</v>
      </c>
      <c r="E136" s="105">
        <v>146</v>
      </c>
      <c r="F136" s="106">
        <v>147</v>
      </c>
      <c r="G136" s="105">
        <v>30</v>
      </c>
      <c r="H136" s="106">
        <v>8</v>
      </c>
      <c r="I136" s="105">
        <v>23</v>
      </c>
      <c r="K136" s="94"/>
      <c r="T136" s="94"/>
      <c r="U136" s="94"/>
    </row>
    <row r="137" spans="1:21" ht="11.25">
      <c r="A137" s="113"/>
      <c r="B137" s="71"/>
      <c r="C137" s="64">
        <v>100</v>
      </c>
      <c r="D137" s="91">
        <f t="shared" ref="D137:I137" si="63">D136/$C136*100</f>
        <v>5.6000000000000005</v>
      </c>
      <c r="E137" s="91">
        <f t="shared" si="63"/>
        <v>38.93333333333333</v>
      </c>
      <c r="F137" s="91">
        <f t="shared" si="63"/>
        <v>39.200000000000003</v>
      </c>
      <c r="G137" s="75">
        <f t="shared" si="63"/>
        <v>8</v>
      </c>
      <c r="H137" s="91">
        <f t="shared" si="63"/>
        <v>2.1333333333333333</v>
      </c>
      <c r="I137" s="75">
        <f t="shared" si="63"/>
        <v>6.1333333333333329</v>
      </c>
      <c r="K137" s="94"/>
      <c r="T137" s="94"/>
      <c r="U137" s="94"/>
    </row>
    <row r="138" spans="1:21" ht="11.25">
      <c r="A138" s="113"/>
      <c r="B138" s="88" t="s">
        <v>179</v>
      </c>
      <c r="C138" s="104">
        <v>849</v>
      </c>
      <c r="D138" s="107">
        <v>39</v>
      </c>
      <c r="E138" s="107">
        <v>385</v>
      </c>
      <c r="F138" s="108">
        <v>302</v>
      </c>
      <c r="G138" s="107">
        <v>80</v>
      </c>
      <c r="H138" s="108">
        <v>20</v>
      </c>
      <c r="I138" s="107">
        <v>23</v>
      </c>
      <c r="K138" s="94"/>
      <c r="T138" s="94"/>
      <c r="U138" s="94"/>
    </row>
    <row r="139" spans="1:21" ht="11.25">
      <c r="A139" s="113"/>
      <c r="B139" s="71"/>
      <c r="C139" s="64">
        <v>100</v>
      </c>
      <c r="D139" s="91">
        <f t="shared" ref="D139:I139" si="64">D138/$C138*100</f>
        <v>4.5936395759717312</v>
      </c>
      <c r="E139" s="91">
        <f t="shared" si="64"/>
        <v>45.34746760895171</v>
      </c>
      <c r="F139" s="91">
        <f t="shared" si="64"/>
        <v>35.571260306242635</v>
      </c>
      <c r="G139" s="75">
        <f t="shared" si="64"/>
        <v>9.422850412249705</v>
      </c>
      <c r="H139" s="91">
        <f t="shared" si="64"/>
        <v>2.3557126030624262</v>
      </c>
      <c r="I139" s="75">
        <f t="shared" si="64"/>
        <v>2.7090694935217905</v>
      </c>
      <c r="K139" s="94"/>
      <c r="T139" s="94"/>
      <c r="U139" s="94"/>
    </row>
    <row r="140" spans="1:21" ht="11.25">
      <c r="A140" s="113"/>
      <c r="B140" s="88" t="s">
        <v>180</v>
      </c>
      <c r="C140" s="63">
        <v>245</v>
      </c>
      <c r="D140" s="107">
        <v>17</v>
      </c>
      <c r="E140" s="107">
        <v>111</v>
      </c>
      <c r="F140" s="108">
        <v>83</v>
      </c>
      <c r="G140" s="107">
        <v>20</v>
      </c>
      <c r="H140" s="108">
        <v>8</v>
      </c>
      <c r="I140" s="107">
        <v>6</v>
      </c>
      <c r="K140" s="94"/>
      <c r="T140" s="94"/>
      <c r="U140" s="94"/>
    </row>
    <row r="141" spans="1:21" ht="11.25">
      <c r="A141" s="113"/>
      <c r="B141" s="71"/>
      <c r="C141" s="64">
        <v>100</v>
      </c>
      <c r="D141" s="91">
        <f t="shared" ref="D141:I141" si="65">D140/$C140*100</f>
        <v>6.9387755102040813</v>
      </c>
      <c r="E141" s="91">
        <f t="shared" si="65"/>
        <v>45.306122448979593</v>
      </c>
      <c r="F141" s="91">
        <f t="shared" si="65"/>
        <v>33.877551020408163</v>
      </c>
      <c r="G141" s="75">
        <f t="shared" si="65"/>
        <v>8.1632653061224492</v>
      </c>
      <c r="H141" s="91">
        <f t="shared" si="65"/>
        <v>3.2653061224489797</v>
      </c>
      <c r="I141" s="75">
        <f t="shared" si="65"/>
        <v>2.4489795918367347</v>
      </c>
      <c r="K141" s="94"/>
      <c r="T141" s="94"/>
      <c r="U141" s="94"/>
    </row>
    <row r="142" spans="1:21" ht="11.25">
      <c r="A142" s="113"/>
      <c r="B142" s="88" t="s">
        <v>64</v>
      </c>
      <c r="C142" s="104">
        <v>1891</v>
      </c>
      <c r="D142" s="107">
        <v>82</v>
      </c>
      <c r="E142" s="107">
        <v>782</v>
      </c>
      <c r="F142" s="108">
        <v>716</v>
      </c>
      <c r="G142" s="107">
        <v>183</v>
      </c>
      <c r="H142" s="108">
        <v>42</v>
      </c>
      <c r="I142" s="107">
        <v>86</v>
      </c>
      <c r="K142" s="94"/>
      <c r="T142" s="94"/>
      <c r="U142" s="94"/>
    </row>
    <row r="143" spans="1:21" ht="11.25">
      <c r="A143" s="113"/>
      <c r="B143" s="71"/>
      <c r="C143" s="64">
        <v>100</v>
      </c>
      <c r="D143" s="91">
        <f t="shared" ref="D143:I143" si="66">D142/$C142*100</f>
        <v>4.3363299841353777</v>
      </c>
      <c r="E143" s="91">
        <f t="shared" si="66"/>
        <v>41.353781068217877</v>
      </c>
      <c r="F143" s="91">
        <f t="shared" si="66"/>
        <v>37.863564251718671</v>
      </c>
      <c r="G143" s="75">
        <f t="shared" si="66"/>
        <v>9.67741935483871</v>
      </c>
      <c r="H143" s="91">
        <f t="shared" si="66"/>
        <v>2.2210470650449499</v>
      </c>
      <c r="I143" s="75">
        <f t="shared" si="66"/>
        <v>4.5478582760444208</v>
      </c>
      <c r="K143" s="94"/>
      <c r="T143" s="94"/>
      <c r="U143" s="94"/>
    </row>
    <row r="144" spans="1:21" ht="11.25">
      <c r="A144" s="113"/>
      <c r="B144" s="88" t="s">
        <v>181</v>
      </c>
      <c r="C144" s="63">
        <v>662</v>
      </c>
      <c r="D144" s="107">
        <v>38</v>
      </c>
      <c r="E144" s="107">
        <v>288</v>
      </c>
      <c r="F144" s="108">
        <v>229</v>
      </c>
      <c r="G144" s="107">
        <v>65</v>
      </c>
      <c r="H144" s="108">
        <v>12</v>
      </c>
      <c r="I144" s="107">
        <v>30</v>
      </c>
      <c r="K144" s="94"/>
      <c r="T144" s="94"/>
      <c r="U144" s="94"/>
    </row>
    <row r="145" spans="1:21" ht="11.25">
      <c r="A145" s="113"/>
      <c r="B145" s="71"/>
      <c r="C145" s="64">
        <v>100</v>
      </c>
      <c r="D145" s="91">
        <f t="shared" ref="D145:I145" si="67">D144/$C144*100</f>
        <v>5.7401812688821749</v>
      </c>
      <c r="E145" s="91">
        <f t="shared" si="67"/>
        <v>43.504531722054381</v>
      </c>
      <c r="F145" s="91">
        <f t="shared" si="67"/>
        <v>34.592145015105743</v>
      </c>
      <c r="G145" s="75">
        <f t="shared" si="67"/>
        <v>9.8187311178247736</v>
      </c>
      <c r="H145" s="91">
        <f t="shared" si="67"/>
        <v>1.8126888217522661</v>
      </c>
      <c r="I145" s="75">
        <f t="shared" si="67"/>
        <v>4.5317220543806647</v>
      </c>
      <c r="K145" s="94"/>
      <c r="T145" s="94"/>
      <c r="U145" s="94"/>
    </row>
    <row r="146" spans="1:21" ht="11.25">
      <c r="A146" s="113"/>
      <c r="B146" s="86" t="s">
        <v>65</v>
      </c>
      <c r="C146" s="63">
        <v>958</v>
      </c>
      <c r="D146" s="105">
        <v>47</v>
      </c>
      <c r="E146" s="105">
        <v>405</v>
      </c>
      <c r="F146" s="106">
        <v>365</v>
      </c>
      <c r="G146" s="105">
        <v>83</v>
      </c>
      <c r="H146" s="106">
        <v>14</v>
      </c>
      <c r="I146" s="105">
        <v>44</v>
      </c>
      <c r="K146" s="94"/>
      <c r="T146" s="94"/>
      <c r="U146" s="94"/>
    </row>
    <row r="147" spans="1:21" ht="11.25">
      <c r="A147" s="113"/>
      <c r="B147" s="71"/>
      <c r="C147" s="64">
        <v>100</v>
      </c>
      <c r="D147" s="89">
        <f t="shared" ref="D147:I147" si="68">D146/$C146*100</f>
        <v>4.9060542797494788</v>
      </c>
      <c r="E147" s="89">
        <f t="shared" si="68"/>
        <v>42.275574112734866</v>
      </c>
      <c r="F147" s="89">
        <f t="shared" si="68"/>
        <v>38.100208768267223</v>
      </c>
      <c r="G147" s="90">
        <f t="shared" si="68"/>
        <v>8.6638830897703549</v>
      </c>
      <c r="H147" s="89">
        <f t="shared" si="68"/>
        <v>1.4613778705636742</v>
      </c>
      <c r="I147" s="90">
        <f t="shared" si="68"/>
        <v>4.5929018789144047</v>
      </c>
      <c r="K147" s="94"/>
      <c r="T147" s="94"/>
      <c r="U147" s="94"/>
    </row>
    <row r="148" spans="1:21" ht="11.25">
      <c r="A148" s="113"/>
      <c r="B148" s="92" t="s">
        <v>182</v>
      </c>
      <c r="C148" s="63">
        <v>544</v>
      </c>
      <c r="D148" s="107">
        <v>30</v>
      </c>
      <c r="E148" s="107">
        <v>222</v>
      </c>
      <c r="F148" s="108">
        <v>206</v>
      </c>
      <c r="G148" s="107">
        <v>55</v>
      </c>
      <c r="H148" s="108">
        <v>8</v>
      </c>
      <c r="I148" s="107">
        <v>23</v>
      </c>
      <c r="K148" s="94"/>
      <c r="T148" s="94"/>
      <c r="U148" s="94"/>
    </row>
    <row r="149" spans="1:21" ht="11.25">
      <c r="A149" s="113"/>
      <c r="B149" s="71"/>
      <c r="C149" s="64">
        <v>100</v>
      </c>
      <c r="D149" s="91">
        <f t="shared" ref="D149:I149" si="69">D148/$C148*100</f>
        <v>5.5147058823529411</v>
      </c>
      <c r="E149" s="91">
        <f t="shared" si="69"/>
        <v>40.808823529411761</v>
      </c>
      <c r="F149" s="91">
        <f t="shared" si="69"/>
        <v>37.867647058823529</v>
      </c>
      <c r="G149" s="75">
        <f t="shared" si="69"/>
        <v>10.11029411764706</v>
      </c>
      <c r="H149" s="91">
        <f t="shared" si="69"/>
        <v>1.4705882352941175</v>
      </c>
      <c r="I149" s="75">
        <f t="shared" si="69"/>
        <v>4.2279411764705888</v>
      </c>
      <c r="K149" s="94"/>
      <c r="T149" s="94"/>
      <c r="U149" s="94"/>
    </row>
    <row r="150" spans="1:21" ht="11.25">
      <c r="A150" s="113"/>
      <c r="B150" s="88" t="s">
        <v>42</v>
      </c>
      <c r="C150" s="104">
        <v>17</v>
      </c>
      <c r="D150" s="107">
        <v>1</v>
      </c>
      <c r="E150" s="107">
        <v>9</v>
      </c>
      <c r="F150" s="108">
        <v>4</v>
      </c>
      <c r="G150" s="107">
        <v>1</v>
      </c>
      <c r="H150" s="108">
        <v>1</v>
      </c>
      <c r="I150" s="107">
        <v>1</v>
      </c>
      <c r="K150" s="94"/>
      <c r="T150" s="94"/>
      <c r="U150" s="94"/>
    </row>
    <row r="151" spans="1:21" ht="11.25">
      <c r="A151" s="113"/>
      <c r="B151" s="71"/>
      <c r="C151" s="64">
        <v>100</v>
      </c>
      <c r="D151" s="91">
        <f t="shared" ref="D151:I151" si="70">D150/$C150*100</f>
        <v>5.8823529411764701</v>
      </c>
      <c r="E151" s="91">
        <f t="shared" si="70"/>
        <v>52.941176470588239</v>
      </c>
      <c r="F151" s="91">
        <f t="shared" si="70"/>
        <v>23.52941176470588</v>
      </c>
      <c r="G151" s="75">
        <f t="shared" si="70"/>
        <v>5.8823529411764701</v>
      </c>
      <c r="H151" s="91">
        <f t="shared" si="70"/>
        <v>5.8823529411764701</v>
      </c>
      <c r="I151" s="75">
        <f t="shared" si="70"/>
        <v>5.8823529411764701</v>
      </c>
      <c r="K151" s="94"/>
      <c r="T151" s="94"/>
      <c r="U151" s="94"/>
    </row>
    <row r="152" spans="1:21" ht="11.25">
      <c r="A152" s="113"/>
      <c r="B152" s="88" t="s">
        <v>151</v>
      </c>
      <c r="C152" s="63">
        <v>73</v>
      </c>
      <c r="D152" s="107">
        <v>3</v>
      </c>
      <c r="E152" s="107">
        <v>19</v>
      </c>
      <c r="F152" s="108">
        <v>35</v>
      </c>
      <c r="G152" s="107">
        <v>7</v>
      </c>
      <c r="H152" s="108">
        <v>6</v>
      </c>
      <c r="I152" s="107">
        <v>3</v>
      </c>
      <c r="K152" s="94"/>
      <c r="T152" s="94"/>
      <c r="U152" s="94"/>
    </row>
    <row r="153" spans="1:21" ht="11.25">
      <c r="A153" s="113"/>
      <c r="B153" s="71"/>
      <c r="C153" s="64">
        <v>100</v>
      </c>
      <c r="D153" s="91">
        <f t="shared" ref="D153:I153" si="71">D152/$C152*100</f>
        <v>4.10958904109589</v>
      </c>
      <c r="E153" s="91">
        <f t="shared" si="71"/>
        <v>26.027397260273972</v>
      </c>
      <c r="F153" s="91">
        <f t="shared" si="71"/>
        <v>47.945205479452049</v>
      </c>
      <c r="G153" s="75">
        <f t="shared" si="71"/>
        <v>9.5890410958904102</v>
      </c>
      <c r="H153" s="91">
        <f t="shared" si="71"/>
        <v>8.2191780821917799</v>
      </c>
      <c r="I153" s="75">
        <f t="shared" si="71"/>
        <v>4.10958904109589</v>
      </c>
      <c r="K153" s="94"/>
      <c r="T153" s="94"/>
      <c r="U153" s="94"/>
    </row>
    <row r="154" spans="1:21" ht="11.25">
      <c r="A154" s="113"/>
      <c r="B154" s="88" t="s">
        <v>66</v>
      </c>
      <c r="C154" s="104">
        <v>14</v>
      </c>
      <c r="D154" s="105">
        <v>0</v>
      </c>
      <c r="E154" s="105">
        <v>4</v>
      </c>
      <c r="F154" s="106">
        <v>5</v>
      </c>
      <c r="G154" s="105">
        <v>0</v>
      </c>
      <c r="H154" s="106">
        <v>1</v>
      </c>
      <c r="I154" s="105">
        <v>4</v>
      </c>
      <c r="K154" s="94"/>
      <c r="T154" s="94"/>
      <c r="U154" s="94"/>
    </row>
    <row r="155" spans="1:21" ht="11.25">
      <c r="A155" s="114"/>
      <c r="B155" s="73"/>
      <c r="C155" s="62">
        <v>100</v>
      </c>
      <c r="D155" s="48">
        <f t="shared" ref="D155:I155" si="72">D154/$C154*100</f>
        <v>0</v>
      </c>
      <c r="E155" s="48">
        <f t="shared" si="72"/>
        <v>28.571428571428569</v>
      </c>
      <c r="F155" s="48">
        <f t="shared" si="72"/>
        <v>35.714285714285715</v>
      </c>
      <c r="G155" s="87">
        <f t="shared" si="72"/>
        <v>0</v>
      </c>
      <c r="H155" s="48">
        <f t="shared" si="72"/>
        <v>7.1428571428571423</v>
      </c>
      <c r="I155" s="87">
        <f t="shared" si="72"/>
        <v>28.571428571428569</v>
      </c>
      <c r="K155" s="94"/>
      <c r="T155" s="94"/>
      <c r="U155" s="94"/>
    </row>
  </sheetData>
  <mergeCells count="11">
    <mergeCell ref="A72:A93"/>
    <mergeCell ref="A94:A99"/>
    <mergeCell ref="A100:A115"/>
    <mergeCell ref="A116:A131"/>
    <mergeCell ref="A132:A155"/>
    <mergeCell ref="A54:A71"/>
    <mergeCell ref="E7:I7"/>
    <mergeCell ref="D8:I8"/>
    <mergeCell ref="A12:A17"/>
    <mergeCell ref="A18:A31"/>
    <mergeCell ref="A32:A53"/>
  </mergeCells>
  <phoneticPr fontId="4"/>
  <pageMargins left="1.5748031496062993" right="0.19685039370078741" top="0.19685039370078741" bottom="0.27559055118110237" header="0.31496062992125984" footer="0.23622047244094491"/>
  <pageSetup paperSize="9" scale="69" orientation="portrait" useFirstPageNumber="1" r:id="rId1"/>
  <rowBreaks count="1" manualBreakCount="1">
    <brk id="7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showGridLines="0" zoomScale="85" zoomScaleNormal="85" zoomScaleSheetLayoutView="100" workbookViewId="0">
      <pane ySplit="9" topLeftCell="A10" activePane="bottomLeft" state="frozen"/>
      <selection pane="bottomLeft" activeCell="T1" sqref="T1:W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15" width="6.625" style="1" customWidth="1"/>
    <col min="16" max="70" width="4.625" style="1" customWidth="1"/>
    <col min="71" max="16384" width="9" style="1"/>
  </cols>
  <sheetData>
    <row r="1" spans="1:23" ht="22.5" customHeight="1" thickBot="1">
      <c r="A1" s="4" t="s">
        <v>152</v>
      </c>
      <c r="B1" s="3"/>
      <c r="C1" s="30"/>
      <c r="E1" s="3"/>
    </row>
    <row r="2" spans="1:23" ht="11.25" customHeight="1">
      <c r="D2" s="65"/>
    </row>
    <row r="3" spans="1:23" ht="11.25" customHeight="1">
      <c r="A3" s="67"/>
    </row>
    <row r="4" spans="1:23" ht="11.25">
      <c r="A4" s="76" t="s">
        <v>153</v>
      </c>
      <c r="B4" s="99"/>
      <c r="E4" s="100"/>
      <c r="K4" s="100"/>
    </row>
    <row r="5" spans="1:23" ht="11.25">
      <c r="A5" s="76" t="s">
        <v>154</v>
      </c>
      <c r="B5" s="99"/>
      <c r="E5" s="100"/>
      <c r="K5" s="100"/>
    </row>
    <row r="6" spans="1:23" ht="11.25">
      <c r="B6" s="99"/>
      <c r="E6" s="100"/>
      <c r="K6" s="100"/>
    </row>
    <row r="7" spans="1:23" ht="20.25" customHeight="1">
      <c r="B7" s="99"/>
      <c r="D7" s="102" t="s">
        <v>155</v>
      </c>
      <c r="E7" s="118" t="s">
        <v>156</v>
      </c>
      <c r="F7" s="118"/>
      <c r="G7" s="118"/>
      <c r="H7" s="118"/>
      <c r="I7" s="119"/>
      <c r="J7" s="102" t="s">
        <v>82</v>
      </c>
      <c r="K7" s="118" t="s">
        <v>156</v>
      </c>
      <c r="L7" s="118"/>
      <c r="M7" s="118"/>
      <c r="N7" s="118"/>
      <c r="O7" s="119"/>
    </row>
    <row r="8" spans="1:23" ht="24" customHeight="1">
      <c r="B8" s="99"/>
      <c r="D8" s="120" t="s">
        <v>79</v>
      </c>
      <c r="E8" s="121"/>
      <c r="F8" s="121"/>
      <c r="G8" s="121"/>
      <c r="H8" s="121"/>
      <c r="I8" s="122"/>
      <c r="J8" s="120" t="s">
        <v>157</v>
      </c>
      <c r="K8" s="121"/>
      <c r="L8" s="121"/>
      <c r="M8" s="121"/>
      <c r="N8" s="121"/>
      <c r="O8" s="122"/>
    </row>
    <row r="9" spans="1:23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  <c r="J9" s="81" t="s">
        <v>74</v>
      </c>
      <c r="K9" s="81" t="s">
        <v>75</v>
      </c>
      <c r="L9" s="81" t="s">
        <v>76</v>
      </c>
      <c r="M9" s="77" t="s">
        <v>77</v>
      </c>
      <c r="N9" s="81" t="s">
        <v>78</v>
      </c>
      <c r="O9" s="77" t="s">
        <v>51</v>
      </c>
    </row>
    <row r="10" spans="1:23" s="94" customFormat="1" ht="12" customHeight="1">
      <c r="A10" s="97"/>
      <c r="B10" s="96" t="s">
        <v>6</v>
      </c>
      <c r="C10" s="80">
        <v>2510</v>
      </c>
      <c r="D10" s="95">
        <v>136</v>
      </c>
      <c r="E10" s="95">
        <v>907</v>
      </c>
      <c r="F10" s="83">
        <v>941</v>
      </c>
      <c r="G10" s="83">
        <v>265</v>
      </c>
      <c r="H10" s="83">
        <v>76</v>
      </c>
      <c r="I10" s="83">
        <v>185</v>
      </c>
      <c r="J10" s="95">
        <v>423</v>
      </c>
      <c r="K10" s="95">
        <v>1009</v>
      </c>
      <c r="L10" s="83">
        <v>549</v>
      </c>
      <c r="M10" s="83">
        <v>70</v>
      </c>
      <c r="N10" s="83">
        <v>13</v>
      </c>
      <c r="O10" s="83">
        <v>446</v>
      </c>
    </row>
    <row r="11" spans="1:23" s="93" customFormat="1" ht="12" customHeight="1">
      <c r="A11" s="32"/>
      <c r="B11" s="66"/>
      <c r="C11" s="62">
        <v>100</v>
      </c>
      <c r="D11" s="48">
        <f>D10/$C$10*100</f>
        <v>5.4183266932270913</v>
      </c>
      <c r="E11" s="48">
        <f t="shared" ref="E11:I11" si="0">E10/$C$10*100</f>
        <v>36.135458167330675</v>
      </c>
      <c r="F11" s="48">
        <f t="shared" si="0"/>
        <v>37.490039840637451</v>
      </c>
      <c r="G11" s="48">
        <f t="shared" si="0"/>
        <v>10.557768924302788</v>
      </c>
      <c r="H11" s="48">
        <f t="shared" si="0"/>
        <v>3.0278884462151394</v>
      </c>
      <c r="I11" s="48">
        <f t="shared" si="0"/>
        <v>7.3705179282868531</v>
      </c>
      <c r="J11" s="48">
        <f>J10/$C$10*100</f>
        <v>16.852589641434264</v>
      </c>
      <c r="K11" s="48">
        <f>K10/$C$10*100</f>
        <v>40.199203187251001</v>
      </c>
      <c r="L11" s="48">
        <f t="shared" ref="L11:O11" si="1">L10/$C$10*100</f>
        <v>21.872509960159363</v>
      </c>
      <c r="M11" s="87">
        <f t="shared" si="1"/>
        <v>2.788844621513944</v>
      </c>
      <c r="N11" s="48">
        <f t="shared" si="1"/>
        <v>0.51792828685258963</v>
      </c>
      <c r="O11" s="87">
        <f t="shared" si="1"/>
        <v>17.768924302788843</v>
      </c>
      <c r="T11" s="94"/>
      <c r="U11" s="94"/>
      <c r="V11" s="94"/>
      <c r="W11" s="94"/>
    </row>
    <row r="12" spans="1:23" s="94" customFormat="1" ht="12" customHeight="1">
      <c r="A12" s="115" t="s">
        <v>17</v>
      </c>
      <c r="B12" s="82" t="s">
        <v>7</v>
      </c>
      <c r="C12" s="80">
        <v>1002</v>
      </c>
      <c r="D12" s="83">
        <v>57</v>
      </c>
      <c r="E12" s="83">
        <v>356</v>
      </c>
      <c r="F12" s="84">
        <v>367</v>
      </c>
      <c r="G12" s="83">
        <v>118</v>
      </c>
      <c r="H12" s="84">
        <v>48</v>
      </c>
      <c r="I12" s="83">
        <v>56</v>
      </c>
      <c r="J12" s="83">
        <v>197</v>
      </c>
      <c r="K12" s="83">
        <v>386</v>
      </c>
      <c r="L12" s="84">
        <v>219</v>
      </c>
      <c r="M12" s="83">
        <v>33</v>
      </c>
      <c r="N12" s="84">
        <v>10</v>
      </c>
      <c r="O12" s="83">
        <v>157</v>
      </c>
    </row>
    <row r="13" spans="1:23" s="93" customFormat="1" ht="12" customHeight="1">
      <c r="A13" s="116"/>
      <c r="B13" s="68"/>
      <c r="C13" s="63">
        <v>100</v>
      </c>
      <c r="D13" s="89">
        <f>D12/$C12*100</f>
        <v>5.6886227544910177</v>
      </c>
      <c r="E13" s="89">
        <f t="shared" ref="E13:O13" si="2">E12/$C12*100</f>
        <v>35.528942115768466</v>
      </c>
      <c r="F13" s="89">
        <f t="shared" si="2"/>
        <v>36.626746506986031</v>
      </c>
      <c r="G13" s="90">
        <f t="shared" si="2"/>
        <v>11.776447105788424</v>
      </c>
      <c r="H13" s="89">
        <f t="shared" si="2"/>
        <v>4.7904191616766472</v>
      </c>
      <c r="I13" s="90">
        <f t="shared" si="2"/>
        <v>5.5888223552894214</v>
      </c>
      <c r="J13" s="89">
        <f t="shared" si="2"/>
        <v>19.660678642714572</v>
      </c>
      <c r="K13" s="89">
        <f t="shared" si="2"/>
        <v>38.522954091816366</v>
      </c>
      <c r="L13" s="89">
        <f t="shared" si="2"/>
        <v>21.856287425149702</v>
      </c>
      <c r="M13" s="90">
        <f t="shared" si="2"/>
        <v>3.293413173652695</v>
      </c>
      <c r="N13" s="89">
        <f t="shared" si="2"/>
        <v>0.99800399201596801</v>
      </c>
      <c r="O13" s="90">
        <f t="shared" si="2"/>
        <v>15.668662674650699</v>
      </c>
      <c r="T13" s="94"/>
      <c r="U13" s="94"/>
      <c r="V13" s="94"/>
      <c r="W13" s="94"/>
    </row>
    <row r="14" spans="1:23" s="94" customFormat="1" ht="12" customHeight="1">
      <c r="A14" s="116"/>
      <c r="B14" s="85" t="s">
        <v>8</v>
      </c>
      <c r="C14" s="104">
        <v>1491</v>
      </c>
      <c r="D14" s="107">
        <v>78</v>
      </c>
      <c r="E14" s="107">
        <v>548</v>
      </c>
      <c r="F14" s="108">
        <v>567</v>
      </c>
      <c r="G14" s="107">
        <v>146</v>
      </c>
      <c r="H14" s="108">
        <v>28</v>
      </c>
      <c r="I14" s="107">
        <v>124</v>
      </c>
      <c r="J14" s="107">
        <v>225</v>
      </c>
      <c r="K14" s="107">
        <v>619</v>
      </c>
      <c r="L14" s="108">
        <v>327</v>
      </c>
      <c r="M14" s="107">
        <v>36</v>
      </c>
      <c r="N14" s="108">
        <v>3</v>
      </c>
      <c r="O14" s="107">
        <v>281</v>
      </c>
    </row>
    <row r="15" spans="1:23" s="93" customFormat="1" ht="12" customHeight="1">
      <c r="A15" s="116"/>
      <c r="B15" s="69"/>
      <c r="C15" s="64">
        <v>100</v>
      </c>
      <c r="D15" s="91">
        <f t="shared" ref="D15:O15" si="3">D14/$C14*100</f>
        <v>5.2313883299798798</v>
      </c>
      <c r="E15" s="91">
        <f>E14/$C14*100</f>
        <v>36.753856472166326</v>
      </c>
      <c r="F15" s="91">
        <f t="shared" si="3"/>
        <v>38.028169014084504</v>
      </c>
      <c r="G15" s="75">
        <f t="shared" si="3"/>
        <v>9.7920858484238753</v>
      </c>
      <c r="H15" s="91">
        <f t="shared" si="3"/>
        <v>1.8779342723004695</v>
      </c>
      <c r="I15" s="75">
        <f t="shared" si="3"/>
        <v>8.3165660630449363</v>
      </c>
      <c r="J15" s="91">
        <f t="shared" si="3"/>
        <v>15.090543259557343</v>
      </c>
      <c r="K15" s="91">
        <f t="shared" si="3"/>
        <v>41.515761234071093</v>
      </c>
      <c r="L15" s="91">
        <f t="shared" si="3"/>
        <v>21.931589537223338</v>
      </c>
      <c r="M15" s="75">
        <f t="shared" si="3"/>
        <v>2.4144869215291749</v>
      </c>
      <c r="N15" s="91">
        <f t="shared" si="3"/>
        <v>0.2012072434607646</v>
      </c>
      <c r="O15" s="75">
        <f t="shared" si="3"/>
        <v>18.846411804158283</v>
      </c>
      <c r="T15" s="94"/>
      <c r="U15" s="94"/>
      <c r="V15" s="94"/>
      <c r="W15" s="94"/>
    </row>
    <row r="16" spans="1:23" s="94" customFormat="1" ht="12" customHeight="1">
      <c r="A16" s="116"/>
      <c r="B16" s="85" t="s">
        <v>12</v>
      </c>
      <c r="C16" s="63">
        <v>17</v>
      </c>
      <c r="D16" s="105">
        <v>1</v>
      </c>
      <c r="E16" s="105">
        <v>3</v>
      </c>
      <c r="F16" s="106">
        <v>7</v>
      </c>
      <c r="G16" s="105">
        <v>1</v>
      </c>
      <c r="H16" s="106">
        <v>0</v>
      </c>
      <c r="I16" s="105">
        <v>5</v>
      </c>
      <c r="J16" s="105">
        <v>1</v>
      </c>
      <c r="K16" s="105">
        <v>4</v>
      </c>
      <c r="L16" s="106">
        <v>3</v>
      </c>
      <c r="M16" s="105">
        <v>1</v>
      </c>
      <c r="N16" s="106">
        <v>0</v>
      </c>
      <c r="O16" s="105">
        <v>8</v>
      </c>
    </row>
    <row r="17" spans="1:23" s="93" customFormat="1" ht="12" customHeight="1">
      <c r="A17" s="117"/>
      <c r="B17" s="70"/>
      <c r="C17" s="62">
        <v>100</v>
      </c>
      <c r="D17" s="89">
        <f t="shared" ref="D17" si="4">D16/$C16*100</f>
        <v>5.8823529411764701</v>
      </c>
      <c r="E17" s="89">
        <f>E16/$C16*100</f>
        <v>17.647058823529413</v>
      </c>
      <c r="F17" s="89">
        <f t="shared" ref="F17:O17" si="5">F16/$C16*100</f>
        <v>41.17647058823529</v>
      </c>
      <c r="G17" s="90">
        <f t="shared" si="5"/>
        <v>5.8823529411764701</v>
      </c>
      <c r="H17" s="89">
        <f t="shared" si="5"/>
        <v>0</v>
      </c>
      <c r="I17" s="90">
        <f t="shared" si="5"/>
        <v>29.411764705882355</v>
      </c>
      <c r="J17" s="89">
        <f t="shared" si="5"/>
        <v>5.8823529411764701</v>
      </c>
      <c r="K17" s="89">
        <f t="shared" si="5"/>
        <v>23.52941176470588</v>
      </c>
      <c r="L17" s="89">
        <f t="shared" si="5"/>
        <v>17.647058823529413</v>
      </c>
      <c r="M17" s="90">
        <f t="shared" si="5"/>
        <v>5.8823529411764701</v>
      </c>
      <c r="N17" s="89">
        <f t="shared" si="5"/>
        <v>0</v>
      </c>
      <c r="O17" s="90">
        <f t="shared" si="5"/>
        <v>47.058823529411761</v>
      </c>
      <c r="T17" s="94"/>
      <c r="U17" s="94"/>
      <c r="V17" s="94"/>
      <c r="W17" s="94"/>
    </row>
    <row r="18" spans="1:23" s="94" customFormat="1" ht="12" customHeight="1">
      <c r="A18" s="116" t="s">
        <v>18</v>
      </c>
      <c r="B18" s="85" t="s">
        <v>48</v>
      </c>
      <c r="C18" s="104">
        <v>199</v>
      </c>
      <c r="D18" s="83">
        <v>13</v>
      </c>
      <c r="E18" s="83">
        <v>63</v>
      </c>
      <c r="F18" s="84">
        <v>99</v>
      </c>
      <c r="G18" s="83">
        <v>18</v>
      </c>
      <c r="H18" s="84">
        <v>4</v>
      </c>
      <c r="I18" s="83">
        <v>2</v>
      </c>
      <c r="J18" s="83">
        <v>28</v>
      </c>
      <c r="K18" s="83">
        <v>79</v>
      </c>
      <c r="L18" s="84">
        <v>67</v>
      </c>
      <c r="M18" s="83">
        <v>8</v>
      </c>
      <c r="N18" s="84">
        <v>5</v>
      </c>
      <c r="O18" s="83">
        <v>12</v>
      </c>
    </row>
    <row r="19" spans="1:23" s="93" customFormat="1" ht="12" customHeight="1">
      <c r="A19" s="116"/>
      <c r="B19" s="68"/>
      <c r="C19" s="64">
        <v>100</v>
      </c>
      <c r="D19" s="89">
        <f t="shared" ref="D19" si="6">D18/$C18*100</f>
        <v>6.5326633165829149</v>
      </c>
      <c r="E19" s="89">
        <f>E18/$C18*100</f>
        <v>31.658291457286431</v>
      </c>
      <c r="F19" s="89">
        <f t="shared" ref="F19:O19" si="7">F18/$C18*100</f>
        <v>49.748743718592962</v>
      </c>
      <c r="G19" s="90">
        <f t="shared" si="7"/>
        <v>9.0452261306532673</v>
      </c>
      <c r="H19" s="89">
        <f t="shared" si="7"/>
        <v>2.0100502512562812</v>
      </c>
      <c r="I19" s="90">
        <f t="shared" si="7"/>
        <v>1.0050251256281406</v>
      </c>
      <c r="J19" s="89">
        <f t="shared" si="7"/>
        <v>14.07035175879397</v>
      </c>
      <c r="K19" s="89">
        <f t="shared" si="7"/>
        <v>39.698492462311556</v>
      </c>
      <c r="L19" s="89">
        <f t="shared" si="7"/>
        <v>33.668341708542712</v>
      </c>
      <c r="M19" s="90">
        <f t="shared" si="7"/>
        <v>4.0201005025125625</v>
      </c>
      <c r="N19" s="89">
        <f t="shared" si="7"/>
        <v>2.512562814070352</v>
      </c>
      <c r="O19" s="90">
        <f t="shared" si="7"/>
        <v>6.0301507537688437</v>
      </c>
      <c r="T19" s="94"/>
      <c r="U19" s="94"/>
      <c r="V19" s="94"/>
      <c r="W19" s="94"/>
    </row>
    <row r="20" spans="1:23" s="94" customFormat="1" ht="12" customHeight="1">
      <c r="A20" s="116"/>
      <c r="B20" s="85" t="s">
        <v>13</v>
      </c>
      <c r="C20" s="104">
        <v>276</v>
      </c>
      <c r="D20" s="107">
        <v>10</v>
      </c>
      <c r="E20" s="107">
        <v>90</v>
      </c>
      <c r="F20" s="108">
        <v>114</v>
      </c>
      <c r="G20" s="107">
        <v>36</v>
      </c>
      <c r="H20" s="108">
        <v>17</v>
      </c>
      <c r="I20" s="107">
        <v>9</v>
      </c>
      <c r="J20" s="107">
        <v>71</v>
      </c>
      <c r="K20" s="107">
        <v>101</v>
      </c>
      <c r="L20" s="108">
        <v>67</v>
      </c>
      <c r="M20" s="107">
        <v>11</v>
      </c>
      <c r="N20" s="108">
        <v>3</v>
      </c>
      <c r="O20" s="107">
        <v>23</v>
      </c>
    </row>
    <row r="21" spans="1:23" s="93" customFormat="1" ht="12" customHeight="1">
      <c r="A21" s="116"/>
      <c r="B21" s="68"/>
      <c r="C21" s="64">
        <v>100</v>
      </c>
      <c r="D21" s="91">
        <f t="shared" ref="D21" si="8">D20/$C20*100</f>
        <v>3.6231884057971016</v>
      </c>
      <c r="E21" s="91">
        <f>E20/$C20*100</f>
        <v>32.608695652173914</v>
      </c>
      <c r="F21" s="91">
        <f t="shared" ref="F21:O21" si="9">F20/$C20*100</f>
        <v>41.304347826086953</v>
      </c>
      <c r="G21" s="75">
        <f t="shared" si="9"/>
        <v>13.043478260869565</v>
      </c>
      <c r="H21" s="91">
        <f t="shared" si="9"/>
        <v>6.1594202898550732</v>
      </c>
      <c r="I21" s="75">
        <f t="shared" si="9"/>
        <v>3.2608695652173911</v>
      </c>
      <c r="J21" s="91">
        <f t="shared" si="9"/>
        <v>25.724637681159418</v>
      </c>
      <c r="K21" s="91">
        <f t="shared" si="9"/>
        <v>36.594202898550726</v>
      </c>
      <c r="L21" s="91">
        <f t="shared" si="9"/>
        <v>24.275362318840578</v>
      </c>
      <c r="M21" s="75">
        <f t="shared" si="9"/>
        <v>3.9855072463768111</v>
      </c>
      <c r="N21" s="91">
        <f t="shared" si="9"/>
        <v>1.0869565217391304</v>
      </c>
      <c r="O21" s="75">
        <f t="shared" si="9"/>
        <v>8.3333333333333321</v>
      </c>
      <c r="T21" s="94"/>
      <c r="U21" s="94"/>
      <c r="V21" s="94"/>
      <c r="W21" s="94"/>
    </row>
    <row r="22" spans="1:23" s="94" customFormat="1" ht="12" customHeight="1">
      <c r="A22" s="116"/>
      <c r="B22" s="86" t="s">
        <v>14</v>
      </c>
      <c r="C22" s="104">
        <v>413</v>
      </c>
      <c r="D22" s="105">
        <v>16</v>
      </c>
      <c r="E22" s="105">
        <v>143</v>
      </c>
      <c r="F22" s="106">
        <v>184</v>
      </c>
      <c r="G22" s="105">
        <v>52</v>
      </c>
      <c r="H22" s="106">
        <v>11</v>
      </c>
      <c r="I22" s="105">
        <v>7</v>
      </c>
      <c r="J22" s="105">
        <v>80</v>
      </c>
      <c r="K22" s="105">
        <v>153</v>
      </c>
      <c r="L22" s="106">
        <v>112</v>
      </c>
      <c r="M22" s="105">
        <v>13</v>
      </c>
      <c r="N22" s="106">
        <v>2</v>
      </c>
      <c r="O22" s="105">
        <v>53</v>
      </c>
    </row>
    <row r="23" spans="1:23" s="93" customFormat="1" ht="12" customHeight="1">
      <c r="A23" s="116"/>
      <c r="B23" s="68"/>
      <c r="C23" s="63">
        <v>100</v>
      </c>
      <c r="D23" s="91">
        <f t="shared" ref="D23" si="10">D22/$C22*100</f>
        <v>3.87409200968523</v>
      </c>
      <c r="E23" s="91">
        <f>E22/$C22*100</f>
        <v>34.624697336561745</v>
      </c>
      <c r="F23" s="91">
        <f t="shared" ref="F23:O23" si="11">F22/$C22*100</f>
        <v>44.552058111380141</v>
      </c>
      <c r="G23" s="75">
        <f t="shared" si="11"/>
        <v>12.590799031476999</v>
      </c>
      <c r="H23" s="91">
        <f t="shared" si="11"/>
        <v>2.6634382566585959</v>
      </c>
      <c r="I23" s="75">
        <f t="shared" si="11"/>
        <v>1.6949152542372881</v>
      </c>
      <c r="J23" s="91">
        <f t="shared" si="11"/>
        <v>19.37046004842615</v>
      </c>
      <c r="K23" s="91">
        <f t="shared" si="11"/>
        <v>37.046004842615012</v>
      </c>
      <c r="L23" s="91">
        <f t="shared" si="11"/>
        <v>27.118644067796609</v>
      </c>
      <c r="M23" s="75">
        <f t="shared" si="11"/>
        <v>3.1476997578692498</v>
      </c>
      <c r="N23" s="91">
        <f t="shared" si="11"/>
        <v>0.48426150121065376</v>
      </c>
      <c r="O23" s="75">
        <f t="shared" si="11"/>
        <v>12.832929782082324</v>
      </c>
      <c r="T23" s="94"/>
      <c r="U23" s="94"/>
      <c r="V23" s="94"/>
      <c r="W23" s="94"/>
    </row>
    <row r="24" spans="1:23" s="94" customFormat="1" ht="12" customHeight="1">
      <c r="A24" s="116"/>
      <c r="B24" s="85" t="s">
        <v>15</v>
      </c>
      <c r="C24" s="104">
        <v>405</v>
      </c>
      <c r="D24" s="107">
        <v>24</v>
      </c>
      <c r="E24" s="107">
        <v>157</v>
      </c>
      <c r="F24" s="108">
        <v>152</v>
      </c>
      <c r="G24" s="107">
        <v>38</v>
      </c>
      <c r="H24" s="108">
        <v>15</v>
      </c>
      <c r="I24" s="107">
        <v>19</v>
      </c>
      <c r="J24" s="107">
        <v>65</v>
      </c>
      <c r="K24" s="107">
        <v>193</v>
      </c>
      <c r="L24" s="108">
        <v>88</v>
      </c>
      <c r="M24" s="107">
        <v>8</v>
      </c>
      <c r="N24" s="108">
        <v>2</v>
      </c>
      <c r="O24" s="107">
        <v>49</v>
      </c>
    </row>
    <row r="25" spans="1:23" s="93" customFormat="1" ht="12" customHeight="1">
      <c r="A25" s="116"/>
      <c r="B25" s="68"/>
      <c r="C25" s="64">
        <v>100</v>
      </c>
      <c r="D25" s="91">
        <f t="shared" ref="D25" si="12">D24/$C24*100</f>
        <v>5.9259259259259265</v>
      </c>
      <c r="E25" s="91">
        <f>E24/$C24*100</f>
        <v>38.765432098765437</v>
      </c>
      <c r="F25" s="91">
        <f t="shared" ref="F25:O25" si="13">F24/$C24*100</f>
        <v>37.530864197530867</v>
      </c>
      <c r="G25" s="75">
        <f t="shared" si="13"/>
        <v>9.3827160493827169</v>
      </c>
      <c r="H25" s="91">
        <f t="shared" si="13"/>
        <v>3.7037037037037033</v>
      </c>
      <c r="I25" s="75">
        <f t="shared" si="13"/>
        <v>4.6913580246913584</v>
      </c>
      <c r="J25" s="91">
        <f t="shared" si="13"/>
        <v>16.049382716049383</v>
      </c>
      <c r="K25" s="91">
        <f t="shared" si="13"/>
        <v>47.654320987654316</v>
      </c>
      <c r="L25" s="91">
        <f t="shared" si="13"/>
        <v>21.728395061728396</v>
      </c>
      <c r="M25" s="75">
        <f t="shared" si="13"/>
        <v>1.9753086419753085</v>
      </c>
      <c r="N25" s="91">
        <f t="shared" si="13"/>
        <v>0.49382716049382713</v>
      </c>
      <c r="O25" s="75">
        <f t="shared" si="13"/>
        <v>12.098765432098766</v>
      </c>
      <c r="T25" s="94"/>
      <c r="U25" s="94"/>
      <c r="V25" s="94"/>
      <c r="W25" s="94"/>
    </row>
    <row r="26" spans="1:23" s="94" customFormat="1" ht="12" customHeight="1">
      <c r="A26" s="116"/>
      <c r="B26" s="85" t="s">
        <v>16</v>
      </c>
      <c r="C26" s="104">
        <v>525</v>
      </c>
      <c r="D26" s="107">
        <v>20</v>
      </c>
      <c r="E26" s="107">
        <v>196</v>
      </c>
      <c r="F26" s="108">
        <v>205</v>
      </c>
      <c r="G26" s="107">
        <v>62</v>
      </c>
      <c r="H26" s="108">
        <v>13</v>
      </c>
      <c r="I26" s="107">
        <v>29</v>
      </c>
      <c r="J26" s="107">
        <v>78</v>
      </c>
      <c r="K26" s="107">
        <v>245</v>
      </c>
      <c r="L26" s="108">
        <v>110</v>
      </c>
      <c r="M26" s="107">
        <v>12</v>
      </c>
      <c r="N26" s="108">
        <v>0</v>
      </c>
      <c r="O26" s="107">
        <v>80</v>
      </c>
    </row>
    <row r="27" spans="1:23" s="93" customFormat="1" ht="12" customHeight="1">
      <c r="A27" s="116"/>
      <c r="B27" s="68"/>
      <c r="C27" s="63">
        <v>100</v>
      </c>
      <c r="D27" s="91">
        <f t="shared" ref="D27" si="14">D26/$C26*100</f>
        <v>3.8095238095238098</v>
      </c>
      <c r="E27" s="91">
        <f>E26/$C26*100</f>
        <v>37.333333333333336</v>
      </c>
      <c r="F27" s="91">
        <f t="shared" ref="F27:O27" si="15">F26/$C26*100</f>
        <v>39.047619047619051</v>
      </c>
      <c r="G27" s="75">
        <f t="shared" si="15"/>
        <v>11.80952380952381</v>
      </c>
      <c r="H27" s="91">
        <f t="shared" si="15"/>
        <v>2.4761904761904763</v>
      </c>
      <c r="I27" s="75">
        <f t="shared" si="15"/>
        <v>5.5238095238095237</v>
      </c>
      <c r="J27" s="91">
        <f t="shared" si="15"/>
        <v>14.857142857142858</v>
      </c>
      <c r="K27" s="91">
        <f t="shared" si="15"/>
        <v>46.666666666666664</v>
      </c>
      <c r="L27" s="91">
        <f t="shared" si="15"/>
        <v>20.952380952380953</v>
      </c>
      <c r="M27" s="75">
        <f t="shared" si="15"/>
        <v>2.2857142857142856</v>
      </c>
      <c r="N27" s="91">
        <f t="shared" si="15"/>
        <v>0</v>
      </c>
      <c r="O27" s="75">
        <f t="shared" si="15"/>
        <v>15.238095238095239</v>
      </c>
      <c r="T27" s="94"/>
      <c r="U27" s="94"/>
      <c r="V27" s="94"/>
      <c r="W27" s="94"/>
    </row>
    <row r="28" spans="1:23" s="94" customFormat="1" ht="12" customHeight="1">
      <c r="A28" s="116"/>
      <c r="B28" s="86" t="s">
        <v>49</v>
      </c>
      <c r="C28" s="104">
        <v>683</v>
      </c>
      <c r="D28" s="107">
        <v>51</v>
      </c>
      <c r="E28" s="107">
        <v>256</v>
      </c>
      <c r="F28" s="108">
        <v>183</v>
      </c>
      <c r="G28" s="107">
        <v>59</v>
      </c>
      <c r="H28" s="108">
        <v>16</v>
      </c>
      <c r="I28" s="107">
        <v>118</v>
      </c>
      <c r="J28" s="107">
        <v>101</v>
      </c>
      <c r="K28" s="107">
        <v>236</v>
      </c>
      <c r="L28" s="108">
        <v>102</v>
      </c>
      <c r="M28" s="107">
        <v>18</v>
      </c>
      <c r="N28" s="108">
        <v>1</v>
      </c>
      <c r="O28" s="107">
        <v>225</v>
      </c>
    </row>
    <row r="29" spans="1:23" s="93" customFormat="1" ht="12" customHeight="1">
      <c r="A29" s="116"/>
      <c r="B29" s="68"/>
      <c r="C29" s="64">
        <v>100</v>
      </c>
      <c r="D29" s="89">
        <f t="shared" ref="D29" si="16">D28/$C28*100</f>
        <v>7.4670571010248903</v>
      </c>
      <c r="E29" s="89">
        <f>E28/$C28*100</f>
        <v>37.481698389458273</v>
      </c>
      <c r="F29" s="89">
        <f t="shared" ref="F29:O29" si="17">F28/$C28*100</f>
        <v>26.793557833089309</v>
      </c>
      <c r="G29" s="90">
        <f t="shared" si="17"/>
        <v>8.6383601756954622</v>
      </c>
      <c r="H29" s="89">
        <f t="shared" si="17"/>
        <v>2.3426061493411421</v>
      </c>
      <c r="I29" s="90">
        <f t="shared" si="17"/>
        <v>17.276720351390924</v>
      </c>
      <c r="J29" s="89">
        <f t="shared" si="17"/>
        <v>14.787701317715959</v>
      </c>
      <c r="K29" s="89">
        <f t="shared" si="17"/>
        <v>34.553440702781849</v>
      </c>
      <c r="L29" s="89">
        <f t="shared" si="17"/>
        <v>14.934114202049781</v>
      </c>
      <c r="M29" s="90">
        <f t="shared" si="17"/>
        <v>2.6354319180087851</v>
      </c>
      <c r="N29" s="89">
        <f t="shared" si="17"/>
        <v>0.14641288433382138</v>
      </c>
      <c r="O29" s="90">
        <f t="shared" si="17"/>
        <v>32.942898975109806</v>
      </c>
      <c r="T29" s="94"/>
      <c r="U29" s="94"/>
      <c r="V29" s="94"/>
      <c r="W29" s="94"/>
    </row>
    <row r="30" spans="1:23" s="94" customFormat="1" ht="12" customHeight="1">
      <c r="A30" s="116"/>
      <c r="B30" s="85" t="s">
        <v>11</v>
      </c>
      <c r="C30" s="104">
        <v>9</v>
      </c>
      <c r="D30" s="107">
        <v>2</v>
      </c>
      <c r="E30" s="107">
        <v>2</v>
      </c>
      <c r="F30" s="108">
        <v>4</v>
      </c>
      <c r="G30" s="107">
        <v>0</v>
      </c>
      <c r="H30" s="108">
        <v>0</v>
      </c>
      <c r="I30" s="107">
        <v>1</v>
      </c>
      <c r="J30" s="107">
        <v>0</v>
      </c>
      <c r="K30" s="107">
        <v>2</v>
      </c>
      <c r="L30" s="108">
        <v>3</v>
      </c>
      <c r="M30" s="107">
        <v>0</v>
      </c>
      <c r="N30" s="108">
        <v>0</v>
      </c>
      <c r="O30" s="107">
        <v>4</v>
      </c>
    </row>
    <row r="31" spans="1:23" s="93" customFormat="1" ht="12" customHeight="1">
      <c r="A31" s="117"/>
      <c r="B31" s="70"/>
      <c r="C31" s="62">
        <v>100</v>
      </c>
      <c r="D31" s="48">
        <f t="shared" ref="D31" si="18">D30/$C30*100</f>
        <v>22.222222222222221</v>
      </c>
      <c r="E31" s="48">
        <f>E30/$C30*100</f>
        <v>22.222222222222221</v>
      </c>
      <c r="F31" s="48">
        <f t="shared" ref="F31:O31" si="19">F30/$C30*100</f>
        <v>44.444444444444443</v>
      </c>
      <c r="G31" s="87">
        <f t="shared" si="19"/>
        <v>0</v>
      </c>
      <c r="H31" s="48">
        <f t="shared" si="19"/>
        <v>0</v>
      </c>
      <c r="I31" s="87">
        <f t="shared" si="19"/>
        <v>11.111111111111111</v>
      </c>
      <c r="J31" s="48">
        <f t="shared" si="19"/>
        <v>0</v>
      </c>
      <c r="K31" s="48">
        <f t="shared" si="19"/>
        <v>22.222222222222221</v>
      </c>
      <c r="L31" s="48">
        <f t="shared" si="19"/>
        <v>33.333333333333329</v>
      </c>
      <c r="M31" s="87">
        <f t="shared" si="19"/>
        <v>0</v>
      </c>
      <c r="N31" s="48">
        <f t="shared" si="19"/>
        <v>0</v>
      </c>
      <c r="O31" s="87">
        <f t="shared" si="19"/>
        <v>44.444444444444443</v>
      </c>
      <c r="T31" s="94"/>
      <c r="U31" s="94"/>
      <c r="V31" s="94"/>
      <c r="W31" s="94"/>
    </row>
    <row r="32" spans="1:23" s="94" customFormat="1" ht="12" customHeight="1">
      <c r="A32" s="115" t="s">
        <v>19</v>
      </c>
      <c r="B32" s="86" t="s">
        <v>20</v>
      </c>
      <c r="C32" s="80">
        <v>274</v>
      </c>
      <c r="D32" s="83">
        <v>14</v>
      </c>
      <c r="E32" s="83">
        <v>111</v>
      </c>
      <c r="F32" s="84">
        <v>100</v>
      </c>
      <c r="G32" s="83">
        <v>27</v>
      </c>
      <c r="H32" s="84">
        <v>6</v>
      </c>
      <c r="I32" s="83">
        <v>16</v>
      </c>
      <c r="J32" s="83">
        <v>46</v>
      </c>
      <c r="K32" s="83">
        <v>110</v>
      </c>
      <c r="L32" s="84">
        <v>50</v>
      </c>
      <c r="M32" s="83">
        <v>9</v>
      </c>
      <c r="N32" s="84">
        <v>1</v>
      </c>
      <c r="O32" s="83">
        <v>58</v>
      </c>
    </row>
    <row r="33" spans="1:23" s="93" customFormat="1" ht="12" customHeight="1">
      <c r="A33" s="116"/>
      <c r="B33" s="68"/>
      <c r="C33" s="63">
        <v>100</v>
      </c>
      <c r="D33" s="89">
        <f t="shared" ref="D33" si="20">D32/$C32*100</f>
        <v>5.1094890510948909</v>
      </c>
      <c r="E33" s="89">
        <f>E32/$C32*100</f>
        <v>40.510948905109487</v>
      </c>
      <c r="F33" s="89">
        <f t="shared" ref="F33:O33" si="21">F32/$C32*100</f>
        <v>36.496350364963504</v>
      </c>
      <c r="G33" s="90">
        <f t="shared" si="21"/>
        <v>9.8540145985401466</v>
      </c>
      <c r="H33" s="89">
        <f t="shared" si="21"/>
        <v>2.1897810218978102</v>
      </c>
      <c r="I33" s="90">
        <f t="shared" si="21"/>
        <v>5.8394160583941606</v>
      </c>
      <c r="J33" s="89">
        <f t="shared" si="21"/>
        <v>16.788321167883211</v>
      </c>
      <c r="K33" s="89">
        <f t="shared" si="21"/>
        <v>40.145985401459853</v>
      </c>
      <c r="L33" s="89">
        <f t="shared" si="21"/>
        <v>18.248175182481752</v>
      </c>
      <c r="M33" s="90">
        <f t="shared" si="21"/>
        <v>3.2846715328467155</v>
      </c>
      <c r="N33" s="89">
        <f t="shared" si="21"/>
        <v>0.36496350364963503</v>
      </c>
      <c r="O33" s="90">
        <f t="shared" si="21"/>
        <v>21.167883211678831</v>
      </c>
      <c r="T33" s="94"/>
      <c r="U33" s="94"/>
      <c r="V33" s="94"/>
      <c r="W33" s="94"/>
    </row>
    <row r="34" spans="1:23" s="94" customFormat="1" ht="12" customHeight="1">
      <c r="A34" s="116"/>
      <c r="B34" s="86" t="s">
        <v>21</v>
      </c>
      <c r="C34" s="104">
        <v>346</v>
      </c>
      <c r="D34" s="107">
        <v>25</v>
      </c>
      <c r="E34" s="107">
        <v>107</v>
      </c>
      <c r="F34" s="108">
        <v>139</v>
      </c>
      <c r="G34" s="107">
        <v>37</v>
      </c>
      <c r="H34" s="108">
        <v>7</v>
      </c>
      <c r="I34" s="107">
        <v>31</v>
      </c>
      <c r="J34" s="107">
        <v>53</v>
      </c>
      <c r="K34" s="107">
        <v>131</v>
      </c>
      <c r="L34" s="108">
        <v>74</v>
      </c>
      <c r="M34" s="107">
        <v>12</v>
      </c>
      <c r="N34" s="108">
        <v>1</v>
      </c>
      <c r="O34" s="107">
        <v>75</v>
      </c>
    </row>
    <row r="35" spans="1:23" s="93" customFormat="1" ht="12" customHeight="1">
      <c r="A35" s="116"/>
      <c r="B35" s="68"/>
      <c r="C35" s="64">
        <v>100</v>
      </c>
      <c r="D35" s="91">
        <f t="shared" ref="D35" si="22">D34/$C34*100</f>
        <v>7.2254335260115612</v>
      </c>
      <c r="E35" s="91">
        <f>E34/$C34*100</f>
        <v>30.924855491329478</v>
      </c>
      <c r="F35" s="91">
        <f t="shared" ref="F35:O35" si="23">F34/$C34*100</f>
        <v>40.173410404624278</v>
      </c>
      <c r="G35" s="75">
        <f t="shared" si="23"/>
        <v>10.693641618497111</v>
      </c>
      <c r="H35" s="91">
        <f t="shared" si="23"/>
        <v>2.0231213872832372</v>
      </c>
      <c r="I35" s="75">
        <f t="shared" si="23"/>
        <v>8.9595375722543356</v>
      </c>
      <c r="J35" s="91">
        <f t="shared" si="23"/>
        <v>15.317919075144509</v>
      </c>
      <c r="K35" s="91">
        <f t="shared" si="23"/>
        <v>37.861271676300575</v>
      </c>
      <c r="L35" s="91">
        <f t="shared" si="23"/>
        <v>21.387283236994222</v>
      </c>
      <c r="M35" s="75">
        <f t="shared" si="23"/>
        <v>3.4682080924855487</v>
      </c>
      <c r="N35" s="91">
        <f t="shared" si="23"/>
        <v>0.28901734104046239</v>
      </c>
      <c r="O35" s="75">
        <f t="shared" si="23"/>
        <v>21.676300578034681</v>
      </c>
      <c r="T35" s="94"/>
      <c r="U35" s="94"/>
      <c r="V35" s="94"/>
      <c r="W35" s="94"/>
    </row>
    <row r="36" spans="1:23" s="94" customFormat="1" ht="12" customHeight="1">
      <c r="A36" s="116"/>
      <c r="B36" s="85" t="s">
        <v>22</v>
      </c>
      <c r="C36" s="63">
        <v>314</v>
      </c>
      <c r="D36" s="105">
        <v>10</v>
      </c>
      <c r="E36" s="105">
        <v>128</v>
      </c>
      <c r="F36" s="106">
        <v>116</v>
      </c>
      <c r="G36" s="105">
        <v>29</v>
      </c>
      <c r="H36" s="106">
        <v>12</v>
      </c>
      <c r="I36" s="105">
        <v>19</v>
      </c>
      <c r="J36" s="105">
        <v>58</v>
      </c>
      <c r="K36" s="105">
        <v>136</v>
      </c>
      <c r="L36" s="106">
        <v>65</v>
      </c>
      <c r="M36" s="105">
        <v>4</v>
      </c>
      <c r="N36" s="106">
        <v>1</v>
      </c>
      <c r="O36" s="105">
        <v>50</v>
      </c>
    </row>
    <row r="37" spans="1:23" s="93" customFormat="1" ht="12" customHeight="1">
      <c r="A37" s="116"/>
      <c r="B37" s="68"/>
      <c r="C37" s="63">
        <v>100</v>
      </c>
      <c r="D37" s="91">
        <f t="shared" ref="D37" si="24">D36/$C36*100</f>
        <v>3.1847133757961785</v>
      </c>
      <c r="E37" s="91">
        <f>E36/$C36*100</f>
        <v>40.764331210191088</v>
      </c>
      <c r="F37" s="91">
        <f t="shared" ref="F37:O37" si="25">F36/$C36*100</f>
        <v>36.942675159235669</v>
      </c>
      <c r="G37" s="75">
        <f t="shared" si="25"/>
        <v>9.2356687898089174</v>
      </c>
      <c r="H37" s="91">
        <f t="shared" si="25"/>
        <v>3.8216560509554141</v>
      </c>
      <c r="I37" s="75">
        <f t="shared" si="25"/>
        <v>6.0509554140127388</v>
      </c>
      <c r="J37" s="91">
        <f t="shared" si="25"/>
        <v>18.471337579617835</v>
      </c>
      <c r="K37" s="91">
        <f t="shared" si="25"/>
        <v>43.312101910828027</v>
      </c>
      <c r="L37" s="91">
        <f t="shared" si="25"/>
        <v>20.70063694267516</v>
      </c>
      <c r="M37" s="75">
        <f t="shared" si="25"/>
        <v>1.2738853503184715</v>
      </c>
      <c r="N37" s="91">
        <f t="shared" si="25"/>
        <v>0.31847133757961787</v>
      </c>
      <c r="O37" s="75">
        <f t="shared" si="25"/>
        <v>15.923566878980891</v>
      </c>
      <c r="T37" s="94"/>
      <c r="U37" s="94"/>
      <c r="V37" s="94"/>
      <c r="W37" s="94"/>
    </row>
    <row r="38" spans="1:23" s="94" customFormat="1" ht="12" customHeight="1">
      <c r="A38" s="116"/>
      <c r="B38" s="85" t="s">
        <v>23</v>
      </c>
      <c r="C38" s="104">
        <v>276</v>
      </c>
      <c r="D38" s="107">
        <v>13</v>
      </c>
      <c r="E38" s="107">
        <v>95</v>
      </c>
      <c r="F38" s="108">
        <v>101</v>
      </c>
      <c r="G38" s="107">
        <v>32</v>
      </c>
      <c r="H38" s="108">
        <v>10</v>
      </c>
      <c r="I38" s="107">
        <v>25</v>
      </c>
      <c r="J38" s="107">
        <v>50</v>
      </c>
      <c r="K38" s="107">
        <v>113</v>
      </c>
      <c r="L38" s="108">
        <v>58</v>
      </c>
      <c r="M38" s="107">
        <v>9</v>
      </c>
      <c r="N38" s="108">
        <v>2</v>
      </c>
      <c r="O38" s="107">
        <v>44</v>
      </c>
    </row>
    <row r="39" spans="1:23" s="93" customFormat="1" ht="12" customHeight="1">
      <c r="A39" s="116"/>
      <c r="B39" s="68"/>
      <c r="C39" s="64">
        <v>100</v>
      </c>
      <c r="D39" s="91">
        <f t="shared" ref="D39" si="26">D38/$C38*100</f>
        <v>4.7101449275362324</v>
      </c>
      <c r="E39" s="91">
        <f>E38/$C38*100</f>
        <v>34.420289855072461</v>
      </c>
      <c r="F39" s="91">
        <f t="shared" ref="F39:O39" si="27">F38/$C38*100</f>
        <v>36.594202898550726</v>
      </c>
      <c r="G39" s="75">
        <f t="shared" si="27"/>
        <v>11.594202898550725</v>
      </c>
      <c r="H39" s="91">
        <f t="shared" si="27"/>
        <v>3.6231884057971016</v>
      </c>
      <c r="I39" s="75">
        <f t="shared" si="27"/>
        <v>9.0579710144927539</v>
      </c>
      <c r="J39" s="91">
        <f t="shared" si="27"/>
        <v>18.115942028985508</v>
      </c>
      <c r="K39" s="91">
        <f t="shared" si="27"/>
        <v>40.942028985507243</v>
      </c>
      <c r="L39" s="91">
        <f t="shared" si="27"/>
        <v>21.014492753623188</v>
      </c>
      <c r="M39" s="75">
        <f t="shared" si="27"/>
        <v>3.2608695652173911</v>
      </c>
      <c r="N39" s="91">
        <f t="shared" si="27"/>
        <v>0.72463768115942029</v>
      </c>
      <c r="O39" s="75">
        <f t="shared" si="27"/>
        <v>15.942028985507244</v>
      </c>
      <c r="T39" s="94"/>
      <c r="U39" s="94"/>
      <c r="V39" s="94"/>
      <c r="W39" s="94"/>
    </row>
    <row r="40" spans="1:23" s="94" customFormat="1" ht="12" customHeight="1">
      <c r="A40" s="116"/>
      <c r="B40" s="85" t="s">
        <v>24</v>
      </c>
      <c r="C40" s="63">
        <v>178</v>
      </c>
      <c r="D40" s="107">
        <v>18</v>
      </c>
      <c r="E40" s="107">
        <v>69</v>
      </c>
      <c r="F40" s="108">
        <v>67</v>
      </c>
      <c r="G40" s="107">
        <v>15</v>
      </c>
      <c r="H40" s="108">
        <v>0</v>
      </c>
      <c r="I40" s="107">
        <v>9</v>
      </c>
      <c r="J40" s="107">
        <v>20</v>
      </c>
      <c r="K40" s="107">
        <v>77</v>
      </c>
      <c r="L40" s="108">
        <v>38</v>
      </c>
      <c r="M40" s="107">
        <v>8</v>
      </c>
      <c r="N40" s="108">
        <v>1</v>
      </c>
      <c r="O40" s="107">
        <v>34</v>
      </c>
    </row>
    <row r="41" spans="1:23" s="93" customFormat="1" ht="12" customHeight="1">
      <c r="A41" s="116"/>
      <c r="B41" s="68"/>
      <c r="C41" s="63">
        <v>100</v>
      </c>
      <c r="D41" s="91">
        <f t="shared" ref="D41" si="28">D40/$C40*100</f>
        <v>10.112359550561797</v>
      </c>
      <c r="E41" s="91">
        <f>E40/$C40*100</f>
        <v>38.764044943820224</v>
      </c>
      <c r="F41" s="91">
        <f t="shared" ref="F41:O41" si="29">F40/$C40*100</f>
        <v>37.640449438202246</v>
      </c>
      <c r="G41" s="75">
        <f t="shared" si="29"/>
        <v>8.4269662921348321</v>
      </c>
      <c r="H41" s="91">
        <f t="shared" si="29"/>
        <v>0</v>
      </c>
      <c r="I41" s="75">
        <f t="shared" si="29"/>
        <v>5.0561797752808983</v>
      </c>
      <c r="J41" s="91">
        <f t="shared" si="29"/>
        <v>11.235955056179774</v>
      </c>
      <c r="K41" s="91">
        <f t="shared" si="29"/>
        <v>43.258426966292134</v>
      </c>
      <c r="L41" s="91">
        <f t="shared" si="29"/>
        <v>21.348314606741571</v>
      </c>
      <c r="M41" s="75">
        <f t="shared" si="29"/>
        <v>4.4943820224719104</v>
      </c>
      <c r="N41" s="91">
        <f t="shared" si="29"/>
        <v>0.5617977528089888</v>
      </c>
      <c r="O41" s="75">
        <f t="shared" si="29"/>
        <v>19.101123595505616</v>
      </c>
      <c r="T41" s="94"/>
      <c r="U41" s="94"/>
      <c r="V41" s="94"/>
      <c r="W41" s="94"/>
    </row>
    <row r="42" spans="1:23" s="94" customFormat="1" ht="12" customHeight="1">
      <c r="A42" s="116"/>
      <c r="B42" s="86" t="s">
        <v>25</v>
      </c>
      <c r="C42" s="104">
        <v>271</v>
      </c>
      <c r="D42" s="107">
        <v>8</v>
      </c>
      <c r="E42" s="107">
        <v>91</v>
      </c>
      <c r="F42" s="108">
        <v>104</v>
      </c>
      <c r="G42" s="107">
        <v>37</v>
      </c>
      <c r="H42" s="108">
        <v>13</v>
      </c>
      <c r="I42" s="107">
        <v>18</v>
      </c>
      <c r="J42" s="107">
        <v>49</v>
      </c>
      <c r="K42" s="107">
        <v>105</v>
      </c>
      <c r="L42" s="108">
        <v>75</v>
      </c>
      <c r="M42" s="107">
        <v>4</v>
      </c>
      <c r="N42" s="108">
        <v>0</v>
      </c>
      <c r="O42" s="107">
        <v>38</v>
      </c>
    </row>
    <row r="43" spans="1:23" s="93" customFormat="1" ht="12" customHeight="1">
      <c r="A43" s="116"/>
      <c r="B43" s="68"/>
      <c r="C43" s="64">
        <v>100</v>
      </c>
      <c r="D43" s="91">
        <f t="shared" ref="D43" si="30">D42/$C42*100</f>
        <v>2.9520295202952029</v>
      </c>
      <c r="E43" s="91">
        <f>E42/$C42*100</f>
        <v>33.579335793357934</v>
      </c>
      <c r="F43" s="91">
        <f t="shared" ref="F43:O43" si="31">F42/$C42*100</f>
        <v>38.376383763837637</v>
      </c>
      <c r="G43" s="75">
        <f t="shared" si="31"/>
        <v>13.653136531365314</v>
      </c>
      <c r="H43" s="91">
        <f t="shared" si="31"/>
        <v>4.7970479704797047</v>
      </c>
      <c r="I43" s="75">
        <f t="shared" si="31"/>
        <v>6.6420664206642073</v>
      </c>
      <c r="J43" s="91">
        <f t="shared" si="31"/>
        <v>18.081180811808117</v>
      </c>
      <c r="K43" s="91">
        <f t="shared" si="31"/>
        <v>38.745387453874542</v>
      </c>
      <c r="L43" s="91">
        <f t="shared" si="31"/>
        <v>27.67527675276753</v>
      </c>
      <c r="M43" s="75">
        <f t="shared" si="31"/>
        <v>1.4760147601476015</v>
      </c>
      <c r="N43" s="91">
        <f t="shared" si="31"/>
        <v>0</v>
      </c>
      <c r="O43" s="75">
        <f t="shared" si="31"/>
        <v>14.022140221402212</v>
      </c>
      <c r="T43" s="94"/>
      <c r="U43" s="94"/>
      <c r="V43" s="94"/>
      <c r="W43" s="94"/>
    </row>
    <row r="44" spans="1:23" s="94" customFormat="1" ht="12" customHeight="1">
      <c r="A44" s="116"/>
      <c r="B44" s="85" t="s">
        <v>26</v>
      </c>
      <c r="C44" s="63">
        <v>151</v>
      </c>
      <c r="D44" s="107">
        <v>9</v>
      </c>
      <c r="E44" s="107">
        <v>58</v>
      </c>
      <c r="F44" s="108">
        <v>52</v>
      </c>
      <c r="G44" s="107">
        <v>17</v>
      </c>
      <c r="H44" s="108">
        <v>7</v>
      </c>
      <c r="I44" s="107">
        <v>8</v>
      </c>
      <c r="J44" s="107">
        <v>28</v>
      </c>
      <c r="K44" s="107">
        <v>58</v>
      </c>
      <c r="L44" s="108">
        <v>28</v>
      </c>
      <c r="M44" s="107">
        <v>8</v>
      </c>
      <c r="N44" s="108">
        <v>2</v>
      </c>
      <c r="O44" s="107">
        <v>27</v>
      </c>
    </row>
    <row r="45" spans="1:23" s="93" customFormat="1" ht="12" customHeight="1">
      <c r="A45" s="116"/>
      <c r="B45" s="68"/>
      <c r="C45" s="63">
        <v>100</v>
      </c>
      <c r="D45" s="91">
        <f t="shared" ref="D45" si="32">D44/$C44*100</f>
        <v>5.9602649006622519</v>
      </c>
      <c r="E45" s="91">
        <f>E44/$C44*100</f>
        <v>38.410596026490069</v>
      </c>
      <c r="F45" s="91">
        <f t="shared" ref="F45:O45" si="33">F44/$C44*100</f>
        <v>34.437086092715234</v>
      </c>
      <c r="G45" s="75">
        <f t="shared" si="33"/>
        <v>11.258278145695364</v>
      </c>
      <c r="H45" s="91">
        <f t="shared" si="33"/>
        <v>4.6357615894039732</v>
      </c>
      <c r="I45" s="75">
        <f t="shared" si="33"/>
        <v>5.298013245033113</v>
      </c>
      <c r="J45" s="91">
        <f t="shared" si="33"/>
        <v>18.543046357615893</v>
      </c>
      <c r="K45" s="91">
        <f t="shared" si="33"/>
        <v>38.410596026490069</v>
      </c>
      <c r="L45" s="91">
        <f t="shared" si="33"/>
        <v>18.543046357615893</v>
      </c>
      <c r="M45" s="75">
        <f t="shared" si="33"/>
        <v>5.298013245033113</v>
      </c>
      <c r="N45" s="91">
        <f t="shared" si="33"/>
        <v>1.3245033112582782</v>
      </c>
      <c r="O45" s="75">
        <f t="shared" si="33"/>
        <v>17.880794701986755</v>
      </c>
      <c r="T45" s="94"/>
      <c r="U45" s="94"/>
      <c r="V45" s="94"/>
      <c r="W45" s="94"/>
    </row>
    <row r="46" spans="1:23" s="94" customFormat="1" ht="12" customHeight="1">
      <c r="A46" s="116"/>
      <c r="B46" s="86" t="s">
        <v>27</v>
      </c>
      <c r="C46" s="104">
        <v>184</v>
      </c>
      <c r="D46" s="105">
        <v>10</v>
      </c>
      <c r="E46" s="105">
        <v>55</v>
      </c>
      <c r="F46" s="106">
        <v>65</v>
      </c>
      <c r="G46" s="105">
        <v>27</v>
      </c>
      <c r="H46" s="106">
        <v>6</v>
      </c>
      <c r="I46" s="105">
        <v>21</v>
      </c>
      <c r="J46" s="105">
        <v>41</v>
      </c>
      <c r="K46" s="105">
        <v>61</v>
      </c>
      <c r="L46" s="106">
        <v>38</v>
      </c>
      <c r="M46" s="105">
        <v>6</v>
      </c>
      <c r="N46" s="106">
        <v>0</v>
      </c>
      <c r="O46" s="105">
        <v>38</v>
      </c>
    </row>
    <row r="47" spans="1:23" s="93" customFormat="1" ht="12" customHeight="1">
      <c r="A47" s="116"/>
      <c r="B47" s="68"/>
      <c r="C47" s="64">
        <v>100</v>
      </c>
      <c r="D47" s="91">
        <f t="shared" ref="D47" si="34">D46/$C46*100</f>
        <v>5.4347826086956523</v>
      </c>
      <c r="E47" s="91">
        <f>E46/$C46*100</f>
        <v>29.891304347826086</v>
      </c>
      <c r="F47" s="91">
        <f t="shared" ref="F47:O47" si="35">F46/$C46*100</f>
        <v>35.326086956521742</v>
      </c>
      <c r="G47" s="75">
        <f t="shared" si="35"/>
        <v>14.673913043478262</v>
      </c>
      <c r="H47" s="91">
        <f t="shared" si="35"/>
        <v>3.2608695652173911</v>
      </c>
      <c r="I47" s="75">
        <f t="shared" si="35"/>
        <v>11.413043478260869</v>
      </c>
      <c r="J47" s="91">
        <f t="shared" si="35"/>
        <v>22.282608695652172</v>
      </c>
      <c r="K47" s="91">
        <f t="shared" si="35"/>
        <v>33.152173913043477</v>
      </c>
      <c r="L47" s="91">
        <f t="shared" si="35"/>
        <v>20.652173913043477</v>
      </c>
      <c r="M47" s="75">
        <f t="shared" si="35"/>
        <v>3.2608695652173911</v>
      </c>
      <c r="N47" s="91">
        <f t="shared" si="35"/>
        <v>0</v>
      </c>
      <c r="O47" s="75">
        <f t="shared" si="35"/>
        <v>20.652173913043477</v>
      </c>
      <c r="T47" s="94"/>
      <c r="U47" s="94"/>
      <c r="V47" s="94"/>
      <c r="W47" s="94"/>
    </row>
    <row r="48" spans="1:23" s="94" customFormat="1" ht="12" customHeight="1">
      <c r="A48" s="116"/>
      <c r="B48" s="85" t="s">
        <v>28</v>
      </c>
      <c r="C48" s="63">
        <v>292</v>
      </c>
      <c r="D48" s="107">
        <v>12</v>
      </c>
      <c r="E48" s="107">
        <v>109</v>
      </c>
      <c r="F48" s="108">
        <v>119</v>
      </c>
      <c r="G48" s="107">
        <v>28</v>
      </c>
      <c r="H48" s="108">
        <v>7</v>
      </c>
      <c r="I48" s="107">
        <v>17</v>
      </c>
      <c r="J48" s="107">
        <v>41</v>
      </c>
      <c r="K48" s="107">
        <v>119</v>
      </c>
      <c r="L48" s="108">
        <v>80</v>
      </c>
      <c r="M48" s="107">
        <v>6</v>
      </c>
      <c r="N48" s="108">
        <v>2</v>
      </c>
      <c r="O48" s="107">
        <v>44</v>
      </c>
    </row>
    <row r="49" spans="1:23" s="93" customFormat="1" ht="12" customHeight="1">
      <c r="A49" s="116"/>
      <c r="B49" s="68"/>
      <c r="C49" s="63">
        <v>100</v>
      </c>
      <c r="D49" s="91">
        <f t="shared" ref="D49" si="36">D48/$C48*100</f>
        <v>4.10958904109589</v>
      </c>
      <c r="E49" s="91">
        <f>E48/$C48*100</f>
        <v>37.328767123287669</v>
      </c>
      <c r="F49" s="91">
        <f t="shared" ref="F49:O49" si="37">F48/$C48*100</f>
        <v>40.753424657534246</v>
      </c>
      <c r="G49" s="75">
        <f t="shared" si="37"/>
        <v>9.5890410958904102</v>
      </c>
      <c r="H49" s="91">
        <f t="shared" si="37"/>
        <v>2.3972602739726026</v>
      </c>
      <c r="I49" s="75">
        <f t="shared" si="37"/>
        <v>5.8219178082191778</v>
      </c>
      <c r="J49" s="91">
        <f t="shared" si="37"/>
        <v>14.04109589041096</v>
      </c>
      <c r="K49" s="91">
        <f t="shared" si="37"/>
        <v>40.753424657534246</v>
      </c>
      <c r="L49" s="91">
        <f t="shared" si="37"/>
        <v>27.397260273972602</v>
      </c>
      <c r="M49" s="75">
        <f t="shared" si="37"/>
        <v>2.054794520547945</v>
      </c>
      <c r="N49" s="91">
        <f t="shared" si="37"/>
        <v>0.68493150684931503</v>
      </c>
      <c r="O49" s="75">
        <f t="shared" si="37"/>
        <v>15.068493150684931</v>
      </c>
      <c r="T49" s="94"/>
      <c r="U49" s="94"/>
      <c r="V49" s="94"/>
      <c r="W49" s="94"/>
    </row>
    <row r="50" spans="1:23" s="94" customFormat="1" ht="12" customHeight="1">
      <c r="A50" s="116"/>
      <c r="B50" s="85" t="s">
        <v>29</v>
      </c>
      <c r="C50" s="104">
        <v>207</v>
      </c>
      <c r="D50" s="107">
        <v>15</v>
      </c>
      <c r="E50" s="107">
        <v>80</v>
      </c>
      <c r="F50" s="108">
        <v>72</v>
      </c>
      <c r="G50" s="107">
        <v>16</v>
      </c>
      <c r="H50" s="108">
        <v>8</v>
      </c>
      <c r="I50" s="107">
        <v>16</v>
      </c>
      <c r="J50" s="107">
        <v>36</v>
      </c>
      <c r="K50" s="107">
        <v>95</v>
      </c>
      <c r="L50" s="108">
        <v>39</v>
      </c>
      <c r="M50" s="107">
        <v>4</v>
      </c>
      <c r="N50" s="108">
        <v>3</v>
      </c>
      <c r="O50" s="107">
        <v>30</v>
      </c>
    </row>
    <row r="51" spans="1:23" s="93" customFormat="1" ht="12" customHeight="1">
      <c r="A51" s="116"/>
      <c r="B51" s="68"/>
      <c r="C51" s="64">
        <v>100</v>
      </c>
      <c r="D51" s="91">
        <f t="shared" ref="D51" si="38">D50/$C50*100</f>
        <v>7.2463768115942031</v>
      </c>
      <c r="E51" s="91">
        <f>E50/$C50*100</f>
        <v>38.647342995169083</v>
      </c>
      <c r="F51" s="91">
        <f t="shared" ref="F51:O51" si="39">F50/$C50*100</f>
        <v>34.782608695652172</v>
      </c>
      <c r="G51" s="75">
        <f t="shared" si="39"/>
        <v>7.7294685990338161</v>
      </c>
      <c r="H51" s="91">
        <f t="shared" si="39"/>
        <v>3.8647342995169081</v>
      </c>
      <c r="I51" s="75">
        <f t="shared" si="39"/>
        <v>7.7294685990338161</v>
      </c>
      <c r="J51" s="91">
        <f t="shared" si="39"/>
        <v>17.391304347826086</v>
      </c>
      <c r="K51" s="91">
        <f t="shared" si="39"/>
        <v>45.893719806763286</v>
      </c>
      <c r="L51" s="91">
        <f t="shared" si="39"/>
        <v>18.840579710144929</v>
      </c>
      <c r="M51" s="75">
        <f t="shared" si="39"/>
        <v>1.932367149758454</v>
      </c>
      <c r="N51" s="91">
        <f t="shared" si="39"/>
        <v>1.4492753623188406</v>
      </c>
      <c r="O51" s="75">
        <f t="shared" si="39"/>
        <v>14.492753623188406</v>
      </c>
      <c r="T51" s="94"/>
      <c r="U51" s="94"/>
      <c r="V51" s="94"/>
      <c r="W51" s="94"/>
    </row>
    <row r="52" spans="1:23" s="94" customFormat="1" ht="12" customHeight="1">
      <c r="A52" s="116"/>
      <c r="B52" s="85" t="s">
        <v>11</v>
      </c>
      <c r="C52" s="63">
        <v>17</v>
      </c>
      <c r="D52" s="107">
        <v>2</v>
      </c>
      <c r="E52" s="107">
        <v>4</v>
      </c>
      <c r="F52" s="108">
        <v>6</v>
      </c>
      <c r="G52" s="107">
        <v>0</v>
      </c>
      <c r="H52" s="108">
        <v>0</v>
      </c>
      <c r="I52" s="107">
        <v>5</v>
      </c>
      <c r="J52" s="107">
        <v>1</v>
      </c>
      <c r="K52" s="107">
        <v>4</v>
      </c>
      <c r="L52" s="108">
        <v>4</v>
      </c>
      <c r="M52" s="107">
        <v>0</v>
      </c>
      <c r="N52" s="108">
        <v>0</v>
      </c>
      <c r="O52" s="107">
        <v>8</v>
      </c>
    </row>
    <row r="53" spans="1:23" s="93" customFormat="1" ht="12" customHeight="1">
      <c r="A53" s="117"/>
      <c r="B53" s="70"/>
      <c r="C53" s="63">
        <v>100</v>
      </c>
      <c r="D53" s="89">
        <f t="shared" ref="D53" si="40">D52/$C52*100</f>
        <v>11.76470588235294</v>
      </c>
      <c r="E53" s="89">
        <f>E52/$C52*100</f>
        <v>23.52941176470588</v>
      </c>
      <c r="F53" s="89">
        <f t="shared" ref="F53:O53" si="41">F52/$C52*100</f>
        <v>35.294117647058826</v>
      </c>
      <c r="G53" s="90">
        <f t="shared" si="41"/>
        <v>0</v>
      </c>
      <c r="H53" s="89">
        <f t="shared" si="41"/>
        <v>0</v>
      </c>
      <c r="I53" s="90">
        <f t="shared" si="41"/>
        <v>29.411764705882355</v>
      </c>
      <c r="J53" s="89">
        <f t="shared" si="41"/>
        <v>5.8823529411764701</v>
      </c>
      <c r="K53" s="89">
        <f t="shared" si="41"/>
        <v>23.52941176470588</v>
      </c>
      <c r="L53" s="89">
        <f t="shared" si="41"/>
        <v>23.52941176470588</v>
      </c>
      <c r="M53" s="90">
        <f t="shared" si="41"/>
        <v>0</v>
      </c>
      <c r="N53" s="89">
        <f t="shared" si="41"/>
        <v>0</v>
      </c>
      <c r="O53" s="90">
        <f t="shared" si="41"/>
        <v>47.058823529411761</v>
      </c>
      <c r="T53" s="94"/>
      <c r="U53" s="94"/>
      <c r="V53" s="94"/>
      <c r="W53" s="94"/>
    </row>
    <row r="54" spans="1:23" s="93" customFormat="1" ht="12" customHeight="1">
      <c r="A54" s="115" t="s">
        <v>40</v>
      </c>
      <c r="B54" s="72" t="s">
        <v>158</v>
      </c>
      <c r="C54" s="80">
        <v>683</v>
      </c>
      <c r="D54" s="83">
        <v>32</v>
      </c>
      <c r="E54" s="83">
        <v>228</v>
      </c>
      <c r="F54" s="84">
        <v>290</v>
      </c>
      <c r="G54" s="83">
        <v>81</v>
      </c>
      <c r="H54" s="84">
        <v>31</v>
      </c>
      <c r="I54" s="83">
        <v>21</v>
      </c>
      <c r="J54" s="83">
        <v>134</v>
      </c>
      <c r="K54" s="83">
        <v>269</v>
      </c>
      <c r="L54" s="84">
        <v>180</v>
      </c>
      <c r="M54" s="83">
        <v>26</v>
      </c>
      <c r="N54" s="84">
        <v>4</v>
      </c>
      <c r="O54" s="83">
        <v>70</v>
      </c>
      <c r="T54" s="94"/>
      <c r="U54" s="94"/>
      <c r="V54" s="94"/>
      <c r="W54" s="94"/>
    </row>
    <row r="55" spans="1:23" s="93" customFormat="1" ht="12" customHeight="1">
      <c r="A55" s="116"/>
      <c r="B55" s="71"/>
      <c r="C55" s="64">
        <v>100</v>
      </c>
      <c r="D55" s="91">
        <f t="shared" ref="D55" si="42">D54/$C54*100</f>
        <v>4.6852122986822842</v>
      </c>
      <c r="E55" s="91">
        <f>E54/$C54*100</f>
        <v>33.382137628111273</v>
      </c>
      <c r="F55" s="91">
        <f t="shared" ref="F55:O55" si="43">F54/$C54*100</f>
        <v>42.459736456808201</v>
      </c>
      <c r="G55" s="75">
        <f t="shared" si="43"/>
        <v>11.859443631039532</v>
      </c>
      <c r="H55" s="91">
        <f t="shared" si="43"/>
        <v>4.5387994143484631</v>
      </c>
      <c r="I55" s="75">
        <f t="shared" si="43"/>
        <v>3.0746705710102491</v>
      </c>
      <c r="J55" s="91">
        <f t="shared" si="43"/>
        <v>19.619326500732065</v>
      </c>
      <c r="K55" s="91">
        <f t="shared" si="43"/>
        <v>39.38506588579795</v>
      </c>
      <c r="L55" s="91">
        <f t="shared" si="43"/>
        <v>26.354319180087849</v>
      </c>
      <c r="M55" s="75">
        <f t="shared" si="43"/>
        <v>3.8067349926793561</v>
      </c>
      <c r="N55" s="91">
        <f t="shared" si="43"/>
        <v>0.58565153733528552</v>
      </c>
      <c r="O55" s="75">
        <f t="shared" si="43"/>
        <v>10.248901903367496</v>
      </c>
      <c r="T55" s="94"/>
      <c r="U55" s="94"/>
      <c r="V55" s="94"/>
      <c r="W55" s="94"/>
    </row>
    <row r="56" spans="1:23" s="93" customFormat="1" ht="12" customHeight="1">
      <c r="A56" s="116"/>
      <c r="B56" s="72" t="s">
        <v>159</v>
      </c>
      <c r="C56" s="63">
        <v>103</v>
      </c>
      <c r="D56" s="107">
        <v>8</v>
      </c>
      <c r="E56" s="107">
        <v>43</v>
      </c>
      <c r="F56" s="108">
        <v>34</v>
      </c>
      <c r="G56" s="107">
        <v>9</v>
      </c>
      <c r="H56" s="108">
        <v>5</v>
      </c>
      <c r="I56" s="107">
        <v>4</v>
      </c>
      <c r="J56" s="107">
        <v>17</v>
      </c>
      <c r="K56" s="107">
        <v>43</v>
      </c>
      <c r="L56" s="108">
        <v>22</v>
      </c>
      <c r="M56" s="107">
        <v>5</v>
      </c>
      <c r="N56" s="108">
        <v>1</v>
      </c>
      <c r="O56" s="107">
        <v>15</v>
      </c>
      <c r="T56" s="94"/>
      <c r="U56" s="94"/>
      <c r="V56" s="94"/>
      <c r="W56" s="94"/>
    </row>
    <row r="57" spans="1:23" s="93" customFormat="1" ht="12" customHeight="1">
      <c r="A57" s="116"/>
      <c r="B57" s="71"/>
      <c r="C57" s="63">
        <v>100</v>
      </c>
      <c r="D57" s="91">
        <f t="shared" ref="D57" si="44">D56/$C56*100</f>
        <v>7.7669902912621351</v>
      </c>
      <c r="E57" s="91">
        <f>E56/$C56*100</f>
        <v>41.747572815533978</v>
      </c>
      <c r="F57" s="91">
        <f t="shared" ref="F57:O57" si="45">F56/$C56*100</f>
        <v>33.009708737864081</v>
      </c>
      <c r="G57" s="75">
        <f t="shared" si="45"/>
        <v>8.7378640776699026</v>
      </c>
      <c r="H57" s="91">
        <f t="shared" si="45"/>
        <v>4.8543689320388346</v>
      </c>
      <c r="I57" s="75">
        <f t="shared" si="45"/>
        <v>3.8834951456310676</v>
      </c>
      <c r="J57" s="91">
        <f t="shared" si="45"/>
        <v>16.50485436893204</v>
      </c>
      <c r="K57" s="91">
        <f t="shared" si="45"/>
        <v>41.747572815533978</v>
      </c>
      <c r="L57" s="91">
        <f t="shared" si="45"/>
        <v>21.359223300970871</v>
      </c>
      <c r="M57" s="75">
        <f t="shared" si="45"/>
        <v>4.8543689320388346</v>
      </c>
      <c r="N57" s="91">
        <f t="shared" si="45"/>
        <v>0.97087378640776689</v>
      </c>
      <c r="O57" s="75">
        <f t="shared" si="45"/>
        <v>14.563106796116504</v>
      </c>
      <c r="T57" s="94"/>
      <c r="U57" s="94"/>
      <c r="V57" s="94"/>
      <c r="W57" s="94"/>
    </row>
    <row r="58" spans="1:23" s="93" customFormat="1" ht="12" customHeight="1">
      <c r="A58" s="116"/>
      <c r="B58" s="72" t="s">
        <v>160</v>
      </c>
      <c r="C58" s="104">
        <v>126</v>
      </c>
      <c r="D58" s="105">
        <v>7</v>
      </c>
      <c r="E58" s="105">
        <v>47</v>
      </c>
      <c r="F58" s="106">
        <v>36</v>
      </c>
      <c r="G58" s="105">
        <v>21</v>
      </c>
      <c r="H58" s="106">
        <v>9</v>
      </c>
      <c r="I58" s="105">
        <v>6</v>
      </c>
      <c r="J58" s="105">
        <v>30</v>
      </c>
      <c r="K58" s="105">
        <v>50</v>
      </c>
      <c r="L58" s="106">
        <v>21</v>
      </c>
      <c r="M58" s="105">
        <v>2</v>
      </c>
      <c r="N58" s="106">
        <v>1</v>
      </c>
      <c r="O58" s="105">
        <v>22</v>
      </c>
      <c r="T58" s="94"/>
      <c r="U58" s="94"/>
      <c r="V58" s="94"/>
      <c r="W58" s="94"/>
    </row>
    <row r="59" spans="1:23" s="93" customFormat="1" ht="12" customHeight="1">
      <c r="A59" s="116"/>
      <c r="B59" s="71"/>
      <c r="C59" s="64">
        <v>100</v>
      </c>
      <c r="D59" s="91">
        <f t="shared" ref="D59" si="46">D58/$C58*100</f>
        <v>5.5555555555555554</v>
      </c>
      <c r="E59" s="91">
        <f>E58/$C58*100</f>
        <v>37.301587301587304</v>
      </c>
      <c r="F59" s="91">
        <f t="shared" ref="F59:O59" si="47">F58/$C58*100</f>
        <v>28.571428571428569</v>
      </c>
      <c r="G59" s="75">
        <f t="shared" si="47"/>
        <v>16.666666666666664</v>
      </c>
      <c r="H59" s="91">
        <f t="shared" si="47"/>
        <v>7.1428571428571423</v>
      </c>
      <c r="I59" s="75">
        <f t="shared" si="47"/>
        <v>4.7619047619047619</v>
      </c>
      <c r="J59" s="91">
        <f t="shared" si="47"/>
        <v>23.809523809523807</v>
      </c>
      <c r="K59" s="91">
        <f t="shared" si="47"/>
        <v>39.682539682539684</v>
      </c>
      <c r="L59" s="91">
        <f t="shared" si="47"/>
        <v>16.666666666666664</v>
      </c>
      <c r="M59" s="75">
        <f t="shared" si="47"/>
        <v>1.5873015873015872</v>
      </c>
      <c r="N59" s="91">
        <f t="shared" si="47"/>
        <v>0.79365079365079361</v>
      </c>
      <c r="O59" s="75">
        <f t="shared" si="47"/>
        <v>17.460317460317459</v>
      </c>
      <c r="T59" s="94"/>
      <c r="U59" s="94"/>
      <c r="V59" s="94"/>
      <c r="W59" s="94"/>
    </row>
    <row r="60" spans="1:23" s="93" customFormat="1" ht="12" customHeight="1">
      <c r="A60" s="116"/>
      <c r="B60" s="72" t="s">
        <v>161</v>
      </c>
      <c r="C60" s="63">
        <v>387</v>
      </c>
      <c r="D60" s="107">
        <v>19</v>
      </c>
      <c r="E60" s="107">
        <v>150</v>
      </c>
      <c r="F60" s="108">
        <v>139</v>
      </c>
      <c r="G60" s="107">
        <v>47</v>
      </c>
      <c r="H60" s="108">
        <v>10</v>
      </c>
      <c r="I60" s="107">
        <v>22</v>
      </c>
      <c r="J60" s="107">
        <v>71</v>
      </c>
      <c r="K60" s="107">
        <v>179</v>
      </c>
      <c r="L60" s="108">
        <v>80</v>
      </c>
      <c r="M60" s="107">
        <v>4</v>
      </c>
      <c r="N60" s="108">
        <v>2</v>
      </c>
      <c r="O60" s="107">
        <v>51</v>
      </c>
      <c r="T60" s="94"/>
      <c r="U60" s="94"/>
      <c r="V60" s="94"/>
      <c r="W60" s="94"/>
    </row>
    <row r="61" spans="1:23" s="93" customFormat="1" ht="12" customHeight="1">
      <c r="A61" s="116"/>
      <c r="B61" s="71"/>
      <c r="C61" s="64">
        <v>100</v>
      </c>
      <c r="D61" s="91">
        <f t="shared" ref="D61" si="48">D60/$C60*100</f>
        <v>4.909560723514212</v>
      </c>
      <c r="E61" s="91">
        <f>E60/$C60*100</f>
        <v>38.759689922480625</v>
      </c>
      <c r="F61" s="91">
        <f t="shared" ref="F61:O61" si="49">F60/$C60*100</f>
        <v>35.917312661498705</v>
      </c>
      <c r="G61" s="75">
        <f t="shared" si="49"/>
        <v>12.144702842377262</v>
      </c>
      <c r="H61" s="91">
        <f t="shared" si="49"/>
        <v>2.5839793281653747</v>
      </c>
      <c r="I61" s="75">
        <f t="shared" si="49"/>
        <v>5.684754521963824</v>
      </c>
      <c r="J61" s="91">
        <f t="shared" si="49"/>
        <v>18.34625322997416</v>
      </c>
      <c r="K61" s="91">
        <f t="shared" si="49"/>
        <v>46.253229974160206</v>
      </c>
      <c r="L61" s="91">
        <f t="shared" si="49"/>
        <v>20.671834625322997</v>
      </c>
      <c r="M61" s="75">
        <f t="shared" si="49"/>
        <v>1.03359173126615</v>
      </c>
      <c r="N61" s="91">
        <f t="shared" si="49"/>
        <v>0.516795865633075</v>
      </c>
      <c r="O61" s="75">
        <f t="shared" si="49"/>
        <v>13.178294573643413</v>
      </c>
      <c r="T61" s="94"/>
      <c r="U61" s="94"/>
      <c r="V61" s="94"/>
      <c r="W61" s="94"/>
    </row>
    <row r="62" spans="1:23" s="93" customFormat="1" ht="12" customHeight="1">
      <c r="A62" s="116"/>
      <c r="B62" s="72" t="s">
        <v>162</v>
      </c>
      <c r="C62" s="104">
        <v>513</v>
      </c>
      <c r="D62" s="107">
        <v>19</v>
      </c>
      <c r="E62" s="107">
        <v>208</v>
      </c>
      <c r="F62" s="108">
        <v>202</v>
      </c>
      <c r="G62" s="107">
        <v>38</v>
      </c>
      <c r="H62" s="108">
        <v>7</v>
      </c>
      <c r="I62" s="107">
        <v>39</v>
      </c>
      <c r="J62" s="107">
        <v>65</v>
      </c>
      <c r="K62" s="107">
        <v>227</v>
      </c>
      <c r="L62" s="108">
        <v>109</v>
      </c>
      <c r="M62" s="107">
        <v>12</v>
      </c>
      <c r="N62" s="108">
        <v>1</v>
      </c>
      <c r="O62" s="107">
        <v>99</v>
      </c>
      <c r="T62" s="94"/>
      <c r="U62" s="94"/>
      <c r="V62" s="94"/>
      <c r="W62" s="94"/>
    </row>
    <row r="63" spans="1:23" s="93" customFormat="1" ht="12" customHeight="1">
      <c r="A63" s="116"/>
      <c r="B63" s="71"/>
      <c r="C63" s="64">
        <v>100</v>
      </c>
      <c r="D63" s="91">
        <f t="shared" ref="D63" si="50">D62/$C62*100</f>
        <v>3.7037037037037033</v>
      </c>
      <c r="E63" s="91">
        <f>E62/$C62*100</f>
        <v>40.5458089668616</v>
      </c>
      <c r="F63" s="91">
        <f t="shared" ref="F63:O63" si="51">F62/$C62*100</f>
        <v>39.376218323586741</v>
      </c>
      <c r="G63" s="75">
        <f t="shared" si="51"/>
        <v>7.4074074074074066</v>
      </c>
      <c r="H63" s="91">
        <f t="shared" si="51"/>
        <v>1.364522417153996</v>
      </c>
      <c r="I63" s="75">
        <f t="shared" si="51"/>
        <v>7.6023391812865491</v>
      </c>
      <c r="J63" s="91">
        <f t="shared" si="51"/>
        <v>12.670565302144249</v>
      </c>
      <c r="K63" s="91">
        <f t="shared" si="51"/>
        <v>44.249512670565302</v>
      </c>
      <c r="L63" s="91">
        <f t="shared" si="51"/>
        <v>21.247563352826511</v>
      </c>
      <c r="M63" s="75">
        <f t="shared" si="51"/>
        <v>2.3391812865497075</v>
      </c>
      <c r="N63" s="91">
        <f t="shared" si="51"/>
        <v>0.19493177387914229</v>
      </c>
      <c r="O63" s="75">
        <f t="shared" si="51"/>
        <v>19.298245614035086</v>
      </c>
      <c r="T63" s="94"/>
      <c r="U63" s="94"/>
      <c r="V63" s="94"/>
      <c r="W63" s="94"/>
    </row>
    <row r="64" spans="1:23" s="93" customFormat="1" ht="12" customHeight="1">
      <c r="A64" s="116"/>
      <c r="B64" s="74" t="s">
        <v>163</v>
      </c>
      <c r="C64" s="63">
        <v>63</v>
      </c>
      <c r="D64" s="107">
        <v>6</v>
      </c>
      <c r="E64" s="107">
        <v>20</v>
      </c>
      <c r="F64" s="108">
        <v>27</v>
      </c>
      <c r="G64" s="107">
        <v>7</v>
      </c>
      <c r="H64" s="108">
        <v>2</v>
      </c>
      <c r="I64" s="107">
        <v>1</v>
      </c>
      <c r="J64" s="107">
        <v>4</v>
      </c>
      <c r="K64" s="107">
        <v>25</v>
      </c>
      <c r="L64" s="108">
        <v>22</v>
      </c>
      <c r="M64" s="107">
        <v>5</v>
      </c>
      <c r="N64" s="108">
        <v>1</v>
      </c>
      <c r="O64" s="107">
        <v>6</v>
      </c>
      <c r="T64" s="94"/>
      <c r="U64" s="94"/>
      <c r="V64" s="94"/>
      <c r="W64" s="94"/>
    </row>
    <row r="65" spans="1:23" s="93" customFormat="1" ht="12" customHeight="1">
      <c r="A65" s="116"/>
      <c r="B65" s="71"/>
      <c r="C65" s="63">
        <v>100</v>
      </c>
      <c r="D65" s="91">
        <f t="shared" ref="D65" si="52">D64/$C64*100</f>
        <v>9.5238095238095237</v>
      </c>
      <c r="E65" s="91">
        <f>E64/$C64*100</f>
        <v>31.746031746031743</v>
      </c>
      <c r="F65" s="91">
        <f t="shared" ref="F65:O65" si="53">F64/$C64*100</f>
        <v>42.857142857142854</v>
      </c>
      <c r="G65" s="75">
        <f t="shared" si="53"/>
        <v>11.111111111111111</v>
      </c>
      <c r="H65" s="91">
        <f t="shared" si="53"/>
        <v>3.1746031746031744</v>
      </c>
      <c r="I65" s="75">
        <f t="shared" si="53"/>
        <v>1.5873015873015872</v>
      </c>
      <c r="J65" s="91">
        <f t="shared" si="53"/>
        <v>6.3492063492063489</v>
      </c>
      <c r="K65" s="91">
        <f t="shared" si="53"/>
        <v>39.682539682539684</v>
      </c>
      <c r="L65" s="91">
        <f t="shared" si="53"/>
        <v>34.920634920634917</v>
      </c>
      <c r="M65" s="75">
        <f t="shared" si="53"/>
        <v>7.9365079365079358</v>
      </c>
      <c r="N65" s="91">
        <f t="shared" si="53"/>
        <v>1.5873015873015872</v>
      </c>
      <c r="O65" s="75">
        <f t="shared" si="53"/>
        <v>9.5238095238095237</v>
      </c>
      <c r="T65" s="94"/>
      <c r="U65" s="94"/>
      <c r="V65" s="94"/>
      <c r="W65" s="94"/>
    </row>
    <row r="66" spans="1:23" s="93" customFormat="1" ht="12" customHeight="1">
      <c r="A66" s="116"/>
      <c r="B66" s="72" t="s">
        <v>164</v>
      </c>
      <c r="C66" s="104">
        <v>537</v>
      </c>
      <c r="D66" s="107">
        <v>37</v>
      </c>
      <c r="E66" s="107">
        <v>184</v>
      </c>
      <c r="F66" s="108">
        <v>172</v>
      </c>
      <c r="G66" s="107">
        <v>53</v>
      </c>
      <c r="H66" s="108">
        <v>9</v>
      </c>
      <c r="I66" s="107">
        <v>82</v>
      </c>
      <c r="J66" s="107">
        <v>85</v>
      </c>
      <c r="K66" s="107">
        <v>189</v>
      </c>
      <c r="L66" s="108">
        <v>90</v>
      </c>
      <c r="M66" s="107">
        <v>16</v>
      </c>
      <c r="N66" s="108">
        <v>3</v>
      </c>
      <c r="O66" s="107">
        <v>154</v>
      </c>
      <c r="T66" s="94"/>
      <c r="U66" s="94"/>
      <c r="V66" s="94"/>
      <c r="W66" s="94"/>
    </row>
    <row r="67" spans="1:23" s="93" customFormat="1" ht="12" customHeight="1">
      <c r="A67" s="116"/>
      <c r="B67" s="71"/>
      <c r="C67" s="64">
        <v>100</v>
      </c>
      <c r="D67" s="91">
        <f t="shared" ref="D67" si="54">D66/$C66*100</f>
        <v>6.8901303538175043</v>
      </c>
      <c r="E67" s="91">
        <f>E66/$C66*100</f>
        <v>34.264432029795159</v>
      </c>
      <c r="F67" s="91">
        <f t="shared" ref="F67:O67" si="55">F66/$C66*100</f>
        <v>32.029795158286781</v>
      </c>
      <c r="G67" s="75">
        <f t="shared" si="55"/>
        <v>9.8696461824953445</v>
      </c>
      <c r="H67" s="91">
        <f t="shared" si="55"/>
        <v>1.6759776536312849</v>
      </c>
      <c r="I67" s="75">
        <f t="shared" si="55"/>
        <v>15.27001862197393</v>
      </c>
      <c r="J67" s="91">
        <f t="shared" si="55"/>
        <v>15.828677839851025</v>
      </c>
      <c r="K67" s="91">
        <f t="shared" si="55"/>
        <v>35.195530726256983</v>
      </c>
      <c r="L67" s="91">
        <f t="shared" si="55"/>
        <v>16.759776536312849</v>
      </c>
      <c r="M67" s="75">
        <f t="shared" si="55"/>
        <v>2.9795158286778398</v>
      </c>
      <c r="N67" s="91">
        <f t="shared" si="55"/>
        <v>0.55865921787709494</v>
      </c>
      <c r="O67" s="75">
        <f t="shared" si="55"/>
        <v>28.677839851024206</v>
      </c>
      <c r="T67" s="94"/>
      <c r="U67" s="94"/>
      <c r="V67" s="94"/>
      <c r="W67" s="94"/>
    </row>
    <row r="68" spans="1:23" s="93" customFormat="1" ht="12" customHeight="1">
      <c r="A68" s="116"/>
      <c r="B68" s="72" t="s">
        <v>42</v>
      </c>
      <c r="C68" s="104">
        <v>78</v>
      </c>
      <c r="D68" s="105">
        <v>5</v>
      </c>
      <c r="E68" s="105">
        <v>19</v>
      </c>
      <c r="F68" s="106">
        <v>35</v>
      </c>
      <c r="G68" s="105">
        <v>9</v>
      </c>
      <c r="H68" s="106">
        <v>3</v>
      </c>
      <c r="I68" s="105">
        <v>7</v>
      </c>
      <c r="J68" s="105">
        <v>16</v>
      </c>
      <c r="K68" s="105">
        <v>23</v>
      </c>
      <c r="L68" s="106">
        <v>21</v>
      </c>
      <c r="M68" s="105">
        <v>0</v>
      </c>
      <c r="N68" s="106">
        <v>0</v>
      </c>
      <c r="O68" s="105">
        <v>18</v>
      </c>
      <c r="T68" s="94"/>
      <c r="U68" s="94"/>
      <c r="V68" s="94"/>
      <c r="W68" s="94"/>
    </row>
    <row r="69" spans="1:23" s="93" customFormat="1" ht="12" customHeight="1">
      <c r="A69" s="116"/>
      <c r="B69" s="71"/>
      <c r="C69" s="64">
        <v>100</v>
      </c>
      <c r="D69" s="89">
        <f t="shared" ref="D69" si="56">D68/$C68*100</f>
        <v>6.4102564102564097</v>
      </c>
      <c r="E69" s="89">
        <f>E68/$C68*100</f>
        <v>24.358974358974358</v>
      </c>
      <c r="F69" s="89">
        <f t="shared" ref="F69:O69" si="57">F68/$C68*100</f>
        <v>44.871794871794876</v>
      </c>
      <c r="G69" s="90">
        <f t="shared" si="57"/>
        <v>11.538461538461538</v>
      </c>
      <c r="H69" s="89">
        <f t="shared" si="57"/>
        <v>3.8461538461538463</v>
      </c>
      <c r="I69" s="90">
        <f t="shared" si="57"/>
        <v>8.9743589743589745</v>
      </c>
      <c r="J69" s="89">
        <f t="shared" si="57"/>
        <v>20.512820512820511</v>
      </c>
      <c r="K69" s="89">
        <f t="shared" si="57"/>
        <v>29.487179487179489</v>
      </c>
      <c r="L69" s="89">
        <f t="shared" si="57"/>
        <v>26.923076923076923</v>
      </c>
      <c r="M69" s="90">
        <f t="shared" si="57"/>
        <v>0</v>
      </c>
      <c r="N69" s="89">
        <f t="shared" si="57"/>
        <v>0</v>
      </c>
      <c r="O69" s="90">
        <f t="shared" si="57"/>
        <v>23.076923076923077</v>
      </c>
      <c r="T69" s="94"/>
      <c r="U69" s="94"/>
      <c r="V69" s="94"/>
      <c r="W69" s="94"/>
    </row>
    <row r="70" spans="1:23" s="94" customFormat="1" ht="12" customHeight="1">
      <c r="A70" s="116"/>
      <c r="B70" s="72" t="s">
        <v>165</v>
      </c>
      <c r="C70" s="63">
        <v>20</v>
      </c>
      <c r="D70" s="107">
        <v>3</v>
      </c>
      <c r="E70" s="107">
        <v>8</v>
      </c>
      <c r="F70" s="108">
        <v>6</v>
      </c>
      <c r="G70" s="107">
        <v>0</v>
      </c>
      <c r="H70" s="108">
        <v>0</v>
      </c>
      <c r="I70" s="107">
        <v>3</v>
      </c>
      <c r="J70" s="107">
        <v>1</v>
      </c>
      <c r="K70" s="107">
        <v>4</v>
      </c>
      <c r="L70" s="108">
        <v>4</v>
      </c>
      <c r="M70" s="107">
        <v>0</v>
      </c>
      <c r="N70" s="108">
        <v>0</v>
      </c>
      <c r="O70" s="107">
        <v>11</v>
      </c>
    </row>
    <row r="71" spans="1:23" s="93" customFormat="1" ht="12" customHeight="1">
      <c r="A71" s="117"/>
      <c r="B71" s="73"/>
      <c r="C71" s="62">
        <v>100</v>
      </c>
      <c r="D71" s="48">
        <f t="shared" ref="D71" si="58">D70/$C70*100</f>
        <v>15</v>
      </c>
      <c r="E71" s="48">
        <f>E70/$C70*100</f>
        <v>40</v>
      </c>
      <c r="F71" s="48">
        <f t="shared" ref="F71:O71" si="59">F70/$C70*100</f>
        <v>30</v>
      </c>
      <c r="G71" s="87">
        <f t="shared" si="59"/>
        <v>0</v>
      </c>
      <c r="H71" s="48">
        <f t="shared" si="59"/>
        <v>0</v>
      </c>
      <c r="I71" s="87">
        <f t="shared" si="59"/>
        <v>15</v>
      </c>
      <c r="J71" s="48">
        <f t="shared" si="59"/>
        <v>5</v>
      </c>
      <c r="K71" s="48">
        <f t="shared" si="59"/>
        <v>20</v>
      </c>
      <c r="L71" s="48">
        <f t="shared" si="59"/>
        <v>20</v>
      </c>
      <c r="M71" s="87">
        <f t="shared" si="59"/>
        <v>0</v>
      </c>
      <c r="N71" s="48">
        <f t="shared" si="59"/>
        <v>0</v>
      </c>
      <c r="O71" s="87">
        <f t="shared" si="59"/>
        <v>55.000000000000007</v>
      </c>
      <c r="T71" s="94"/>
      <c r="U71" s="94"/>
      <c r="V71" s="94"/>
      <c r="W71" s="94"/>
    </row>
    <row r="72" spans="1:23" s="94" customFormat="1" ht="12" customHeight="1">
      <c r="A72" s="115" t="s">
        <v>52</v>
      </c>
      <c r="B72" s="82" t="s">
        <v>53</v>
      </c>
      <c r="C72" s="80">
        <v>1617</v>
      </c>
      <c r="D72" s="83">
        <v>68</v>
      </c>
      <c r="E72" s="83">
        <v>628</v>
      </c>
      <c r="F72" s="84">
        <v>602</v>
      </c>
      <c r="G72" s="83">
        <v>174</v>
      </c>
      <c r="H72" s="84">
        <v>48</v>
      </c>
      <c r="I72" s="83">
        <v>97</v>
      </c>
      <c r="J72" s="83">
        <v>282</v>
      </c>
      <c r="K72" s="83">
        <v>678</v>
      </c>
      <c r="L72" s="84">
        <v>349</v>
      </c>
      <c r="M72" s="83">
        <v>38</v>
      </c>
      <c r="N72" s="84">
        <v>6</v>
      </c>
      <c r="O72" s="83">
        <v>264</v>
      </c>
    </row>
    <row r="73" spans="1:23" s="93" customFormat="1" ht="12" customHeight="1">
      <c r="A73" s="116"/>
      <c r="B73" s="68"/>
      <c r="C73" s="63">
        <v>100</v>
      </c>
      <c r="D73" s="89">
        <f t="shared" ref="D73" si="60">D72/$C72*100</f>
        <v>4.2053184910327763</v>
      </c>
      <c r="E73" s="89">
        <f>E72/$C72*100</f>
        <v>38.837353123067409</v>
      </c>
      <c r="F73" s="89">
        <f t="shared" ref="F73:O73" si="61">F72/$C72*100</f>
        <v>37.229437229437231</v>
      </c>
      <c r="G73" s="90">
        <f t="shared" si="61"/>
        <v>10.760667903525047</v>
      </c>
      <c r="H73" s="89">
        <f t="shared" si="61"/>
        <v>2.9684601113172544</v>
      </c>
      <c r="I73" s="90">
        <f t="shared" si="61"/>
        <v>5.9987631416202847</v>
      </c>
      <c r="J73" s="89">
        <f t="shared" si="61"/>
        <v>17.439703153988866</v>
      </c>
      <c r="K73" s="89">
        <f t="shared" si="61"/>
        <v>41.929499072356215</v>
      </c>
      <c r="L73" s="89">
        <f t="shared" si="61"/>
        <v>21.583178726035868</v>
      </c>
      <c r="M73" s="90">
        <f t="shared" si="61"/>
        <v>2.350030921459493</v>
      </c>
      <c r="N73" s="89">
        <f t="shared" si="61"/>
        <v>0.3710575139146568</v>
      </c>
      <c r="O73" s="90">
        <f t="shared" si="61"/>
        <v>16.326530612244898</v>
      </c>
      <c r="T73" s="94"/>
      <c r="U73" s="94"/>
      <c r="V73" s="94"/>
      <c r="W73" s="94"/>
    </row>
    <row r="74" spans="1:23" s="94" customFormat="1" ht="12" customHeight="1">
      <c r="A74" s="116"/>
      <c r="B74" s="85" t="s">
        <v>44</v>
      </c>
      <c r="C74" s="104">
        <v>121</v>
      </c>
      <c r="D74" s="107">
        <v>7</v>
      </c>
      <c r="E74" s="107">
        <v>46</v>
      </c>
      <c r="F74" s="108">
        <v>46</v>
      </c>
      <c r="G74" s="107">
        <v>14</v>
      </c>
      <c r="H74" s="108">
        <v>6</v>
      </c>
      <c r="I74" s="107">
        <v>2</v>
      </c>
      <c r="J74" s="107">
        <v>34</v>
      </c>
      <c r="K74" s="107">
        <v>39</v>
      </c>
      <c r="L74" s="108">
        <v>39</v>
      </c>
      <c r="M74" s="107">
        <v>2</v>
      </c>
      <c r="N74" s="108">
        <v>0</v>
      </c>
      <c r="O74" s="107">
        <v>7</v>
      </c>
    </row>
    <row r="75" spans="1:23" s="93" customFormat="1" ht="12" customHeight="1">
      <c r="A75" s="116"/>
      <c r="B75" s="68"/>
      <c r="C75" s="64">
        <v>100</v>
      </c>
      <c r="D75" s="91">
        <f t="shared" ref="D75" si="62">D74/$C74*100</f>
        <v>5.785123966942149</v>
      </c>
      <c r="E75" s="91">
        <f>E74/$C74*100</f>
        <v>38.016528925619838</v>
      </c>
      <c r="F75" s="91">
        <f t="shared" ref="F75:O75" si="63">F74/$C74*100</f>
        <v>38.016528925619838</v>
      </c>
      <c r="G75" s="75">
        <f t="shared" si="63"/>
        <v>11.570247933884298</v>
      </c>
      <c r="H75" s="91">
        <f t="shared" si="63"/>
        <v>4.9586776859504136</v>
      </c>
      <c r="I75" s="75">
        <f t="shared" si="63"/>
        <v>1.6528925619834711</v>
      </c>
      <c r="J75" s="91">
        <f t="shared" si="63"/>
        <v>28.099173553719009</v>
      </c>
      <c r="K75" s="91">
        <f t="shared" si="63"/>
        <v>32.231404958677686</v>
      </c>
      <c r="L75" s="91">
        <f t="shared" si="63"/>
        <v>32.231404958677686</v>
      </c>
      <c r="M75" s="75">
        <f t="shared" si="63"/>
        <v>1.6528925619834711</v>
      </c>
      <c r="N75" s="91">
        <f t="shared" si="63"/>
        <v>0</v>
      </c>
      <c r="O75" s="75">
        <f t="shared" si="63"/>
        <v>5.785123966942149</v>
      </c>
      <c r="T75" s="94"/>
      <c r="U75" s="94"/>
      <c r="V75" s="94"/>
      <c r="W75" s="94"/>
    </row>
    <row r="76" spans="1:23" s="94" customFormat="1" ht="12" customHeight="1">
      <c r="A76" s="116"/>
      <c r="B76" s="85" t="s">
        <v>166</v>
      </c>
      <c r="C76" s="63">
        <v>138</v>
      </c>
      <c r="D76" s="105">
        <v>3</v>
      </c>
      <c r="E76" s="105">
        <v>52</v>
      </c>
      <c r="F76" s="106">
        <v>58</v>
      </c>
      <c r="G76" s="105">
        <v>16</v>
      </c>
      <c r="H76" s="106">
        <v>5</v>
      </c>
      <c r="I76" s="105">
        <v>4</v>
      </c>
      <c r="J76" s="105">
        <v>31</v>
      </c>
      <c r="K76" s="105">
        <v>53</v>
      </c>
      <c r="L76" s="106">
        <v>33</v>
      </c>
      <c r="M76" s="105">
        <v>3</v>
      </c>
      <c r="N76" s="106">
        <v>3</v>
      </c>
      <c r="O76" s="105">
        <v>15</v>
      </c>
    </row>
    <row r="77" spans="1:23" s="93" customFormat="1" ht="12" customHeight="1">
      <c r="A77" s="116"/>
      <c r="B77" s="68"/>
      <c r="C77" s="63">
        <v>100</v>
      </c>
      <c r="D77" s="91">
        <f t="shared" ref="D77" si="64">D76/$C76*100</f>
        <v>2.1739130434782608</v>
      </c>
      <c r="E77" s="91">
        <f>E76/$C76*100</f>
        <v>37.681159420289859</v>
      </c>
      <c r="F77" s="91">
        <f t="shared" ref="F77:O77" si="65">F76/$C76*100</f>
        <v>42.028985507246375</v>
      </c>
      <c r="G77" s="75">
        <f t="shared" si="65"/>
        <v>11.594202898550725</v>
      </c>
      <c r="H77" s="91">
        <f t="shared" si="65"/>
        <v>3.6231884057971016</v>
      </c>
      <c r="I77" s="75">
        <f t="shared" si="65"/>
        <v>2.8985507246376812</v>
      </c>
      <c r="J77" s="91">
        <f t="shared" si="65"/>
        <v>22.463768115942027</v>
      </c>
      <c r="K77" s="91">
        <f t="shared" si="65"/>
        <v>38.405797101449274</v>
      </c>
      <c r="L77" s="91">
        <f t="shared" si="65"/>
        <v>23.913043478260871</v>
      </c>
      <c r="M77" s="75">
        <f t="shared" si="65"/>
        <v>2.1739130434782608</v>
      </c>
      <c r="N77" s="91">
        <f t="shared" si="65"/>
        <v>2.1739130434782608</v>
      </c>
      <c r="O77" s="75">
        <f t="shared" si="65"/>
        <v>10.869565217391305</v>
      </c>
      <c r="T77" s="94"/>
      <c r="U77" s="94"/>
      <c r="V77" s="94"/>
      <c r="W77" s="94"/>
    </row>
    <row r="78" spans="1:23" s="94" customFormat="1" ht="12" customHeight="1">
      <c r="A78" s="116"/>
      <c r="B78" s="85" t="s">
        <v>167</v>
      </c>
      <c r="C78" s="104">
        <v>224</v>
      </c>
      <c r="D78" s="107">
        <v>7</v>
      </c>
      <c r="E78" s="107">
        <v>82</v>
      </c>
      <c r="F78" s="108">
        <v>94</v>
      </c>
      <c r="G78" s="107">
        <v>23</v>
      </c>
      <c r="H78" s="108">
        <v>10</v>
      </c>
      <c r="I78" s="107">
        <v>8</v>
      </c>
      <c r="J78" s="107">
        <v>43</v>
      </c>
      <c r="K78" s="107">
        <v>99</v>
      </c>
      <c r="L78" s="108">
        <v>48</v>
      </c>
      <c r="M78" s="107">
        <v>5</v>
      </c>
      <c r="N78" s="108">
        <v>1</v>
      </c>
      <c r="O78" s="107">
        <v>28</v>
      </c>
    </row>
    <row r="79" spans="1:23" s="93" customFormat="1" ht="12" customHeight="1">
      <c r="A79" s="116"/>
      <c r="B79" s="68"/>
      <c r="C79" s="64">
        <v>100</v>
      </c>
      <c r="D79" s="91">
        <f t="shared" ref="D79" si="66">D78/$C78*100</f>
        <v>3.125</v>
      </c>
      <c r="E79" s="91">
        <f>E78/$C78*100</f>
        <v>36.607142857142854</v>
      </c>
      <c r="F79" s="91">
        <f t="shared" ref="F79:O79" si="67">F78/$C78*100</f>
        <v>41.964285714285715</v>
      </c>
      <c r="G79" s="75">
        <f t="shared" si="67"/>
        <v>10.267857142857142</v>
      </c>
      <c r="H79" s="91">
        <f t="shared" si="67"/>
        <v>4.4642857142857144</v>
      </c>
      <c r="I79" s="75">
        <f t="shared" si="67"/>
        <v>3.5714285714285712</v>
      </c>
      <c r="J79" s="91">
        <f t="shared" si="67"/>
        <v>19.196428571428573</v>
      </c>
      <c r="K79" s="91">
        <f t="shared" si="67"/>
        <v>44.196428571428569</v>
      </c>
      <c r="L79" s="91">
        <f t="shared" si="67"/>
        <v>21.428571428571427</v>
      </c>
      <c r="M79" s="75">
        <f t="shared" si="67"/>
        <v>2.2321428571428572</v>
      </c>
      <c r="N79" s="91">
        <f t="shared" si="67"/>
        <v>0.4464285714285714</v>
      </c>
      <c r="O79" s="75">
        <f t="shared" si="67"/>
        <v>12.5</v>
      </c>
      <c r="T79" s="94"/>
      <c r="U79" s="94"/>
      <c r="V79" s="94"/>
      <c r="W79" s="94"/>
    </row>
    <row r="80" spans="1:23" s="94" customFormat="1" ht="12" customHeight="1">
      <c r="A80" s="116"/>
      <c r="B80" s="85" t="s">
        <v>168</v>
      </c>
      <c r="C80" s="104">
        <v>123</v>
      </c>
      <c r="D80" s="107">
        <v>3</v>
      </c>
      <c r="E80" s="107">
        <v>46</v>
      </c>
      <c r="F80" s="108">
        <v>54</v>
      </c>
      <c r="G80" s="107">
        <v>14</v>
      </c>
      <c r="H80" s="108">
        <v>2</v>
      </c>
      <c r="I80" s="107">
        <v>4</v>
      </c>
      <c r="J80" s="107">
        <v>17</v>
      </c>
      <c r="K80" s="107">
        <v>61</v>
      </c>
      <c r="L80" s="108">
        <v>24</v>
      </c>
      <c r="M80" s="107">
        <v>6</v>
      </c>
      <c r="N80" s="108">
        <v>1</v>
      </c>
      <c r="O80" s="107">
        <v>14</v>
      </c>
    </row>
    <row r="81" spans="1:23" s="93" customFormat="1" ht="12" customHeight="1">
      <c r="A81" s="116"/>
      <c r="B81" s="68"/>
      <c r="C81" s="64">
        <v>100</v>
      </c>
      <c r="D81" s="91">
        <f t="shared" ref="D81" si="68">D80/$C80*100</f>
        <v>2.4390243902439024</v>
      </c>
      <c r="E81" s="91">
        <f>E80/$C80*100</f>
        <v>37.398373983739837</v>
      </c>
      <c r="F81" s="91">
        <f t="shared" ref="F81:O81" si="69">F80/$C80*100</f>
        <v>43.902439024390247</v>
      </c>
      <c r="G81" s="75">
        <f t="shared" si="69"/>
        <v>11.38211382113821</v>
      </c>
      <c r="H81" s="91">
        <f t="shared" si="69"/>
        <v>1.6260162601626018</v>
      </c>
      <c r="I81" s="75">
        <f t="shared" si="69"/>
        <v>3.2520325203252036</v>
      </c>
      <c r="J81" s="91">
        <f t="shared" si="69"/>
        <v>13.821138211382115</v>
      </c>
      <c r="K81" s="91">
        <f t="shared" si="69"/>
        <v>49.59349593495935</v>
      </c>
      <c r="L81" s="91">
        <f t="shared" si="69"/>
        <v>19.512195121951219</v>
      </c>
      <c r="M81" s="75">
        <f t="shared" si="69"/>
        <v>4.8780487804878048</v>
      </c>
      <c r="N81" s="91">
        <f t="shared" si="69"/>
        <v>0.81300813008130091</v>
      </c>
      <c r="O81" s="75">
        <f t="shared" si="69"/>
        <v>11.38211382113821</v>
      </c>
      <c r="T81" s="94"/>
      <c r="U81" s="94"/>
      <c r="V81" s="94"/>
      <c r="W81" s="94"/>
    </row>
    <row r="82" spans="1:23" s="94" customFormat="1" ht="12" customHeight="1">
      <c r="A82" s="116"/>
      <c r="B82" s="85" t="s">
        <v>169</v>
      </c>
      <c r="C82" s="63">
        <v>143</v>
      </c>
      <c r="D82" s="107">
        <v>10</v>
      </c>
      <c r="E82" s="107">
        <v>49</v>
      </c>
      <c r="F82" s="108">
        <v>58</v>
      </c>
      <c r="G82" s="107">
        <v>20</v>
      </c>
      <c r="H82" s="108">
        <v>4</v>
      </c>
      <c r="I82" s="107">
        <v>2</v>
      </c>
      <c r="J82" s="107">
        <v>22</v>
      </c>
      <c r="K82" s="107">
        <v>65</v>
      </c>
      <c r="L82" s="108">
        <v>27</v>
      </c>
      <c r="M82" s="107">
        <v>8</v>
      </c>
      <c r="N82" s="108">
        <v>0</v>
      </c>
      <c r="O82" s="107">
        <v>21</v>
      </c>
    </row>
    <row r="83" spans="1:23" s="93" customFormat="1" ht="12" customHeight="1">
      <c r="A83" s="116"/>
      <c r="B83" s="68"/>
      <c r="C83" s="63">
        <v>100</v>
      </c>
      <c r="D83" s="91">
        <f t="shared" ref="D83" si="70">D82/$C82*100</f>
        <v>6.9930069930069934</v>
      </c>
      <c r="E83" s="91">
        <f>E82/$C82*100</f>
        <v>34.265734265734267</v>
      </c>
      <c r="F83" s="91">
        <f t="shared" ref="F83:O83" si="71">F82/$C82*100</f>
        <v>40.55944055944056</v>
      </c>
      <c r="G83" s="75">
        <f t="shared" si="71"/>
        <v>13.986013986013987</v>
      </c>
      <c r="H83" s="91">
        <f t="shared" si="71"/>
        <v>2.7972027972027971</v>
      </c>
      <c r="I83" s="75">
        <f t="shared" si="71"/>
        <v>1.3986013986013985</v>
      </c>
      <c r="J83" s="91">
        <f t="shared" si="71"/>
        <v>15.384615384615385</v>
      </c>
      <c r="K83" s="91">
        <f t="shared" si="71"/>
        <v>45.454545454545453</v>
      </c>
      <c r="L83" s="91">
        <f t="shared" si="71"/>
        <v>18.88111888111888</v>
      </c>
      <c r="M83" s="75">
        <f t="shared" si="71"/>
        <v>5.5944055944055942</v>
      </c>
      <c r="N83" s="91">
        <f t="shared" si="71"/>
        <v>0</v>
      </c>
      <c r="O83" s="75">
        <f t="shared" si="71"/>
        <v>14.685314685314685</v>
      </c>
      <c r="T83" s="94"/>
      <c r="U83" s="94"/>
      <c r="V83" s="94"/>
      <c r="W83" s="94"/>
    </row>
    <row r="84" spans="1:23" s="94" customFormat="1" ht="12" customHeight="1">
      <c r="A84" s="116"/>
      <c r="B84" s="85" t="s">
        <v>170</v>
      </c>
      <c r="C84" s="104">
        <v>124</v>
      </c>
      <c r="D84" s="107">
        <v>8</v>
      </c>
      <c r="E84" s="107">
        <v>49</v>
      </c>
      <c r="F84" s="108">
        <v>48</v>
      </c>
      <c r="G84" s="107">
        <v>13</v>
      </c>
      <c r="H84" s="108">
        <v>1</v>
      </c>
      <c r="I84" s="107">
        <v>5</v>
      </c>
      <c r="J84" s="107">
        <v>19</v>
      </c>
      <c r="K84" s="107">
        <v>48</v>
      </c>
      <c r="L84" s="108">
        <v>34</v>
      </c>
      <c r="M84" s="107">
        <v>3</v>
      </c>
      <c r="N84" s="108">
        <v>0</v>
      </c>
      <c r="O84" s="107">
        <v>20</v>
      </c>
    </row>
    <row r="85" spans="1:23" s="93" customFormat="1" ht="12" customHeight="1">
      <c r="A85" s="116"/>
      <c r="B85" s="68"/>
      <c r="C85" s="64">
        <v>100</v>
      </c>
      <c r="D85" s="91">
        <f t="shared" ref="D85" si="72">D84/$C84*100</f>
        <v>6.4516129032258061</v>
      </c>
      <c r="E85" s="91">
        <f>E84/$C84*100</f>
        <v>39.516129032258064</v>
      </c>
      <c r="F85" s="91">
        <f t="shared" ref="F85:O85" si="73">F84/$C84*100</f>
        <v>38.70967741935484</v>
      </c>
      <c r="G85" s="75">
        <f t="shared" si="73"/>
        <v>10.483870967741936</v>
      </c>
      <c r="H85" s="91">
        <f t="shared" si="73"/>
        <v>0.80645161290322576</v>
      </c>
      <c r="I85" s="75">
        <f t="shared" si="73"/>
        <v>4.032258064516129</v>
      </c>
      <c r="J85" s="91">
        <f t="shared" si="73"/>
        <v>15.32258064516129</v>
      </c>
      <c r="K85" s="91">
        <f t="shared" si="73"/>
        <v>38.70967741935484</v>
      </c>
      <c r="L85" s="91">
        <f t="shared" si="73"/>
        <v>27.419354838709676</v>
      </c>
      <c r="M85" s="75">
        <f t="shared" si="73"/>
        <v>2.4193548387096775</v>
      </c>
      <c r="N85" s="91">
        <f t="shared" si="73"/>
        <v>0</v>
      </c>
      <c r="O85" s="75">
        <f t="shared" si="73"/>
        <v>16.129032258064516</v>
      </c>
      <c r="T85" s="94"/>
      <c r="U85" s="94"/>
      <c r="V85" s="94"/>
      <c r="W85" s="94"/>
    </row>
    <row r="86" spans="1:23" s="94" customFormat="1" ht="12" customHeight="1">
      <c r="A86" s="116"/>
      <c r="B86" s="85" t="s">
        <v>171</v>
      </c>
      <c r="C86" s="104">
        <v>332</v>
      </c>
      <c r="D86" s="105">
        <v>18</v>
      </c>
      <c r="E86" s="105">
        <v>119</v>
      </c>
      <c r="F86" s="106">
        <v>123</v>
      </c>
      <c r="G86" s="105">
        <v>38</v>
      </c>
      <c r="H86" s="106">
        <v>12</v>
      </c>
      <c r="I86" s="105">
        <v>22</v>
      </c>
      <c r="J86" s="105">
        <v>61</v>
      </c>
      <c r="K86" s="105">
        <v>138</v>
      </c>
      <c r="L86" s="106">
        <v>65</v>
      </c>
      <c r="M86" s="105">
        <v>7</v>
      </c>
      <c r="N86" s="106">
        <v>2</v>
      </c>
      <c r="O86" s="105">
        <v>59</v>
      </c>
    </row>
    <row r="87" spans="1:23" s="93" customFormat="1" ht="12" customHeight="1">
      <c r="A87" s="116"/>
      <c r="B87" s="68"/>
      <c r="C87" s="64">
        <v>100</v>
      </c>
      <c r="D87" s="89">
        <f t="shared" ref="D87" si="74">D86/$C86*100</f>
        <v>5.4216867469879517</v>
      </c>
      <c r="E87" s="89">
        <f>E86/$C86*100</f>
        <v>35.843373493975903</v>
      </c>
      <c r="F87" s="89">
        <f t="shared" ref="F87:O87" si="75">F86/$C86*100</f>
        <v>37.048192771084338</v>
      </c>
      <c r="G87" s="90">
        <f t="shared" si="75"/>
        <v>11.445783132530121</v>
      </c>
      <c r="H87" s="89">
        <f t="shared" si="75"/>
        <v>3.6144578313253009</v>
      </c>
      <c r="I87" s="90">
        <f t="shared" si="75"/>
        <v>6.6265060240963862</v>
      </c>
      <c r="J87" s="89">
        <f t="shared" si="75"/>
        <v>18.373493975903614</v>
      </c>
      <c r="K87" s="89">
        <f t="shared" si="75"/>
        <v>41.566265060240966</v>
      </c>
      <c r="L87" s="89">
        <f t="shared" si="75"/>
        <v>19.578313253012048</v>
      </c>
      <c r="M87" s="90">
        <f t="shared" si="75"/>
        <v>2.1084337349397591</v>
      </c>
      <c r="N87" s="89">
        <f t="shared" si="75"/>
        <v>0.60240963855421692</v>
      </c>
      <c r="O87" s="90">
        <f t="shared" si="75"/>
        <v>17.771084337349397</v>
      </c>
      <c r="T87" s="94"/>
      <c r="U87" s="94"/>
      <c r="V87" s="94"/>
      <c r="W87" s="94"/>
    </row>
    <row r="88" spans="1:23" s="94" customFormat="1" ht="12" customHeight="1">
      <c r="A88" s="116"/>
      <c r="B88" s="85" t="s">
        <v>172</v>
      </c>
      <c r="C88" s="104">
        <v>523</v>
      </c>
      <c r="D88" s="107">
        <v>23</v>
      </c>
      <c r="E88" s="107">
        <v>187</v>
      </c>
      <c r="F88" s="108">
        <v>207</v>
      </c>
      <c r="G88" s="107">
        <v>50</v>
      </c>
      <c r="H88" s="108">
        <v>13</v>
      </c>
      <c r="I88" s="107">
        <v>43</v>
      </c>
      <c r="J88" s="107">
        <v>80</v>
      </c>
      <c r="K88" s="107">
        <v>224</v>
      </c>
      <c r="L88" s="108">
        <v>123</v>
      </c>
      <c r="M88" s="107">
        <v>16</v>
      </c>
      <c r="N88" s="108">
        <v>3</v>
      </c>
      <c r="O88" s="107">
        <v>77</v>
      </c>
    </row>
    <row r="89" spans="1:23" s="93" customFormat="1" ht="12" customHeight="1">
      <c r="A89" s="116"/>
      <c r="B89" s="68"/>
      <c r="C89" s="64">
        <v>100</v>
      </c>
      <c r="D89" s="91">
        <f t="shared" ref="D89" si="76">D88/$C88*100</f>
        <v>4.3977055449330784</v>
      </c>
      <c r="E89" s="91">
        <f>E88/$C88*100</f>
        <v>35.755258126195031</v>
      </c>
      <c r="F89" s="91">
        <f t="shared" ref="F89:O89" si="77">F88/$C88*100</f>
        <v>39.579349904397702</v>
      </c>
      <c r="G89" s="75">
        <f t="shared" si="77"/>
        <v>9.5602294455066925</v>
      </c>
      <c r="H89" s="91">
        <f t="shared" si="77"/>
        <v>2.4856596558317401</v>
      </c>
      <c r="I89" s="75">
        <f t="shared" si="77"/>
        <v>8.2217973231357551</v>
      </c>
      <c r="J89" s="91">
        <f t="shared" si="77"/>
        <v>15.296367112810708</v>
      </c>
      <c r="K89" s="91">
        <f t="shared" si="77"/>
        <v>42.829827915869984</v>
      </c>
      <c r="L89" s="91">
        <f t="shared" si="77"/>
        <v>23.518164435946463</v>
      </c>
      <c r="M89" s="75">
        <f t="shared" si="77"/>
        <v>3.0592734225621414</v>
      </c>
      <c r="N89" s="91">
        <f t="shared" si="77"/>
        <v>0.57361376673040154</v>
      </c>
      <c r="O89" s="75">
        <f t="shared" si="77"/>
        <v>14.722753346080305</v>
      </c>
      <c r="T89" s="94"/>
      <c r="U89" s="94"/>
      <c r="V89" s="94"/>
      <c r="W89" s="94"/>
    </row>
    <row r="90" spans="1:23" s="94" customFormat="1" ht="12" customHeight="1">
      <c r="A90" s="116"/>
      <c r="B90" s="85" t="s">
        <v>173</v>
      </c>
      <c r="C90" s="104">
        <v>391</v>
      </c>
      <c r="D90" s="107">
        <v>33</v>
      </c>
      <c r="E90" s="107">
        <v>113</v>
      </c>
      <c r="F90" s="108">
        <v>152</v>
      </c>
      <c r="G90" s="107">
        <v>46</v>
      </c>
      <c r="H90" s="108">
        <v>9</v>
      </c>
      <c r="I90" s="107">
        <v>38</v>
      </c>
      <c r="J90" s="107">
        <v>66</v>
      </c>
      <c r="K90" s="107">
        <v>144</v>
      </c>
      <c r="L90" s="108">
        <v>80</v>
      </c>
      <c r="M90" s="107">
        <v>14</v>
      </c>
      <c r="N90" s="108">
        <v>3</v>
      </c>
      <c r="O90" s="107">
        <v>84</v>
      </c>
    </row>
    <row r="91" spans="1:23" s="93" customFormat="1" ht="12" customHeight="1">
      <c r="A91" s="116"/>
      <c r="B91" s="68"/>
      <c r="C91" s="64">
        <v>100</v>
      </c>
      <c r="D91" s="91">
        <f t="shared" ref="D91" si="78">D90/$C90*100</f>
        <v>8.4398976982097178</v>
      </c>
      <c r="E91" s="91">
        <f>E90/$C90*100</f>
        <v>28.900255754475701</v>
      </c>
      <c r="F91" s="91">
        <f t="shared" ref="F91:O91" si="79">F90/$C90*100</f>
        <v>38.874680306905368</v>
      </c>
      <c r="G91" s="75">
        <f t="shared" si="79"/>
        <v>11.76470588235294</v>
      </c>
      <c r="H91" s="91">
        <f t="shared" si="79"/>
        <v>2.3017902813299234</v>
      </c>
      <c r="I91" s="75">
        <f t="shared" si="79"/>
        <v>9.7186700767263421</v>
      </c>
      <c r="J91" s="91">
        <f t="shared" si="79"/>
        <v>16.879795396419436</v>
      </c>
      <c r="K91" s="91">
        <f t="shared" si="79"/>
        <v>36.828644501278774</v>
      </c>
      <c r="L91" s="91">
        <f t="shared" si="79"/>
        <v>20.460358056265985</v>
      </c>
      <c r="M91" s="75">
        <f t="shared" si="79"/>
        <v>3.5805626598465472</v>
      </c>
      <c r="N91" s="91">
        <f t="shared" si="79"/>
        <v>0.76726342710997442</v>
      </c>
      <c r="O91" s="75">
        <f t="shared" si="79"/>
        <v>21.483375959079286</v>
      </c>
      <c r="T91" s="94"/>
      <c r="U91" s="94"/>
      <c r="V91" s="94"/>
      <c r="W91" s="94"/>
    </row>
    <row r="92" spans="1:23" s="94" customFormat="1" ht="12" customHeight="1">
      <c r="A92" s="116"/>
      <c r="B92" s="85" t="s">
        <v>43</v>
      </c>
      <c r="C92" s="63">
        <v>31</v>
      </c>
      <c r="D92" s="107">
        <v>5</v>
      </c>
      <c r="E92" s="107">
        <v>5</v>
      </c>
      <c r="F92" s="108">
        <v>12</v>
      </c>
      <c r="G92" s="107">
        <v>0</v>
      </c>
      <c r="H92" s="108">
        <v>1</v>
      </c>
      <c r="I92" s="107">
        <v>8</v>
      </c>
      <c r="J92" s="107">
        <v>2</v>
      </c>
      <c r="K92" s="107">
        <v>5</v>
      </c>
      <c r="L92" s="108">
        <v>8</v>
      </c>
      <c r="M92" s="107">
        <v>0</v>
      </c>
      <c r="N92" s="108">
        <v>0</v>
      </c>
      <c r="O92" s="107">
        <v>16</v>
      </c>
    </row>
    <row r="93" spans="1:23" s="93" customFormat="1" ht="12" customHeight="1">
      <c r="A93" s="117"/>
      <c r="B93" s="70"/>
      <c r="C93" s="62">
        <v>100</v>
      </c>
      <c r="D93" s="48">
        <f t="shared" ref="D93" si="80">D92/$C92*100</f>
        <v>16.129032258064516</v>
      </c>
      <c r="E93" s="48">
        <f>E92/$C92*100</f>
        <v>16.129032258064516</v>
      </c>
      <c r="F93" s="48">
        <f t="shared" ref="F93:O93" si="81">F92/$C92*100</f>
        <v>38.70967741935484</v>
      </c>
      <c r="G93" s="87">
        <f t="shared" si="81"/>
        <v>0</v>
      </c>
      <c r="H93" s="48">
        <f t="shared" si="81"/>
        <v>3.225806451612903</v>
      </c>
      <c r="I93" s="87">
        <f t="shared" si="81"/>
        <v>25.806451612903224</v>
      </c>
      <c r="J93" s="48">
        <f t="shared" si="81"/>
        <v>6.4516129032258061</v>
      </c>
      <c r="K93" s="48">
        <f t="shared" si="81"/>
        <v>16.129032258064516</v>
      </c>
      <c r="L93" s="48">
        <f t="shared" si="81"/>
        <v>25.806451612903224</v>
      </c>
      <c r="M93" s="87">
        <f t="shared" si="81"/>
        <v>0</v>
      </c>
      <c r="N93" s="48">
        <f t="shared" si="81"/>
        <v>0</v>
      </c>
      <c r="O93" s="87">
        <f t="shared" si="81"/>
        <v>51.612903225806448</v>
      </c>
      <c r="T93" s="94"/>
      <c r="U93" s="94"/>
      <c r="V93" s="94"/>
      <c r="W93" s="94"/>
    </row>
    <row r="94" spans="1:23" ht="13.5" customHeight="1">
      <c r="A94" s="112" t="s">
        <v>67</v>
      </c>
      <c r="B94" s="82" t="s">
        <v>55</v>
      </c>
      <c r="C94" s="80">
        <v>770</v>
      </c>
      <c r="D94" s="83">
        <v>33</v>
      </c>
      <c r="E94" s="83">
        <v>284</v>
      </c>
      <c r="F94" s="84">
        <v>295</v>
      </c>
      <c r="G94" s="83">
        <v>87</v>
      </c>
      <c r="H94" s="84">
        <v>29</v>
      </c>
      <c r="I94" s="83">
        <v>42</v>
      </c>
      <c r="J94" s="83">
        <v>135</v>
      </c>
      <c r="K94" s="83">
        <v>313</v>
      </c>
      <c r="L94" s="84">
        <v>188</v>
      </c>
      <c r="M94" s="83">
        <v>22</v>
      </c>
      <c r="N94" s="84">
        <v>10</v>
      </c>
      <c r="O94" s="83">
        <v>102</v>
      </c>
      <c r="T94" s="94"/>
      <c r="U94" s="94"/>
      <c r="V94" s="94"/>
      <c r="W94" s="94"/>
    </row>
    <row r="95" spans="1:23" ht="11.25">
      <c r="A95" s="113"/>
      <c r="B95" s="69"/>
      <c r="C95" s="63">
        <v>100</v>
      </c>
      <c r="D95" s="89">
        <f t="shared" ref="D95" si="82">D94/$C94*100</f>
        <v>4.2857142857142856</v>
      </c>
      <c r="E95" s="89">
        <f>E94/$C94*100</f>
        <v>36.883116883116884</v>
      </c>
      <c r="F95" s="89">
        <f t="shared" ref="F95:O95" si="83">F94/$C94*100</f>
        <v>38.311688311688314</v>
      </c>
      <c r="G95" s="90">
        <f t="shared" si="83"/>
        <v>11.298701298701298</v>
      </c>
      <c r="H95" s="89">
        <f t="shared" si="83"/>
        <v>3.7662337662337659</v>
      </c>
      <c r="I95" s="90">
        <f t="shared" si="83"/>
        <v>5.4545454545454541</v>
      </c>
      <c r="J95" s="89">
        <f t="shared" si="83"/>
        <v>17.532467532467532</v>
      </c>
      <c r="K95" s="89">
        <f t="shared" si="83"/>
        <v>40.649350649350652</v>
      </c>
      <c r="L95" s="89">
        <f t="shared" si="83"/>
        <v>24.415584415584416</v>
      </c>
      <c r="M95" s="90">
        <f t="shared" si="83"/>
        <v>2.8571428571428572</v>
      </c>
      <c r="N95" s="89">
        <f t="shared" si="83"/>
        <v>1.2987012987012987</v>
      </c>
      <c r="O95" s="90">
        <f t="shared" si="83"/>
        <v>13.246753246753245</v>
      </c>
      <c r="T95" s="94"/>
      <c r="U95" s="94"/>
      <c r="V95" s="94"/>
      <c r="W95" s="94"/>
    </row>
    <row r="96" spans="1:23" ht="11.25">
      <c r="A96" s="113"/>
      <c r="B96" s="85" t="s">
        <v>56</v>
      </c>
      <c r="C96" s="104">
        <v>1726</v>
      </c>
      <c r="D96" s="107">
        <v>102</v>
      </c>
      <c r="E96" s="107">
        <v>621</v>
      </c>
      <c r="F96" s="108">
        <v>639</v>
      </c>
      <c r="G96" s="107">
        <v>178</v>
      </c>
      <c r="H96" s="108">
        <v>46</v>
      </c>
      <c r="I96" s="107">
        <v>140</v>
      </c>
      <c r="J96" s="107">
        <v>287</v>
      </c>
      <c r="K96" s="107">
        <v>693</v>
      </c>
      <c r="L96" s="108">
        <v>357</v>
      </c>
      <c r="M96" s="107">
        <v>48</v>
      </c>
      <c r="N96" s="108">
        <v>3</v>
      </c>
      <c r="O96" s="107">
        <v>338</v>
      </c>
      <c r="T96" s="94"/>
      <c r="U96" s="94"/>
      <c r="V96" s="94"/>
      <c r="W96" s="94"/>
    </row>
    <row r="97" spans="1:23" ht="11.25">
      <c r="A97" s="113"/>
      <c r="B97" s="68"/>
      <c r="C97" s="64">
        <v>100</v>
      </c>
      <c r="D97" s="91">
        <f t="shared" ref="D97" si="84">D96/$C96*100</f>
        <v>5.9096176129779838</v>
      </c>
      <c r="E97" s="91">
        <f>E96/$C96*100</f>
        <v>35.979142526071847</v>
      </c>
      <c r="F97" s="91">
        <f t="shared" ref="F97:O97" si="85">F96/$C96*100</f>
        <v>37.022016222479721</v>
      </c>
      <c r="G97" s="75">
        <f t="shared" si="85"/>
        <v>10.312862108922364</v>
      </c>
      <c r="H97" s="91">
        <f t="shared" si="85"/>
        <v>2.6651216685979144</v>
      </c>
      <c r="I97" s="75">
        <f t="shared" si="85"/>
        <v>8.1112398609501746</v>
      </c>
      <c r="J97" s="91">
        <f t="shared" si="85"/>
        <v>16.628041714947855</v>
      </c>
      <c r="K97" s="91">
        <f t="shared" si="85"/>
        <v>40.150637311703356</v>
      </c>
      <c r="L97" s="91">
        <f t="shared" si="85"/>
        <v>20.683661645422944</v>
      </c>
      <c r="M97" s="75">
        <f t="shared" si="85"/>
        <v>2.7809965237543453</v>
      </c>
      <c r="N97" s="91">
        <f t="shared" si="85"/>
        <v>0.17381228273464658</v>
      </c>
      <c r="O97" s="75">
        <f t="shared" si="85"/>
        <v>19.58285052143685</v>
      </c>
      <c r="T97" s="94"/>
      <c r="U97" s="94"/>
      <c r="V97" s="94"/>
      <c r="W97" s="94"/>
    </row>
    <row r="98" spans="1:23" ht="11.25" customHeight="1">
      <c r="A98" s="113"/>
      <c r="B98" s="85" t="s">
        <v>11</v>
      </c>
      <c r="C98" s="104">
        <v>14</v>
      </c>
      <c r="D98" s="105">
        <v>1</v>
      </c>
      <c r="E98" s="105">
        <v>2</v>
      </c>
      <c r="F98" s="106">
        <v>7</v>
      </c>
      <c r="G98" s="105">
        <v>0</v>
      </c>
      <c r="H98" s="106">
        <v>1</v>
      </c>
      <c r="I98" s="105">
        <v>3</v>
      </c>
      <c r="J98" s="105">
        <v>1</v>
      </c>
      <c r="K98" s="105">
        <v>3</v>
      </c>
      <c r="L98" s="106">
        <v>4</v>
      </c>
      <c r="M98" s="105"/>
      <c r="N98" s="106"/>
      <c r="O98" s="105">
        <v>6</v>
      </c>
      <c r="T98" s="94"/>
      <c r="U98" s="94"/>
      <c r="V98" s="94"/>
      <c r="W98" s="94"/>
    </row>
    <row r="99" spans="1:23" ht="11.25">
      <c r="A99" s="114"/>
      <c r="B99" s="70"/>
      <c r="C99" s="62">
        <v>100</v>
      </c>
      <c r="D99" s="91">
        <f t="shared" ref="D99" si="86">D98/$C98*100</f>
        <v>7.1428571428571423</v>
      </c>
      <c r="E99" s="91">
        <f>E98/$C98*100</f>
        <v>14.285714285714285</v>
      </c>
      <c r="F99" s="91">
        <f t="shared" ref="F99:O99" si="87">F98/$C98*100</f>
        <v>50</v>
      </c>
      <c r="G99" s="75">
        <f t="shared" si="87"/>
        <v>0</v>
      </c>
      <c r="H99" s="91">
        <f t="shared" si="87"/>
        <v>7.1428571428571423</v>
      </c>
      <c r="I99" s="75">
        <f t="shared" si="87"/>
        <v>21.428571428571427</v>
      </c>
      <c r="J99" s="91">
        <f t="shared" si="87"/>
        <v>7.1428571428571423</v>
      </c>
      <c r="K99" s="91">
        <f t="shared" si="87"/>
        <v>21.428571428571427</v>
      </c>
      <c r="L99" s="91">
        <f t="shared" si="87"/>
        <v>28.571428571428569</v>
      </c>
      <c r="M99" s="75">
        <f t="shared" si="87"/>
        <v>0</v>
      </c>
      <c r="N99" s="91">
        <f t="shared" si="87"/>
        <v>0</v>
      </c>
      <c r="O99" s="75">
        <f t="shared" si="87"/>
        <v>42.857142857142854</v>
      </c>
      <c r="T99" s="94"/>
      <c r="U99" s="94"/>
      <c r="V99" s="94"/>
      <c r="W99" s="94"/>
    </row>
    <row r="100" spans="1:23" ht="11.25">
      <c r="A100" s="113" t="s">
        <v>68</v>
      </c>
      <c r="B100" s="86" t="s">
        <v>57</v>
      </c>
      <c r="C100" s="63">
        <v>37</v>
      </c>
      <c r="D100" s="83">
        <v>2</v>
      </c>
      <c r="E100" s="83">
        <v>15</v>
      </c>
      <c r="F100" s="84">
        <v>14</v>
      </c>
      <c r="G100" s="83">
        <v>1</v>
      </c>
      <c r="H100" s="84">
        <v>0</v>
      </c>
      <c r="I100" s="83">
        <v>5</v>
      </c>
      <c r="J100" s="83">
        <v>2</v>
      </c>
      <c r="K100" s="83">
        <v>13</v>
      </c>
      <c r="L100" s="84">
        <v>11</v>
      </c>
      <c r="M100" s="83">
        <v>2</v>
      </c>
      <c r="N100" s="84">
        <v>0</v>
      </c>
      <c r="O100" s="83">
        <v>9</v>
      </c>
      <c r="T100" s="94"/>
      <c r="U100" s="94"/>
      <c r="V100" s="94"/>
      <c r="W100" s="94"/>
    </row>
    <row r="101" spans="1:23" ht="11.25">
      <c r="A101" s="113"/>
      <c r="B101" s="69"/>
      <c r="C101" s="63">
        <v>100</v>
      </c>
      <c r="D101" s="89">
        <f t="shared" ref="D101" si="88">D100/$C100*100</f>
        <v>5.4054054054054053</v>
      </c>
      <c r="E101" s="89">
        <f>E100/$C100*100</f>
        <v>40.54054054054054</v>
      </c>
      <c r="F101" s="89">
        <f t="shared" ref="F101:O101" si="89">F100/$C100*100</f>
        <v>37.837837837837839</v>
      </c>
      <c r="G101" s="90">
        <f t="shared" si="89"/>
        <v>2.7027027027027026</v>
      </c>
      <c r="H101" s="89">
        <f t="shared" si="89"/>
        <v>0</v>
      </c>
      <c r="I101" s="90">
        <f t="shared" si="89"/>
        <v>13.513513513513514</v>
      </c>
      <c r="J101" s="89">
        <f t="shared" si="89"/>
        <v>5.4054054054054053</v>
      </c>
      <c r="K101" s="89">
        <f t="shared" si="89"/>
        <v>35.135135135135137</v>
      </c>
      <c r="L101" s="89">
        <f t="shared" si="89"/>
        <v>29.72972972972973</v>
      </c>
      <c r="M101" s="90">
        <f t="shared" si="89"/>
        <v>5.4054054054054053</v>
      </c>
      <c r="N101" s="89">
        <f t="shared" si="89"/>
        <v>0</v>
      </c>
      <c r="O101" s="90">
        <f t="shared" si="89"/>
        <v>24.324324324324326</v>
      </c>
      <c r="T101" s="94"/>
      <c r="U101" s="94"/>
      <c r="V101" s="94"/>
      <c r="W101" s="94"/>
    </row>
    <row r="102" spans="1:23" ht="11.25">
      <c r="A102" s="113"/>
      <c r="B102" s="88" t="s">
        <v>58</v>
      </c>
      <c r="C102" s="104">
        <v>76</v>
      </c>
      <c r="D102" s="107">
        <v>4</v>
      </c>
      <c r="E102" s="107">
        <v>24</v>
      </c>
      <c r="F102" s="108">
        <v>30</v>
      </c>
      <c r="G102" s="107">
        <v>8</v>
      </c>
      <c r="H102" s="108">
        <v>3</v>
      </c>
      <c r="I102" s="107">
        <v>7</v>
      </c>
      <c r="J102" s="107">
        <v>15</v>
      </c>
      <c r="K102" s="107">
        <v>26</v>
      </c>
      <c r="L102" s="108">
        <v>18</v>
      </c>
      <c r="M102" s="107">
        <v>5</v>
      </c>
      <c r="N102" s="108"/>
      <c r="O102" s="107">
        <v>12</v>
      </c>
      <c r="T102" s="94"/>
      <c r="U102" s="94"/>
      <c r="V102" s="94"/>
      <c r="W102" s="94"/>
    </row>
    <row r="103" spans="1:23" ht="11.25">
      <c r="A103" s="113"/>
      <c r="B103" s="71"/>
      <c r="C103" s="64">
        <v>100</v>
      </c>
      <c r="D103" s="91">
        <f t="shared" ref="D103" si="90">D102/$C102*100</f>
        <v>5.2631578947368416</v>
      </c>
      <c r="E103" s="91">
        <f>E102/$C102*100</f>
        <v>31.578947368421051</v>
      </c>
      <c r="F103" s="91">
        <f t="shared" ref="F103:O103" si="91">F102/$C102*100</f>
        <v>39.473684210526315</v>
      </c>
      <c r="G103" s="75">
        <f t="shared" si="91"/>
        <v>10.526315789473683</v>
      </c>
      <c r="H103" s="91">
        <f t="shared" si="91"/>
        <v>3.9473684210526314</v>
      </c>
      <c r="I103" s="75">
        <f t="shared" si="91"/>
        <v>9.2105263157894726</v>
      </c>
      <c r="J103" s="91">
        <f t="shared" si="91"/>
        <v>19.736842105263158</v>
      </c>
      <c r="K103" s="91">
        <f t="shared" si="91"/>
        <v>34.210526315789473</v>
      </c>
      <c r="L103" s="91">
        <f t="shared" si="91"/>
        <v>23.684210526315788</v>
      </c>
      <c r="M103" s="75">
        <f t="shared" si="91"/>
        <v>6.5789473684210522</v>
      </c>
      <c r="N103" s="91">
        <f t="shared" si="91"/>
        <v>0</v>
      </c>
      <c r="O103" s="75">
        <f t="shared" si="91"/>
        <v>15.789473684210526</v>
      </c>
      <c r="T103" s="94"/>
      <c r="U103" s="94"/>
      <c r="V103" s="94"/>
      <c r="W103" s="94"/>
    </row>
    <row r="104" spans="1:23" ht="11.25">
      <c r="A104" s="113"/>
      <c r="B104" s="88" t="s">
        <v>174</v>
      </c>
      <c r="C104" s="63">
        <v>52</v>
      </c>
      <c r="D104" s="105">
        <v>2</v>
      </c>
      <c r="E104" s="105">
        <v>12</v>
      </c>
      <c r="F104" s="106">
        <v>27</v>
      </c>
      <c r="G104" s="105">
        <v>4</v>
      </c>
      <c r="H104" s="106">
        <v>2</v>
      </c>
      <c r="I104" s="105">
        <v>5</v>
      </c>
      <c r="J104" s="105">
        <v>10</v>
      </c>
      <c r="K104" s="105">
        <v>19</v>
      </c>
      <c r="L104" s="106">
        <v>12</v>
      </c>
      <c r="M104" s="105">
        <v>1</v>
      </c>
      <c r="N104" s="106">
        <v>0</v>
      </c>
      <c r="O104" s="105">
        <v>10</v>
      </c>
      <c r="T104" s="94"/>
      <c r="U104" s="94"/>
      <c r="V104" s="94"/>
      <c r="W104" s="94"/>
    </row>
    <row r="105" spans="1:23" ht="11.25">
      <c r="A105" s="113"/>
      <c r="B105" s="71"/>
      <c r="C105" s="64">
        <v>100</v>
      </c>
      <c r="D105" s="91">
        <f t="shared" ref="D105" si="92">D104/$C104*100</f>
        <v>3.8461538461538463</v>
      </c>
      <c r="E105" s="91">
        <f>E104/$C104*100</f>
        <v>23.076923076923077</v>
      </c>
      <c r="F105" s="91">
        <f t="shared" ref="F105:O105" si="93">F104/$C104*100</f>
        <v>51.923076923076927</v>
      </c>
      <c r="G105" s="75">
        <f t="shared" si="93"/>
        <v>7.6923076923076925</v>
      </c>
      <c r="H105" s="91">
        <f t="shared" si="93"/>
        <v>3.8461538461538463</v>
      </c>
      <c r="I105" s="75">
        <f t="shared" si="93"/>
        <v>9.6153846153846168</v>
      </c>
      <c r="J105" s="91">
        <f t="shared" si="93"/>
        <v>19.230769230769234</v>
      </c>
      <c r="K105" s="91">
        <f t="shared" si="93"/>
        <v>36.538461538461533</v>
      </c>
      <c r="L105" s="91">
        <f t="shared" si="93"/>
        <v>23.076923076923077</v>
      </c>
      <c r="M105" s="75">
        <f t="shared" si="93"/>
        <v>1.9230769230769231</v>
      </c>
      <c r="N105" s="91">
        <f t="shared" si="93"/>
        <v>0</v>
      </c>
      <c r="O105" s="75">
        <f t="shared" si="93"/>
        <v>19.230769230769234</v>
      </c>
      <c r="T105" s="94"/>
      <c r="U105" s="94"/>
      <c r="V105" s="94"/>
      <c r="W105" s="94"/>
    </row>
    <row r="106" spans="1:23" ht="11.25">
      <c r="A106" s="113"/>
      <c r="B106" s="88" t="s">
        <v>60</v>
      </c>
      <c r="C106" s="104">
        <v>122</v>
      </c>
      <c r="D106" s="107">
        <v>3</v>
      </c>
      <c r="E106" s="107">
        <v>39</v>
      </c>
      <c r="F106" s="108">
        <v>57</v>
      </c>
      <c r="G106" s="107">
        <v>15</v>
      </c>
      <c r="H106" s="108">
        <v>4</v>
      </c>
      <c r="I106" s="107">
        <v>4</v>
      </c>
      <c r="J106" s="107">
        <v>32</v>
      </c>
      <c r="K106" s="107">
        <v>45</v>
      </c>
      <c r="L106" s="108">
        <v>22</v>
      </c>
      <c r="M106" s="107">
        <v>6</v>
      </c>
      <c r="N106" s="108">
        <v>0</v>
      </c>
      <c r="O106" s="107">
        <v>17</v>
      </c>
      <c r="T106" s="94"/>
      <c r="U106" s="94"/>
      <c r="V106" s="94"/>
      <c r="W106" s="94"/>
    </row>
    <row r="107" spans="1:23" ht="11.25">
      <c r="A107" s="113"/>
      <c r="B107" s="71"/>
      <c r="C107" s="64">
        <v>100</v>
      </c>
      <c r="D107" s="91">
        <f t="shared" ref="D107" si="94">D106/$C106*100</f>
        <v>2.459016393442623</v>
      </c>
      <c r="E107" s="91">
        <f>E106/$C106*100</f>
        <v>31.967213114754102</v>
      </c>
      <c r="F107" s="91">
        <f t="shared" ref="F107:O107" si="95">F106/$C106*100</f>
        <v>46.721311475409841</v>
      </c>
      <c r="G107" s="75">
        <f t="shared" si="95"/>
        <v>12.295081967213115</v>
      </c>
      <c r="H107" s="91">
        <f t="shared" si="95"/>
        <v>3.278688524590164</v>
      </c>
      <c r="I107" s="75">
        <f t="shared" si="95"/>
        <v>3.278688524590164</v>
      </c>
      <c r="J107" s="91">
        <f t="shared" si="95"/>
        <v>26.229508196721312</v>
      </c>
      <c r="K107" s="91">
        <f t="shared" si="95"/>
        <v>36.885245901639344</v>
      </c>
      <c r="L107" s="91">
        <f t="shared" si="95"/>
        <v>18.032786885245901</v>
      </c>
      <c r="M107" s="75">
        <f t="shared" si="95"/>
        <v>4.918032786885246</v>
      </c>
      <c r="N107" s="91">
        <f t="shared" si="95"/>
        <v>0</v>
      </c>
      <c r="O107" s="75">
        <f t="shared" si="95"/>
        <v>13.934426229508196</v>
      </c>
      <c r="T107" s="94"/>
      <c r="U107" s="94"/>
      <c r="V107" s="94"/>
      <c r="W107" s="94"/>
    </row>
    <row r="108" spans="1:23" ht="11.25">
      <c r="A108" s="113"/>
      <c r="B108" s="88" t="s">
        <v>61</v>
      </c>
      <c r="C108" s="63">
        <v>297</v>
      </c>
      <c r="D108" s="107">
        <v>17</v>
      </c>
      <c r="E108" s="107">
        <v>95</v>
      </c>
      <c r="F108" s="108">
        <v>131</v>
      </c>
      <c r="G108" s="107">
        <v>30</v>
      </c>
      <c r="H108" s="108">
        <v>10</v>
      </c>
      <c r="I108" s="107">
        <v>14</v>
      </c>
      <c r="J108" s="107">
        <v>37</v>
      </c>
      <c r="K108" s="107">
        <v>117</v>
      </c>
      <c r="L108" s="108">
        <v>85</v>
      </c>
      <c r="M108" s="107">
        <v>12</v>
      </c>
      <c r="N108" s="108">
        <v>3</v>
      </c>
      <c r="O108" s="107">
        <v>43</v>
      </c>
      <c r="T108" s="94"/>
      <c r="U108" s="94"/>
      <c r="V108" s="94"/>
      <c r="W108" s="94"/>
    </row>
    <row r="109" spans="1:23" ht="11.25">
      <c r="A109" s="113"/>
      <c r="B109" s="71"/>
      <c r="C109" s="64">
        <v>100</v>
      </c>
      <c r="D109" s="91">
        <f t="shared" ref="D109" si="96">D108/$C108*100</f>
        <v>5.7239057239057241</v>
      </c>
      <c r="E109" s="91">
        <f>E108/$C108*100</f>
        <v>31.986531986531986</v>
      </c>
      <c r="F109" s="91">
        <f t="shared" ref="F109:O109" si="97">F108/$C108*100</f>
        <v>44.107744107744104</v>
      </c>
      <c r="G109" s="75">
        <f t="shared" si="97"/>
        <v>10.1010101010101</v>
      </c>
      <c r="H109" s="91">
        <f t="shared" si="97"/>
        <v>3.3670033670033668</v>
      </c>
      <c r="I109" s="75">
        <f t="shared" si="97"/>
        <v>4.7138047138047137</v>
      </c>
      <c r="J109" s="91">
        <f t="shared" si="97"/>
        <v>12.457912457912458</v>
      </c>
      <c r="K109" s="91">
        <f t="shared" si="97"/>
        <v>39.393939393939391</v>
      </c>
      <c r="L109" s="91">
        <f t="shared" si="97"/>
        <v>28.619528619528616</v>
      </c>
      <c r="M109" s="75">
        <f t="shared" si="97"/>
        <v>4.0404040404040407</v>
      </c>
      <c r="N109" s="91">
        <f t="shared" si="97"/>
        <v>1.0101010101010102</v>
      </c>
      <c r="O109" s="75">
        <f t="shared" si="97"/>
        <v>14.478114478114479</v>
      </c>
      <c r="T109" s="94"/>
      <c r="U109" s="94"/>
      <c r="V109" s="94"/>
      <c r="W109" s="94"/>
    </row>
    <row r="110" spans="1:23" ht="11.25">
      <c r="A110" s="113"/>
      <c r="B110" s="88" t="s">
        <v>62</v>
      </c>
      <c r="C110" s="104">
        <v>433</v>
      </c>
      <c r="D110" s="107">
        <v>22</v>
      </c>
      <c r="E110" s="107">
        <v>154</v>
      </c>
      <c r="F110" s="108">
        <v>171</v>
      </c>
      <c r="G110" s="107">
        <v>55</v>
      </c>
      <c r="H110" s="108">
        <v>9</v>
      </c>
      <c r="I110" s="107">
        <v>22</v>
      </c>
      <c r="J110" s="107">
        <v>76</v>
      </c>
      <c r="K110" s="107">
        <v>172</v>
      </c>
      <c r="L110" s="108">
        <v>99</v>
      </c>
      <c r="M110" s="107">
        <v>10</v>
      </c>
      <c r="N110" s="108">
        <v>6</v>
      </c>
      <c r="O110" s="107">
        <v>70</v>
      </c>
      <c r="T110" s="94"/>
      <c r="U110" s="94"/>
      <c r="V110" s="94"/>
      <c r="W110" s="94"/>
    </row>
    <row r="111" spans="1:23" ht="11.25">
      <c r="A111" s="113"/>
      <c r="B111" s="71"/>
      <c r="C111" s="64">
        <v>100</v>
      </c>
      <c r="D111" s="91">
        <f t="shared" ref="D111" si="98">D110/$C110*100</f>
        <v>5.0808314087759809</v>
      </c>
      <c r="E111" s="91">
        <f>E110/$C110*100</f>
        <v>35.565819861431869</v>
      </c>
      <c r="F111" s="91">
        <f t="shared" ref="F111:O111" si="99">F110/$C110*100</f>
        <v>39.491916859122398</v>
      </c>
      <c r="G111" s="75">
        <f t="shared" si="99"/>
        <v>12.702078521939955</v>
      </c>
      <c r="H111" s="91">
        <f t="shared" si="99"/>
        <v>2.0785219399538106</v>
      </c>
      <c r="I111" s="75">
        <f t="shared" si="99"/>
        <v>5.0808314087759809</v>
      </c>
      <c r="J111" s="91">
        <f t="shared" si="99"/>
        <v>17.551963048498845</v>
      </c>
      <c r="K111" s="91">
        <f t="shared" si="99"/>
        <v>39.722863741339495</v>
      </c>
      <c r="L111" s="91">
        <f t="shared" si="99"/>
        <v>22.863741339491916</v>
      </c>
      <c r="M111" s="75">
        <f t="shared" si="99"/>
        <v>2.3094688221709005</v>
      </c>
      <c r="N111" s="91">
        <f t="shared" si="99"/>
        <v>1.3856812933025404</v>
      </c>
      <c r="O111" s="75">
        <f t="shared" si="99"/>
        <v>16.166281755196305</v>
      </c>
      <c r="T111" s="94"/>
      <c r="U111" s="94"/>
      <c r="V111" s="94"/>
      <c r="W111" s="94"/>
    </row>
    <row r="112" spans="1:23" ht="11.25">
      <c r="A112" s="113"/>
      <c r="B112" s="88" t="s">
        <v>142</v>
      </c>
      <c r="C112" s="63">
        <v>1454</v>
      </c>
      <c r="D112" s="107">
        <v>84</v>
      </c>
      <c r="E112" s="107">
        <v>554</v>
      </c>
      <c r="F112" s="108">
        <v>494</v>
      </c>
      <c r="G112" s="107">
        <v>152</v>
      </c>
      <c r="H112" s="108">
        <v>48</v>
      </c>
      <c r="I112" s="107">
        <v>122</v>
      </c>
      <c r="J112" s="107">
        <v>249</v>
      </c>
      <c r="K112" s="107">
        <v>602</v>
      </c>
      <c r="L112" s="108">
        <v>292</v>
      </c>
      <c r="M112" s="107">
        <v>34</v>
      </c>
      <c r="N112" s="108">
        <v>4</v>
      </c>
      <c r="O112" s="107">
        <v>273</v>
      </c>
      <c r="T112" s="94"/>
      <c r="U112" s="94"/>
      <c r="V112" s="94"/>
      <c r="W112" s="94"/>
    </row>
    <row r="113" spans="1:25" ht="11.25">
      <c r="A113" s="113"/>
      <c r="B113" s="71"/>
      <c r="C113" s="64">
        <v>100</v>
      </c>
      <c r="D113" s="91">
        <f t="shared" ref="D113" si="100">D112/$C112*100</f>
        <v>5.7771664374140306</v>
      </c>
      <c r="E113" s="91">
        <f>E112/$C112*100</f>
        <v>38.101788170563964</v>
      </c>
      <c r="F113" s="91">
        <f t="shared" ref="F113:O113" si="101">F112/$C112*100</f>
        <v>33.975240715268221</v>
      </c>
      <c r="G113" s="75">
        <f t="shared" si="101"/>
        <v>10.453920220082532</v>
      </c>
      <c r="H113" s="91">
        <f t="shared" si="101"/>
        <v>3.3012379642365883</v>
      </c>
      <c r="I113" s="75">
        <f t="shared" si="101"/>
        <v>8.3906464924346622</v>
      </c>
      <c r="J113" s="91">
        <f t="shared" si="101"/>
        <v>17.125171939477305</v>
      </c>
      <c r="K113" s="91">
        <f t="shared" si="101"/>
        <v>41.403026134800555</v>
      </c>
      <c r="L113" s="91">
        <f t="shared" si="101"/>
        <v>20.082530949105916</v>
      </c>
      <c r="M113" s="75">
        <f t="shared" si="101"/>
        <v>2.3383768913342506</v>
      </c>
      <c r="N113" s="91">
        <f t="shared" si="101"/>
        <v>0.27510316368638238</v>
      </c>
      <c r="O113" s="75">
        <f t="shared" si="101"/>
        <v>18.775790921595597</v>
      </c>
      <c r="T113" s="94"/>
      <c r="U113" s="94"/>
      <c r="V113" s="94"/>
      <c r="W113" s="94"/>
    </row>
    <row r="114" spans="1:25" ht="11.25">
      <c r="A114" s="113"/>
      <c r="B114" s="86" t="s">
        <v>11</v>
      </c>
      <c r="C114" s="63">
        <v>39</v>
      </c>
      <c r="D114" s="105">
        <v>2</v>
      </c>
      <c r="E114" s="105">
        <v>14</v>
      </c>
      <c r="F114" s="106">
        <v>17</v>
      </c>
      <c r="G114" s="105">
        <v>0</v>
      </c>
      <c r="H114" s="106">
        <v>0</v>
      </c>
      <c r="I114" s="105">
        <v>6</v>
      </c>
      <c r="J114" s="105">
        <v>2</v>
      </c>
      <c r="K114" s="105">
        <v>15</v>
      </c>
      <c r="L114" s="106">
        <v>10</v>
      </c>
      <c r="M114" s="105">
        <v>0</v>
      </c>
      <c r="N114" s="106">
        <v>0</v>
      </c>
      <c r="O114" s="105">
        <v>12</v>
      </c>
      <c r="T114" s="94"/>
      <c r="U114" s="94"/>
      <c r="V114" s="94"/>
      <c r="W114" s="94"/>
    </row>
    <row r="115" spans="1:25" ht="11.25">
      <c r="A115" s="114"/>
      <c r="B115" s="70"/>
      <c r="C115" s="62">
        <v>100</v>
      </c>
      <c r="D115" s="89">
        <f t="shared" ref="D115" si="102">D114/$C114*100</f>
        <v>5.1282051282051277</v>
      </c>
      <c r="E115" s="89">
        <f>E114/$C114*100</f>
        <v>35.897435897435898</v>
      </c>
      <c r="F115" s="89">
        <f t="shared" ref="F115:O115" si="103">F114/$C114*100</f>
        <v>43.589743589743591</v>
      </c>
      <c r="G115" s="90">
        <f t="shared" si="103"/>
        <v>0</v>
      </c>
      <c r="H115" s="89">
        <f t="shared" si="103"/>
        <v>0</v>
      </c>
      <c r="I115" s="90">
        <f t="shared" si="103"/>
        <v>15.384615384615385</v>
      </c>
      <c r="J115" s="89">
        <f t="shared" si="103"/>
        <v>5.1282051282051277</v>
      </c>
      <c r="K115" s="89">
        <f t="shared" si="103"/>
        <v>38.461538461538467</v>
      </c>
      <c r="L115" s="89">
        <f t="shared" si="103"/>
        <v>25.641025641025639</v>
      </c>
      <c r="M115" s="90">
        <f t="shared" si="103"/>
        <v>0</v>
      </c>
      <c r="N115" s="89">
        <f t="shared" si="103"/>
        <v>0</v>
      </c>
      <c r="O115" s="90">
        <f t="shared" si="103"/>
        <v>30.76923076923077</v>
      </c>
      <c r="T115" s="94"/>
      <c r="U115" s="94"/>
      <c r="V115" s="94"/>
      <c r="W115" s="94"/>
    </row>
    <row r="116" spans="1:25" ht="11.25" customHeight="1">
      <c r="A116" s="113" t="s">
        <v>69</v>
      </c>
      <c r="B116" s="86" t="s">
        <v>57</v>
      </c>
      <c r="C116" s="63">
        <v>126</v>
      </c>
      <c r="D116" s="83">
        <v>11</v>
      </c>
      <c r="E116" s="83">
        <v>41</v>
      </c>
      <c r="F116" s="84">
        <v>47</v>
      </c>
      <c r="G116" s="83">
        <v>12</v>
      </c>
      <c r="H116" s="84">
        <v>2</v>
      </c>
      <c r="I116" s="83">
        <v>13</v>
      </c>
      <c r="J116" s="83">
        <v>22</v>
      </c>
      <c r="K116" s="83">
        <v>46</v>
      </c>
      <c r="L116" s="84">
        <v>32</v>
      </c>
      <c r="M116" s="83">
        <v>4</v>
      </c>
      <c r="N116" s="84">
        <v>1</v>
      </c>
      <c r="O116" s="83">
        <v>21</v>
      </c>
      <c r="T116" s="94"/>
      <c r="U116" s="94"/>
      <c r="V116" s="94"/>
      <c r="W116" s="94"/>
    </row>
    <row r="117" spans="1:25" ht="11.25">
      <c r="A117" s="113"/>
      <c r="B117" s="69"/>
      <c r="C117" s="63">
        <v>100</v>
      </c>
      <c r="D117" s="89">
        <f t="shared" ref="D117:O117" si="104">D116/$C116*100</f>
        <v>8.7301587301587293</v>
      </c>
      <c r="E117" s="89">
        <f t="shared" si="104"/>
        <v>32.539682539682538</v>
      </c>
      <c r="F117" s="89">
        <f t="shared" si="104"/>
        <v>37.301587301587304</v>
      </c>
      <c r="G117" s="90">
        <f t="shared" si="104"/>
        <v>9.5238095238095237</v>
      </c>
      <c r="H117" s="89">
        <f t="shared" si="104"/>
        <v>1.5873015873015872</v>
      </c>
      <c r="I117" s="90">
        <f t="shared" si="104"/>
        <v>10.317460317460316</v>
      </c>
      <c r="J117" s="89">
        <f t="shared" si="104"/>
        <v>17.460317460317459</v>
      </c>
      <c r="K117" s="89">
        <f t="shared" si="104"/>
        <v>36.507936507936506</v>
      </c>
      <c r="L117" s="89">
        <f t="shared" si="104"/>
        <v>25.396825396825395</v>
      </c>
      <c r="M117" s="90">
        <f t="shared" si="104"/>
        <v>3.1746031746031744</v>
      </c>
      <c r="N117" s="89">
        <f t="shared" si="104"/>
        <v>0.79365079365079361</v>
      </c>
      <c r="O117" s="90">
        <f t="shared" si="104"/>
        <v>16.666666666666664</v>
      </c>
      <c r="T117" s="94"/>
      <c r="U117" s="94"/>
      <c r="V117" s="94"/>
      <c r="W117" s="94"/>
    </row>
    <row r="118" spans="1:25" ht="11.25">
      <c r="A118" s="113"/>
      <c r="B118" s="88" t="s">
        <v>58</v>
      </c>
      <c r="C118" s="104">
        <v>254</v>
      </c>
      <c r="D118" s="107">
        <v>7</v>
      </c>
      <c r="E118" s="107">
        <v>79</v>
      </c>
      <c r="F118" s="108">
        <v>121</v>
      </c>
      <c r="G118" s="107">
        <v>25</v>
      </c>
      <c r="H118" s="108">
        <v>6</v>
      </c>
      <c r="I118" s="107">
        <v>16</v>
      </c>
      <c r="J118" s="107">
        <v>53</v>
      </c>
      <c r="K118" s="107">
        <v>92</v>
      </c>
      <c r="L118" s="108">
        <v>71</v>
      </c>
      <c r="M118" s="107">
        <v>8</v>
      </c>
      <c r="N118" s="108">
        <v>2</v>
      </c>
      <c r="O118" s="107">
        <v>28</v>
      </c>
      <c r="T118" s="94"/>
      <c r="U118" s="94"/>
      <c r="V118" s="94"/>
      <c r="W118" s="94"/>
    </row>
    <row r="119" spans="1:25" ht="11.25">
      <c r="A119" s="113"/>
      <c r="B119" s="71"/>
      <c r="C119" s="64">
        <v>100</v>
      </c>
      <c r="D119" s="91">
        <f t="shared" ref="D119:O119" si="105">D118/$C118*100</f>
        <v>2.7559055118110236</v>
      </c>
      <c r="E119" s="91">
        <f t="shared" si="105"/>
        <v>31.102362204724411</v>
      </c>
      <c r="F119" s="91">
        <f t="shared" si="105"/>
        <v>47.637795275590548</v>
      </c>
      <c r="G119" s="75">
        <f t="shared" si="105"/>
        <v>9.8425196850393704</v>
      </c>
      <c r="H119" s="91">
        <f t="shared" si="105"/>
        <v>2.3622047244094486</v>
      </c>
      <c r="I119" s="75">
        <f t="shared" si="105"/>
        <v>6.2992125984251963</v>
      </c>
      <c r="J119" s="91">
        <f t="shared" si="105"/>
        <v>20.866141732283463</v>
      </c>
      <c r="K119" s="91">
        <f t="shared" si="105"/>
        <v>36.220472440944881</v>
      </c>
      <c r="L119" s="91">
        <f t="shared" si="105"/>
        <v>27.952755905511811</v>
      </c>
      <c r="M119" s="75">
        <f t="shared" si="105"/>
        <v>3.1496062992125982</v>
      </c>
      <c r="N119" s="91">
        <f t="shared" si="105"/>
        <v>0.78740157480314954</v>
      </c>
      <c r="O119" s="75">
        <f t="shared" si="105"/>
        <v>11.023622047244094</v>
      </c>
      <c r="T119" s="94"/>
      <c r="U119" s="94"/>
      <c r="V119" s="94"/>
      <c r="W119" s="94"/>
    </row>
    <row r="120" spans="1:25" ht="11.25">
      <c r="A120" s="113"/>
      <c r="B120" s="88" t="s">
        <v>108</v>
      </c>
      <c r="C120" s="63">
        <v>174</v>
      </c>
      <c r="D120" s="107">
        <v>5</v>
      </c>
      <c r="E120" s="107">
        <v>54</v>
      </c>
      <c r="F120" s="108">
        <v>71</v>
      </c>
      <c r="G120" s="107">
        <v>21</v>
      </c>
      <c r="H120" s="108">
        <v>14</v>
      </c>
      <c r="I120" s="107">
        <v>9</v>
      </c>
      <c r="J120" s="107">
        <v>41</v>
      </c>
      <c r="K120" s="107">
        <v>50</v>
      </c>
      <c r="L120" s="108">
        <v>47</v>
      </c>
      <c r="M120" s="107">
        <v>4</v>
      </c>
      <c r="N120" s="108">
        <v>4</v>
      </c>
      <c r="O120" s="107">
        <v>28</v>
      </c>
      <c r="T120" s="94"/>
      <c r="U120" s="94"/>
      <c r="V120" s="94"/>
      <c r="W120" s="94"/>
    </row>
    <row r="121" spans="1:25" ht="11.25">
      <c r="A121" s="113"/>
      <c r="B121" s="71"/>
      <c r="C121" s="64">
        <v>100</v>
      </c>
      <c r="D121" s="91">
        <f t="shared" ref="D121:O121" si="106">D120/$C120*100</f>
        <v>2.8735632183908044</v>
      </c>
      <c r="E121" s="91">
        <f t="shared" si="106"/>
        <v>31.03448275862069</v>
      </c>
      <c r="F121" s="91">
        <f t="shared" si="106"/>
        <v>40.804597701149426</v>
      </c>
      <c r="G121" s="75">
        <f t="shared" si="106"/>
        <v>12.068965517241379</v>
      </c>
      <c r="H121" s="91">
        <f t="shared" si="106"/>
        <v>8.0459770114942533</v>
      </c>
      <c r="I121" s="75">
        <f t="shared" si="106"/>
        <v>5.1724137931034484</v>
      </c>
      <c r="J121" s="91">
        <f t="shared" si="106"/>
        <v>23.563218390804597</v>
      </c>
      <c r="K121" s="91">
        <f t="shared" si="106"/>
        <v>28.735632183908045</v>
      </c>
      <c r="L121" s="91">
        <f t="shared" si="106"/>
        <v>27.011494252873565</v>
      </c>
      <c r="M121" s="75">
        <f t="shared" si="106"/>
        <v>2.2988505747126435</v>
      </c>
      <c r="N121" s="91">
        <f t="shared" si="106"/>
        <v>2.2988505747126435</v>
      </c>
      <c r="O121" s="75">
        <f t="shared" si="106"/>
        <v>16.091954022988507</v>
      </c>
      <c r="T121" s="94"/>
      <c r="U121" s="94"/>
      <c r="V121" s="94"/>
      <c r="W121" s="94"/>
      <c r="Y121" s="101"/>
    </row>
    <row r="122" spans="1:25" ht="11.25">
      <c r="A122" s="113"/>
      <c r="B122" s="88" t="s">
        <v>60</v>
      </c>
      <c r="C122" s="104">
        <v>307</v>
      </c>
      <c r="D122" s="107">
        <v>11</v>
      </c>
      <c r="E122" s="107">
        <v>112</v>
      </c>
      <c r="F122" s="108">
        <v>123</v>
      </c>
      <c r="G122" s="107">
        <v>34</v>
      </c>
      <c r="H122" s="108">
        <v>11</v>
      </c>
      <c r="I122" s="107">
        <v>16</v>
      </c>
      <c r="J122" s="107">
        <v>50</v>
      </c>
      <c r="K122" s="107">
        <v>128</v>
      </c>
      <c r="L122" s="108">
        <v>65</v>
      </c>
      <c r="M122" s="107">
        <v>14</v>
      </c>
      <c r="N122" s="108">
        <v>1</v>
      </c>
      <c r="O122" s="107">
        <v>49</v>
      </c>
      <c r="T122" s="94"/>
      <c r="U122" s="94"/>
      <c r="V122" s="94"/>
      <c r="W122" s="94"/>
    </row>
    <row r="123" spans="1:25" ht="11.25">
      <c r="A123" s="113"/>
      <c r="B123" s="71"/>
      <c r="C123" s="64">
        <v>100</v>
      </c>
      <c r="D123" s="91">
        <f t="shared" ref="D123:O123" si="107">D122/$C122*100</f>
        <v>3.5830618892508146</v>
      </c>
      <c r="E123" s="91">
        <f t="shared" si="107"/>
        <v>36.482084690553748</v>
      </c>
      <c r="F123" s="91">
        <f t="shared" si="107"/>
        <v>40.065146579804562</v>
      </c>
      <c r="G123" s="75">
        <f t="shared" si="107"/>
        <v>11.074918566775244</v>
      </c>
      <c r="H123" s="91">
        <f t="shared" si="107"/>
        <v>3.5830618892508146</v>
      </c>
      <c r="I123" s="75">
        <f t="shared" si="107"/>
        <v>5.2117263843648214</v>
      </c>
      <c r="J123" s="91">
        <f t="shared" si="107"/>
        <v>16.286644951140065</v>
      </c>
      <c r="K123" s="91">
        <f t="shared" si="107"/>
        <v>41.693811074918571</v>
      </c>
      <c r="L123" s="91">
        <f t="shared" si="107"/>
        <v>21.172638436482085</v>
      </c>
      <c r="M123" s="75">
        <f t="shared" si="107"/>
        <v>4.5602605863192185</v>
      </c>
      <c r="N123" s="91">
        <f t="shared" si="107"/>
        <v>0.32573289902280134</v>
      </c>
      <c r="O123" s="75">
        <f t="shared" si="107"/>
        <v>15.960912052117262</v>
      </c>
      <c r="T123" s="94"/>
      <c r="U123" s="94"/>
      <c r="V123" s="94"/>
      <c r="W123" s="94"/>
    </row>
    <row r="124" spans="1:25" ht="11.25">
      <c r="A124" s="113"/>
      <c r="B124" s="88" t="s">
        <v>109</v>
      </c>
      <c r="C124" s="63">
        <v>517</v>
      </c>
      <c r="D124" s="107">
        <v>24</v>
      </c>
      <c r="E124" s="107">
        <v>182</v>
      </c>
      <c r="F124" s="108">
        <v>200</v>
      </c>
      <c r="G124" s="107">
        <v>66</v>
      </c>
      <c r="H124" s="108">
        <v>16</v>
      </c>
      <c r="I124" s="107">
        <v>29</v>
      </c>
      <c r="J124" s="107">
        <v>73</v>
      </c>
      <c r="K124" s="107">
        <v>238</v>
      </c>
      <c r="L124" s="108">
        <v>110</v>
      </c>
      <c r="M124" s="107">
        <v>12</v>
      </c>
      <c r="N124" s="108">
        <v>4</v>
      </c>
      <c r="O124" s="107">
        <v>80</v>
      </c>
      <c r="T124" s="94"/>
      <c r="U124" s="94"/>
      <c r="V124" s="94"/>
      <c r="W124" s="94"/>
    </row>
    <row r="125" spans="1:25" ht="11.25">
      <c r="A125" s="113"/>
      <c r="B125" s="71"/>
      <c r="C125" s="64">
        <v>100</v>
      </c>
      <c r="D125" s="91">
        <f t="shared" ref="D125:O125" si="108">D124/$C124*100</f>
        <v>4.6421663442940044</v>
      </c>
      <c r="E125" s="91">
        <f t="shared" si="108"/>
        <v>35.20309477756286</v>
      </c>
      <c r="F125" s="91">
        <f t="shared" si="108"/>
        <v>38.684719535783366</v>
      </c>
      <c r="G125" s="75">
        <f t="shared" si="108"/>
        <v>12.76595744680851</v>
      </c>
      <c r="H125" s="91">
        <f t="shared" si="108"/>
        <v>3.0947775628626695</v>
      </c>
      <c r="I125" s="75">
        <f t="shared" si="108"/>
        <v>5.6092843326885884</v>
      </c>
      <c r="J125" s="91">
        <f t="shared" si="108"/>
        <v>14.119922630560927</v>
      </c>
      <c r="K125" s="91">
        <f t="shared" si="108"/>
        <v>46.034816247582206</v>
      </c>
      <c r="L125" s="91">
        <f t="shared" si="108"/>
        <v>21.276595744680851</v>
      </c>
      <c r="M125" s="75">
        <f t="shared" si="108"/>
        <v>2.3210831721470022</v>
      </c>
      <c r="N125" s="91">
        <f t="shared" si="108"/>
        <v>0.77369439071566737</v>
      </c>
      <c r="O125" s="75">
        <f t="shared" si="108"/>
        <v>15.473887814313347</v>
      </c>
      <c r="T125" s="94"/>
      <c r="U125" s="94"/>
      <c r="V125" s="94"/>
      <c r="W125" s="94"/>
    </row>
    <row r="126" spans="1:25" ht="11.25">
      <c r="A126" s="113"/>
      <c r="B126" s="88" t="s">
        <v>62</v>
      </c>
      <c r="C126" s="104">
        <v>446</v>
      </c>
      <c r="D126" s="107">
        <v>23</v>
      </c>
      <c r="E126" s="107">
        <v>169</v>
      </c>
      <c r="F126" s="108">
        <v>165</v>
      </c>
      <c r="G126" s="107">
        <v>45</v>
      </c>
      <c r="H126" s="108">
        <v>7</v>
      </c>
      <c r="I126" s="107">
        <v>37</v>
      </c>
      <c r="J126" s="107">
        <v>72</v>
      </c>
      <c r="K126" s="107">
        <v>177</v>
      </c>
      <c r="L126" s="108">
        <v>104</v>
      </c>
      <c r="M126" s="107">
        <v>14</v>
      </c>
      <c r="N126" s="108">
        <v>1</v>
      </c>
      <c r="O126" s="107">
        <v>78</v>
      </c>
      <c r="T126" s="94"/>
      <c r="U126" s="94"/>
      <c r="V126" s="94"/>
      <c r="W126" s="94"/>
    </row>
    <row r="127" spans="1:25" ht="11.25">
      <c r="A127" s="113"/>
      <c r="B127" s="71"/>
      <c r="C127" s="64">
        <v>100</v>
      </c>
      <c r="D127" s="91">
        <f t="shared" ref="D127:O127" si="109">D126/$C126*100</f>
        <v>5.1569506726457401</v>
      </c>
      <c r="E127" s="91">
        <f t="shared" si="109"/>
        <v>37.892376681614351</v>
      </c>
      <c r="F127" s="91">
        <f t="shared" si="109"/>
        <v>36.995515695067269</v>
      </c>
      <c r="G127" s="75">
        <f t="shared" si="109"/>
        <v>10.089686098654708</v>
      </c>
      <c r="H127" s="91">
        <f t="shared" si="109"/>
        <v>1.5695067264573992</v>
      </c>
      <c r="I127" s="75">
        <f t="shared" si="109"/>
        <v>8.2959641255605376</v>
      </c>
      <c r="J127" s="91">
        <f t="shared" si="109"/>
        <v>16.143497757847534</v>
      </c>
      <c r="K127" s="91">
        <f t="shared" si="109"/>
        <v>39.686098654708516</v>
      </c>
      <c r="L127" s="91">
        <f t="shared" si="109"/>
        <v>23.318385650224215</v>
      </c>
      <c r="M127" s="75">
        <f t="shared" si="109"/>
        <v>3.1390134529147984</v>
      </c>
      <c r="N127" s="91">
        <f t="shared" si="109"/>
        <v>0.22421524663677131</v>
      </c>
      <c r="O127" s="75">
        <f t="shared" si="109"/>
        <v>17.488789237668161</v>
      </c>
      <c r="T127" s="94"/>
      <c r="U127" s="94"/>
      <c r="V127" s="94"/>
      <c r="W127" s="94"/>
    </row>
    <row r="128" spans="1:25" ht="11.25">
      <c r="A128" s="113"/>
      <c r="B128" s="88" t="s">
        <v>110</v>
      </c>
      <c r="C128" s="63">
        <v>671</v>
      </c>
      <c r="D128" s="107">
        <v>53</v>
      </c>
      <c r="E128" s="107">
        <v>265</v>
      </c>
      <c r="F128" s="108">
        <v>208</v>
      </c>
      <c r="G128" s="107">
        <v>61</v>
      </c>
      <c r="H128" s="108">
        <v>20</v>
      </c>
      <c r="I128" s="107">
        <v>64</v>
      </c>
      <c r="J128" s="107">
        <v>112</v>
      </c>
      <c r="K128" s="107">
        <v>274</v>
      </c>
      <c r="L128" s="108">
        <v>116</v>
      </c>
      <c r="M128" s="107">
        <v>14</v>
      </c>
      <c r="N128" s="108">
        <v>0</v>
      </c>
      <c r="O128" s="107">
        <v>155</v>
      </c>
      <c r="T128" s="94"/>
      <c r="U128" s="94"/>
      <c r="V128" s="94"/>
      <c r="W128" s="94"/>
    </row>
    <row r="129" spans="1:23" ht="11.25">
      <c r="A129" s="113"/>
      <c r="B129" s="71"/>
      <c r="C129" s="64">
        <v>100</v>
      </c>
      <c r="D129" s="91">
        <f t="shared" ref="D129:O129" si="110">D128/$C128*100</f>
        <v>7.8986587183308492</v>
      </c>
      <c r="E129" s="91">
        <f t="shared" si="110"/>
        <v>39.49329359165425</v>
      </c>
      <c r="F129" s="91">
        <f t="shared" si="110"/>
        <v>30.998509687034275</v>
      </c>
      <c r="G129" s="75">
        <f t="shared" si="110"/>
        <v>9.0909090909090917</v>
      </c>
      <c r="H129" s="91">
        <f t="shared" si="110"/>
        <v>2.9806259314456036</v>
      </c>
      <c r="I129" s="75">
        <f t="shared" si="110"/>
        <v>9.5380029806259312</v>
      </c>
      <c r="J129" s="91">
        <f t="shared" si="110"/>
        <v>16.691505216095383</v>
      </c>
      <c r="K129" s="91">
        <f t="shared" si="110"/>
        <v>40.834575260804769</v>
      </c>
      <c r="L129" s="91">
        <f t="shared" si="110"/>
        <v>17.287630402384501</v>
      </c>
      <c r="M129" s="75">
        <f t="shared" si="110"/>
        <v>2.0864381520119228</v>
      </c>
      <c r="N129" s="91">
        <f t="shared" si="110"/>
        <v>0</v>
      </c>
      <c r="O129" s="75">
        <f t="shared" si="110"/>
        <v>23.099850968703429</v>
      </c>
      <c r="T129" s="94"/>
      <c r="U129" s="94"/>
      <c r="V129" s="94"/>
      <c r="W129" s="94"/>
    </row>
    <row r="130" spans="1:23" ht="11.25">
      <c r="A130" s="113"/>
      <c r="B130" s="86" t="s">
        <v>98</v>
      </c>
      <c r="C130" s="63">
        <v>15</v>
      </c>
      <c r="D130" s="107">
        <v>2</v>
      </c>
      <c r="E130" s="107">
        <v>5</v>
      </c>
      <c r="F130" s="108">
        <v>6</v>
      </c>
      <c r="G130" s="107">
        <v>1</v>
      </c>
      <c r="H130" s="108">
        <v>0</v>
      </c>
      <c r="I130" s="107">
        <v>1</v>
      </c>
      <c r="J130" s="107">
        <v>0</v>
      </c>
      <c r="K130" s="107">
        <v>4</v>
      </c>
      <c r="L130" s="108">
        <v>4</v>
      </c>
      <c r="M130" s="107">
        <v>0</v>
      </c>
      <c r="N130" s="108">
        <v>0</v>
      </c>
      <c r="O130" s="107">
        <v>7</v>
      </c>
      <c r="T130" s="94"/>
      <c r="U130" s="94"/>
      <c r="V130" s="94"/>
      <c r="W130" s="94"/>
    </row>
    <row r="131" spans="1:23" ht="11.25">
      <c r="A131" s="114"/>
      <c r="B131" s="70"/>
      <c r="C131" s="62">
        <v>100</v>
      </c>
      <c r="D131" s="89">
        <f t="shared" ref="D131:O131" si="111">D130/$C130*100</f>
        <v>13.333333333333334</v>
      </c>
      <c r="E131" s="89">
        <f t="shared" si="111"/>
        <v>33.333333333333329</v>
      </c>
      <c r="F131" s="89">
        <f t="shared" si="111"/>
        <v>40</v>
      </c>
      <c r="G131" s="90">
        <f t="shared" si="111"/>
        <v>6.666666666666667</v>
      </c>
      <c r="H131" s="89">
        <f t="shared" si="111"/>
        <v>0</v>
      </c>
      <c r="I131" s="90">
        <f t="shared" si="111"/>
        <v>6.666666666666667</v>
      </c>
      <c r="J131" s="89">
        <f t="shared" si="111"/>
        <v>0</v>
      </c>
      <c r="K131" s="89">
        <f t="shared" si="111"/>
        <v>26.666666666666668</v>
      </c>
      <c r="L131" s="89">
        <f t="shared" si="111"/>
        <v>26.666666666666668</v>
      </c>
      <c r="M131" s="90">
        <f t="shared" si="111"/>
        <v>0</v>
      </c>
      <c r="N131" s="89">
        <f t="shared" si="111"/>
        <v>0</v>
      </c>
      <c r="O131" s="90">
        <f t="shared" si="111"/>
        <v>46.666666666666664</v>
      </c>
      <c r="T131" s="94"/>
      <c r="U131" s="94"/>
      <c r="V131" s="94"/>
      <c r="W131" s="94"/>
    </row>
    <row r="132" spans="1:23" ht="11.25" customHeight="1">
      <c r="A132" s="112" t="s">
        <v>70</v>
      </c>
      <c r="B132" s="82" t="s">
        <v>63</v>
      </c>
      <c r="C132" s="80">
        <v>1267</v>
      </c>
      <c r="D132" s="83">
        <v>74</v>
      </c>
      <c r="E132" s="83">
        <v>504</v>
      </c>
      <c r="F132" s="84">
        <v>425</v>
      </c>
      <c r="G132" s="83">
        <v>120</v>
      </c>
      <c r="H132" s="84">
        <v>30</v>
      </c>
      <c r="I132" s="83">
        <v>114</v>
      </c>
      <c r="J132" s="83">
        <v>205</v>
      </c>
      <c r="K132" s="83">
        <v>537</v>
      </c>
      <c r="L132" s="84">
        <v>239</v>
      </c>
      <c r="M132" s="83">
        <v>27</v>
      </c>
      <c r="N132" s="84">
        <v>5</v>
      </c>
      <c r="O132" s="83">
        <v>254</v>
      </c>
      <c r="T132" s="94"/>
      <c r="U132" s="94"/>
      <c r="V132" s="94"/>
      <c r="W132" s="94"/>
    </row>
    <row r="133" spans="1:23" ht="11.25">
      <c r="A133" s="113"/>
      <c r="B133" s="69"/>
      <c r="C133" s="63">
        <v>100</v>
      </c>
      <c r="D133" s="89">
        <f t="shared" ref="D133" si="112">D132/$C132*100</f>
        <v>5.8405682715074976</v>
      </c>
      <c r="E133" s="89">
        <f>E132/$C132*100</f>
        <v>39.77900552486188</v>
      </c>
      <c r="F133" s="89">
        <f t="shared" ref="F133:O133" si="113">F132/$C132*100</f>
        <v>33.543804262036311</v>
      </c>
      <c r="G133" s="90">
        <f t="shared" si="113"/>
        <v>9.47119179163378</v>
      </c>
      <c r="H133" s="89">
        <f t="shared" si="113"/>
        <v>2.367797947908445</v>
      </c>
      <c r="I133" s="90">
        <f t="shared" si="113"/>
        <v>8.9976322020520918</v>
      </c>
      <c r="J133" s="89">
        <f t="shared" si="113"/>
        <v>16.179952644041045</v>
      </c>
      <c r="K133" s="89">
        <f t="shared" si="113"/>
        <v>42.383583267561171</v>
      </c>
      <c r="L133" s="89">
        <f t="shared" si="113"/>
        <v>18.863456985003946</v>
      </c>
      <c r="M133" s="90">
        <f t="shared" si="113"/>
        <v>2.1310181531176009</v>
      </c>
      <c r="N133" s="89">
        <f t="shared" si="113"/>
        <v>0.39463299131807422</v>
      </c>
      <c r="O133" s="90">
        <f t="shared" si="113"/>
        <v>20.047355958958168</v>
      </c>
      <c r="T133" s="94"/>
      <c r="U133" s="94"/>
      <c r="V133" s="94"/>
      <c r="W133" s="94"/>
    </row>
    <row r="134" spans="1:23" ht="11.25">
      <c r="A134" s="113"/>
      <c r="B134" s="88" t="s">
        <v>177</v>
      </c>
      <c r="C134" s="104">
        <v>1534</v>
      </c>
      <c r="D134" s="107">
        <v>96</v>
      </c>
      <c r="E134" s="107">
        <v>572</v>
      </c>
      <c r="F134" s="108">
        <v>550</v>
      </c>
      <c r="G134" s="107">
        <v>145</v>
      </c>
      <c r="H134" s="108">
        <v>46</v>
      </c>
      <c r="I134" s="107">
        <v>125</v>
      </c>
      <c r="J134" s="107">
        <v>272</v>
      </c>
      <c r="K134" s="107">
        <v>622</v>
      </c>
      <c r="L134" s="108">
        <v>320</v>
      </c>
      <c r="M134" s="107">
        <v>43</v>
      </c>
      <c r="N134" s="108">
        <v>6</v>
      </c>
      <c r="O134" s="107">
        <v>271</v>
      </c>
      <c r="T134" s="94"/>
      <c r="U134" s="94"/>
      <c r="V134" s="94"/>
      <c r="W134" s="94"/>
    </row>
    <row r="135" spans="1:23" ht="11.25">
      <c r="A135" s="113"/>
      <c r="B135" s="71"/>
      <c r="C135" s="64">
        <v>100</v>
      </c>
      <c r="D135" s="91">
        <f t="shared" ref="D135" si="114">D134/$C134*100</f>
        <v>6.2581486310299876</v>
      </c>
      <c r="E135" s="91">
        <f>E134/$C134*100</f>
        <v>37.288135593220339</v>
      </c>
      <c r="F135" s="91">
        <f t="shared" ref="F135:O135" si="115">F134/$C134*100</f>
        <v>35.853976531942635</v>
      </c>
      <c r="G135" s="75">
        <f t="shared" si="115"/>
        <v>9.4524119947848764</v>
      </c>
      <c r="H135" s="91">
        <f t="shared" si="115"/>
        <v>2.9986962190352022</v>
      </c>
      <c r="I135" s="75">
        <f t="shared" si="115"/>
        <v>8.1486310299869622</v>
      </c>
      <c r="J135" s="91">
        <f t="shared" si="115"/>
        <v>17.731421121251632</v>
      </c>
      <c r="K135" s="91">
        <f t="shared" si="115"/>
        <v>40.547588005215125</v>
      </c>
      <c r="L135" s="91">
        <f t="shared" si="115"/>
        <v>20.860495436766623</v>
      </c>
      <c r="M135" s="75">
        <f t="shared" si="115"/>
        <v>2.8031290743155148</v>
      </c>
      <c r="N135" s="91">
        <f t="shared" si="115"/>
        <v>0.39113428943937423</v>
      </c>
      <c r="O135" s="75">
        <f t="shared" si="115"/>
        <v>17.666232073011734</v>
      </c>
      <c r="T135" s="94"/>
      <c r="U135" s="94"/>
      <c r="V135" s="94"/>
      <c r="W135" s="94"/>
    </row>
    <row r="136" spans="1:23" ht="11.25">
      <c r="A136" s="113"/>
      <c r="B136" s="88" t="s">
        <v>178</v>
      </c>
      <c r="C136" s="63">
        <v>375</v>
      </c>
      <c r="D136" s="105">
        <v>26</v>
      </c>
      <c r="E136" s="105">
        <v>156</v>
      </c>
      <c r="F136" s="106">
        <v>113</v>
      </c>
      <c r="G136" s="105">
        <v>37</v>
      </c>
      <c r="H136" s="106">
        <v>8</v>
      </c>
      <c r="I136" s="105">
        <v>35</v>
      </c>
      <c r="J136" s="105">
        <v>67</v>
      </c>
      <c r="K136" s="105">
        <v>152</v>
      </c>
      <c r="L136" s="106">
        <v>72</v>
      </c>
      <c r="M136" s="105">
        <v>6</v>
      </c>
      <c r="N136" s="106">
        <v>0</v>
      </c>
      <c r="O136" s="105">
        <v>78</v>
      </c>
      <c r="T136" s="94"/>
      <c r="U136" s="94"/>
      <c r="V136" s="94"/>
      <c r="W136" s="94"/>
    </row>
    <row r="137" spans="1:23" ht="11.25">
      <c r="A137" s="113"/>
      <c r="B137" s="71"/>
      <c r="C137" s="64">
        <v>100</v>
      </c>
      <c r="D137" s="91">
        <f t="shared" ref="D137" si="116">D136/$C136*100</f>
        <v>6.9333333333333327</v>
      </c>
      <c r="E137" s="91">
        <f>E136/$C136*100</f>
        <v>41.6</v>
      </c>
      <c r="F137" s="91">
        <f t="shared" ref="F137:O137" si="117">F136/$C136*100</f>
        <v>30.133333333333333</v>
      </c>
      <c r="G137" s="75">
        <f t="shared" si="117"/>
        <v>9.8666666666666671</v>
      </c>
      <c r="H137" s="91">
        <f t="shared" si="117"/>
        <v>2.1333333333333333</v>
      </c>
      <c r="I137" s="75">
        <f t="shared" si="117"/>
        <v>9.3333333333333339</v>
      </c>
      <c r="J137" s="91">
        <f t="shared" si="117"/>
        <v>17.866666666666667</v>
      </c>
      <c r="K137" s="91">
        <f t="shared" si="117"/>
        <v>40.533333333333331</v>
      </c>
      <c r="L137" s="91">
        <f t="shared" si="117"/>
        <v>19.2</v>
      </c>
      <c r="M137" s="75">
        <f t="shared" si="117"/>
        <v>1.6</v>
      </c>
      <c r="N137" s="91">
        <f t="shared" si="117"/>
        <v>0</v>
      </c>
      <c r="O137" s="75">
        <f t="shared" si="117"/>
        <v>20.8</v>
      </c>
      <c r="T137" s="94"/>
      <c r="U137" s="94"/>
      <c r="V137" s="94"/>
      <c r="W137" s="94"/>
    </row>
    <row r="138" spans="1:23" ht="11.25">
      <c r="A138" s="113"/>
      <c r="B138" s="88" t="s">
        <v>179</v>
      </c>
      <c r="C138" s="104">
        <v>849</v>
      </c>
      <c r="D138" s="107">
        <v>52</v>
      </c>
      <c r="E138" s="107">
        <v>329</v>
      </c>
      <c r="F138" s="108">
        <v>315</v>
      </c>
      <c r="G138" s="107">
        <v>95</v>
      </c>
      <c r="H138" s="108">
        <v>32</v>
      </c>
      <c r="I138" s="107">
        <v>26</v>
      </c>
      <c r="J138" s="107">
        <v>166</v>
      </c>
      <c r="K138" s="107">
        <v>373</v>
      </c>
      <c r="L138" s="108">
        <v>198</v>
      </c>
      <c r="M138" s="107">
        <v>27</v>
      </c>
      <c r="N138" s="108">
        <v>6</v>
      </c>
      <c r="O138" s="107">
        <v>79</v>
      </c>
      <c r="T138" s="94"/>
      <c r="U138" s="94"/>
      <c r="V138" s="94"/>
      <c r="W138" s="94"/>
    </row>
    <row r="139" spans="1:23" ht="11.25">
      <c r="A139" s="113"/>
      <c r="B139" s="71"/>
      <c r="C139" s="64">
        <v>100</v>
      </c>
      <c r="D139" s="91">
        <f t="shared" ref="D139" si="118">D138/$C138*100</f>
        <v>6.1248527679623086</v>
      </c>
      <c r="E139" s="91">
        <f>E138/$C138*100</f>
        <v>38.751472320376912</v>
      </c>
      <c r="F139" s="91">
        <f t="shared" ref="F139:O139" si="119">F138/$C138*100</f>
        <v>37.102473498233216</v>
      </c>
      <c r="G139" s="75">
        <f t="shared" si="119"/>
        <v>11.189634864546525</v>
      </c>
      <c r="H139" s="91">
        <f t="shared" si="119"/>
        <v>3.7691401648998819</v>
      </c>
      <c r="I139" s="75">
        <f t="shared" si="119"/>
        <v>3.0624263839811543</v>
      </c>
      <c r="J139" s="91">
        <f t="shared" si="119"/>
        <v>19.552414605418139</v>
      </c>
      <c r="K139" s="91">
        <f t="shared" si="119"/>
        <v>43.934040047114252</v>
      </c>
      <c r="L139" s="91">
        <f t="shared" si="119"/>
        <v>23.32155477031802</v>
      </c>
      <c r="M139" s="75">
        <f t="shared" si="119"/>
        <v>3.1802120141342751</v>
      </c>
      <c r="N139" s="91">
        <f t="shared" si="119"/>
        <v>0.70671378091872794</v>
      </c>
      <c r="O139" s="75">
        <f t="shared" si="119"/>
        <v>9.3050647820965828</v>
      </c>
      <c r="T139" s="94"/>
      <c r="U139" s="94"/>
      <c r="V139" s="94"/>
      <c r="W139" s="94"/>
    </row>
    <row r="140" spans="1:23" ht="11.25">
      <c r="A140" s="113"/>
      <c r="B140" s="88" t="s">
        <v>180</v>
      </c>
      <c r="C140" s="63">
        <v>245</v>
      </c>
      <c r="D140" s="107">
        <v>22</v>
      </c>
      <c r="E140" s="107">
        <v>95</v>
      </c>
      <c r="F140" s="108">
        <v>87</v>
      </c>
      <c r="G140" s="107">
        <v>25</v>
      </c>
      <c r="H140" s="108">
        <v>9</v>
      </c>
      <c r="I140" s="107">
        <v>7</v>
      </c>
      <c r="J140" s="107">
        <v>58</v>
      </c>
      <c r="K140" s="107">
        <v>83</v>
      </c>
      <c r="L140" s="108">
        <v>68</v>
      </c>
      <c r="M140" s="107">
        <v>10</v>
      </c>
      <c r="N140" s="108">
        <v>3</v>
      </c>
      <c r="O140" s="107">
        <v>23</v>
      </c>
      <c r="T140" s="94"/>
      <c r="U140" s="94"/>
      <c r="V140" s="94"/>
      <c r="W140" s="94"/>
    </row>
    <row r="141" spans="1:23" ht="11.25">
      <c r="A141" s="113"/>
      <c r="B141" s="71"/>
      <c r="C141" s="64">
        <v>100</v>
      </c>
      <c r="D141" s="91">
        <f t="shared" ref="D141" si="120">D140/$C140*100</f>
        <v>8.9795918367346932</v>
      </c>
      <c r="E141" s="91">
        <f>E140/$C140*100</f>
        <v>38.775510204081634</v>
      </c>
      <c r="F141" s="91">
        <f t="shared" ref="F141:O141" si="121">F140/$C140*100</f>
        <v>35.510204081632651</v>
      </c>
      <c r="G141" s="75">
        <f t="shared" si="121"/>
        <v>10.204081632653061</v>
      </c>
      <c r="H141" s="91">
        <f t="shared" si="121"/>
        <v>3.6734693877551026</v>
      </c>
      <c r="I141" s="75">
        <f t="shared" si="121"/>
        <v>2.8571428571428572</v>
      </c>
      <c r="J141" s="91">
        <f t="shared" si="121"/>
        <v>23.673469387755102</v>
      </c>
      <c r="K141" s="91">
        <f t="shared" si="121"/>
        <v>33.877551020408163</v>
      </c>
      <c r="L141" s="91">
        <f t="shared" si="121"/>
        <v>27.755102040816325</v>
      </c>
      <c r="M141" s="75">
        <f t="shared" si="121"/>
        <v>4.0816326530612246</v>
      </c>
      <c r="N141" s="91">
        <f t="shared" si="121"/>
        <v>1.2244897959183674</v>
      </c>
      <c r="O141" s="75">
        <f t="shared" si="121"/>
        <v>9.387755102040817</v>
      </c>
      <c r="T141" s="94"/>
      <c r="U141" s="94"/>
      <c r="V141" s="94"/>
      <c r="W141" s="94"/>
    </row>
    <row r="142" spans="1:23" ht="11.25">
      <c r="A142" s="113"/>
      <c r="B142" s="88" t="s">
        <v>64</v>
      </c>
      <c r="C142" s="104">
        <v>1891</v>
      </c>
      <c r="D142" s="107">
        <v>102</v>
      </c>
      <c r="E142" s="107">
        <v>730</v>
      </c>
      <c r="F142" s="108">
        <v>682</v>
      </c>
      <c r="G142" s="107">
        <v>198</v>
      </c>
      <c r="H142" s="108">
        <v>48</v>
      </c>
      <c r="I142" s="107">
        <v>131</v>
      </c>
      <c r="J142" s="107">
        <v>335</v>
      </c>
      <c r="K142" s="107">
        <v>796</v>
      </c>
      <c r="L142" s="108">
        <v>388</v>
      </c>
      <c r="M142" s="107">
        <v>51</v>
      </c>
      <c r="N142" s="108">
        <v>4</v>
      </c>
      <c r="O142" s="107">
        <v>317</v>
      </c>
      <c r="T142" s="94"/>
      <c r="U142" s="94"/>
      <c r="V142" s="94"/>
      <c r="W142" s="94"/>
    </row>
    <row r="143" spans="1:23" ht="11.25">
      <c r="A143" s="113"/>
      <c r="B143" s="71"/>
      <c r="C143" s="64">
        <v>100</v>
      </c>
      <c r="D143" s="91">
        <f t="shared" ref="D143" si="122">D142/$C142*100</f>
        <v>5.3939714436805923</v>
      </c>
      <c r="E143" s="91">
        <f>E142/$C142*100</f>
        <v>38.603913273400323</v>
      </c>
      <c r="F143" s="91">
        <f t="shared" ref="F143:O143" si="123">F142/$C142*100</f>
        <v>36.065573770491802</v>
      </c>
      <c r="G143" s="75">
        <f t="shared" si="123"/>
        <v>10.47065044949762</v>
      </c>
      <c r="H143" s="91">
        <f t="shared" si="123"/>
        <v>2.5383395029085141</v>
      </c>
      <c r="I143" s="75">
        <f t="shared" si="123"/>
        <v>6.9275515600211532</v>
      </c>
      <c r="J143" s="91">
        <f t="shared" si="123"/>
        <v>17.715494447382337</v>
      </c>
      <c r="K143" s="91">
        <f t="shared" si="123"/>
        <v>42.094130089899522</v>
      </c>
      <c r="L143" s="91">
        <f t="shared" si="123"/>
        <v>20.518244315177157</v>
      </c>
      <c r="M143" s="75">
        <f t="shared" si="123"/>
        <v>2.6969857218402962</v>
      </c>
      <c r="N143" s="91">
        <f t="shared" si="123"/>
        <v>0.21152829190904282</v>
      </c>
      <c r="O143" s="75">
        <f t="shared" si="123"/>
        <v>16.763617133791644</v>
      </c>
      <c r="T143" s="94"/>
      <c r="U143" s="94"/>
      <c r="V143" s="94"/>
      <c r="W143" s="94"/>
    </row>
    <row r="144" spans="1:23" ht="11.25">
      <c r="A144" s="113"/>
      <c r="B144" s="88" t="s">
        <v>181</v>
      </c>
      <c r="C144" s="63">
        <v>662</v>
      </c>
      <c r="D144" s="107">
        <v>47</v>
      </c>
      <c r="E144" s="107">
        <v>293</v>
      </c>
      <c r="F144" s="108">
        <v>201</v>
      </c>
      <c r="G144" s="107">
        <v>59</v>
      </c>
      <c r="H144" s="108">
        <v>17</v>
      </c>
      <c r="I144" s="107">
        <v>45</v>
      </c>
      <c r="J144" s="107">
        <v>132</v>
      </c>
      <c r="K144" s="107">
        <v>284</v>
      </c>
      <c r="L144" s="108">
        <v>125</v>
      </c>
      <c r="M144" s="107">
        <v>10</v>
      </c>
      <c r="N144" s="108">
        <v>0</v>
      </c>
      <c r="O144" s="107">
        <v>111</v>
      </c>
      <c r="T144" s="94"/>
      <c r="U144" s="94"/>
      <c r="V144" s="94"/>
      <c r="W144" s="94"/>
    </row>
    <row r="145" spans="1:23" ht="11.25">
      <c r="A145" s="113"/>
      <c r="B145" s="71"/>
      <c r="C145" s="64">
        <v>100</v>
      </c>
      <c r="D145" s="91">
        <f t="shared" ref="D145" si="124">D144/$C144*100</f>
        <v>7.0996978851963748</v>
      </c>
      <c r="E145" s="91">
        <f>E144/$C144*100</f>
        <v>44.259818731117825</v>
      </c>
      <c r="F145" s="91">
        <f t="shared" ref="F145:O145" si="125">F144/$C144*100</f>
        <v>30.362537764350456</v>
      </c>
      <c r="G145" s="75">
        <f t="shared" si="125"/>
        <v>8.9123867069486398</v>
      </c>
      <c r="H145" s="91">
        <f t="shared" si="125"/>
        <v>2.5679758308157101</v>
      </c>
      <c r="I145" s="75">
        <f t="shared" si="125"/>
        <v>6.7975830815709974</v>
      </c>
      <c r="J145" s="91">
        <f t="shared" si="125"/>
        <v>19.939577039274926</v>
      </c>
      <c r="K145" s="91">
        <f t="shared" si="125"/>
        <v>42.900302114803623</v>
      </c>
      <c r="L145" s="91">
        <f t="shared" si="125"/>
        <v>18.882175226586103</v>
      </c>
      <c r="M145" s="75">
        <f t="shared" si="125"/>
        <v>1.5105740181268883</v>
      </c>
      <c r="N145" s="91">
        <f t="shared" si="125"/>
        <v>0</v>
      </c>
      <c r="O145" s="75">
        <f t="shared" si="125"/>
        <v>16.76737160120846</v>
      </c>
      <c r="T145" s="94"/>
      <c r="U145" s="94"/>
      <c r="V145" s="94"/>
      <c r="W145" s="94"/>
    </row>
    <row r="146" spans="1:23" ht="11.25">
      <c r="A146" s="113"/>
      <c r="B146" s="86" t="s">
        <v>65</v>
      </c>
      <c r="C146" s="63">
        <v>958</v>
      </c>
      <c r="D146" s="105">
        <v>60</v>
      </c>
      <c r="E146" s="105">
        <v>382</v>
      </c>
      <c r="F146" s="106">
        <v>338</v>
      </c>
      <c r="G146" s="105">
        <v>81</v>
      </c>
      <c r="H146" s="106">
        <v>20</v>
      </c>
      <c r="I146" s="105">
        <v>77</v>
      </c>
      <c r="J146" s="105">
        <v>169</v>
      </c>
      <c r="K146" s="105">
        <v>406</v>
      </c>
      <c r="L146" s="106">
        <v>183</v>
      </c>
      <c r="M146" s="105">
        <v>25</v>
      </c>
      <c r="N146" s="106">
        <v>2</v>
      </c>
      <c r="O146" s="105">
        <v>173</v>
      </c>
      <c r="T146" s="94"/>
      <c r="U146" s="94"/>
      <c r="V146" s="94"/>
      <c r="W146" s="94"/>
    </row>
    <row r="147" spans="1:23" ht="11.25">
      <c r="A147" s="113"/>
      <c r="B147" s="71"/>
      <c r="C147" s="64">
        <v>100</v>
      </c>
      <c r="D147" s="89">
        <f t="shared" ref="D147" si="126">D146/$C146*100</f>
        <v>6.2630480167014611</v>
      </c>
      <c r="E147" s="89">
        <f>E146/$C146*100</f>
        <v>39.874739039665968</v>
      </c>
      <c r="F147" s="89">
        <f t="shared" ref="F147:O147" si="127">F146/$C146*100</f>
        <v>35.281837160751564</v>
      </c>
      <c r="G147" s="90">
        <f t="shared" si="127"/>
        <v>8.4551148225469728</v>
      </c>
      <c r="H147" s="89">
        <f t="shared" si="127"/>
        <v>2.0876826722338206</v>
      </c>
      <c r="I147" s="90">
        <f t="shared" si="127"/>
        <v>8.0375782881002085</v>
      </c>
      <c r="J147" s="89">
        <f t="shared" si="127"/>
        <v>17.640918580375782</v>
      </c>
      <c r="K147" s="89">
        <f t="shared" si="127"/>
        <v>42.379958246346554</v>
      </c>
      <c r="L147" s="89">
        <f t="shared" si="127"/>
        <v>19.102296450939455</v>
      </c>
      <c r="M147" s="90">
        <f t="shared" si="127"/>
        <v>2.6096033402922756</v>
      </c>
      <c r="N147" s="89">
        <f t="shared" si="127"/>
        <v>0.20876826722338201</v>
      </c>
      <c r="O147" s="90">
        <f t="shared" si="127"/>
        <v>18.058455114822547</v>
      </c>
      <c r="T147" s="94"/>
      <c r="U147" s="94"/>
      <c r="V147" s="94"/>
      <c r="W147" s="94"/>
    </row>
    <row r="148" spans="1:23" ht="11.25">
      <c r="A148" s="113"/>
      <c r="B148" s="92" t="s">
        <v>182</v>
      </c>
      <c r="C148" s="63">
        <v>544</v>
      </c>
      <c r="D148" s="107">
        <v>39</v>
      </c>
      <c r="E148" s="107">
        <v>216</v>
      </c>
      <c r="F148" s="108">
        <v>194</v>
      </c>
      <c r="G148" s="107">
        <v>50</v>
      </c>
      <c r="H148" s="108">
        <v>12</v>
      </c>
      <c r="I148" s="107">
        <v>33</v>
      </c>
      <c r="J148" s="107">
        <v>99</v>
      </c>
      <c r="K148" s="107">
        <v>234</v>
      </c>
      <c r="L148" s="108">
        <v>115</v>
      </c>
      <c r="M148" s="107">
        <v>17</v>
      </c>
      <c r="N148" s="108">
        <v>1</v>
      </c>
      <c r="O148" s="107">
        <v>78</v>
      </c>
      <c r="T148" s="94"/>
      <c r="U148" s="94"/>
      <c r="V148" s="94"/>
      <c r="W148" s="94"/>
    </row>
    <row r="149" spans="1:23" ht="11.25">
      <c r="A149" s="113"/>
      <c r="B149" s="71"/>
      <c r="C149" s="64">
        <v>100</v>
      </c>
      <c r="D149" s="91">
        <f t="shared" ref="D149" si="128">D148/$C148*100</f>
        <v>7.1691176470588234</v>
      </c>
      <c r="E149" s="91">
        <f>E148/$C148*100</f>
        <v>39.705882352941174</v>
      </c>
      <c r="F149" s="91">
        <f t="shared" ref="F149:O149" si="129">F148/$C148*100</f>
        <v>35.661764705882355</v>
      </c>
      <c r="G149" s="75">
        <f t="shared" si="129"/>
        <v>9.1911764705882355</v>
      </c>
      <c r="H149" s="91">
        <f t="shared" si="129"/>
        <v>2.2058823529411766</v>
      </c>
      <c r="I149" s="75">
        <f t="shared" si="129"/>
        <v>6.0661764705882355</v>
      </c>
      <c r="J149" s="91">
        <f t="shared" si="129"/>
        <v>18.198529411764707</v>
      </c>
      <c r="K149" s="91">
        <f t="shared" si="129"/>
        <v>43.014705882352942</v>
      </c>
      <c r="L149" s="91">
        <f t="shared" si="129"/>
        <v>21.139705882352942</v>
      </c>
      <c r="M149" s="75">
        <f t="shared" si="129"/>
        <v>3.125</v>
      </c>
      <c r="N149" s="91">
        <f t="shared" si="129"/>
        <v>0.18382352941176469</v>
      </c>
      <c r="O149" s="75">
        <f t="shared" si="129"/>
        <v>14.338235294117647</v>
      </c>
      <c r="T149" s="94"/>
      <c r="U149" s="94"/>
      <c r="V149" s="94"/>
      <c r="W149" s="94"/>
    </row>
    <row r="150" spans="1:23" ht="11.25">
      <c r="A150" s="113"/>
      <c r="B150" s="88" t="s">
        <v>42</v>
      </c>
      <c r="C150" s="104">
        <v>17</v>
      </c>
      <c r="D150" s="107">
        <v>3</v>
      </c>
      <c r="E150" s="107">
        <v>7</v>
      </c>
      <c r="F150" s="108">
        <v>5</v>
      </c>
      <c r="G150" s="107">
        <v>1</v>
      </c>
      <c r="H150" s="108">
        <v>1</v>
      </c>
      <c r="I150" s="107">
        <v>0</v>
      </c>
      <c r="J150" s="107">
        <v>1</v>
      </c>
      <c r="K150" s="107">
        <v>9</v>
      </c>
      <c r="L150" s="108">
        <v>5</v>
      </c>
      <c r="M150" s="107">
        <v>0</v>
      </c>
      <c r="N150" s="108">
        <v>0</v>
      </c>
      <c r="O150" s="107">
        <v>2</v>
      </c>
      <c r="T150" s="94"/>
      <c r="U150" s="94"/>
      <c r="V150" s="94"/>
      <c r="W150" s="94"/>
    </row>
    <row r="151" spans="1:23" ht="11.25">
      <c r="A151" s="113"/>
      <c r="B151" s="71"/>
      <c r="C151" s="64">
        <v>100</v>
      </c>
      <c r="D151" s="91">
        <f t="shared" ref="D151" si="130">D150/$C150*100</f>
        <v>17.647058823529413</v>
      </c>
      <c r="E151" s="91">
        <f>E150/$C150*100</f>
        <v>41.17647058823529</v>
      </c>
      <c r="F151" s="91">
        <f t="shared" ref="F151:O151" si="131">F150/$C150*100</f>
        <v>29.411764705882355</v>
      </c>
      <c r="G151" s="75">
        <f t="shared" si="131"/>
        <v>5.8823529411764701</v>
      </c>
      <c r="H151" s="91">
        <f t="shared" si="131"/>
        <v>5.8823529411764701</v>
      </c>
      <c r="I151" s="75">
        <f t="shared" si="131"/>
        <v>0</v>
      </c>
      <c r="J151" s="91">
        <f t="shared" si="131"/>
        <v>5.8823529411764701</v>
      </c>
      <c r="K151" s="91">
        <f t="shared" si="131"/>
        <v>52.941176470588239</v>
      </c>
      <c r="L151" s="91">
        <f t="shared" si="131"/>
        <v>29.411764705882355</v>
      </c>
      <c r="M151" s="75">
        <f t="shared" si="131"/>
        <v>0</v>
      </c>
      <c r="N151" s="91">
        <f t="shared" si="131"/>
        <v>0</v>
      </c>
      <c r="O151" s="75">
        <f t="shared" si="131"/>
        <v>11.76470588235294</v>
      </c>
      <c r="T151" s="94"/>
      <c r="U151" s="94"/>
      <c r="V151" s="94"/>
      <c r="W151" s="94"/>
    </row>
    <row r="152" spans="1:23" ht="11.25">
      <c r="A152" s="113"/>
      <c r="B152" s="88" t="s">
        <v>151</v>
      </c>
      <c r="C152" s="63">
        <v>73</v>
      </c>
      <c r="D152" s="107">
        <v>4</v>
      </c>
      <c r="E152" s="107">
        <v>14</v>
      </c>
      <c r="F152" s="108">
        <v>45</v>
      </c>
      <c r="G152" s="107">
        <v>3</v>
      </c>
      <c r="H152" s="108">
        <v>3</v>
      </c>
      <c r="I152" s="107">
        <v>4</v>
      </c>
      <c r="J152" s="107">
        <v>11</v>
      </c>
      <c r="K152" s="107">
        <v>18</v>
      </c>
      <c r="L152" s="108">
        <v>27</v>
      </c>
      <c r="M152" s="107">
        <v>3</v>
      </c>
      <c r="N152" s="108">
        <v>2</v>
      </c>
      <c r="O152" s="107">
        <v>12</v>
      </c>
      <c r="T152" s="94"/>
      <c r="U152" s="94"/>
      <c r="V152" s="94"/>
      <c r="W152" s="94"/>
    </row>
    <row r="153" spans="1:23" ht="11.25">
      <c r="A153" s="113"/>
      <c r="B153" s="71"/>
      <c r="C153" s="64">
        <v>100</v>
      </c>
      <c r="D153" s="91">
        <f t="shared" ref="D153" si="132">D152/$C152*100</f>
        <v>5.4794520547945202</v>
      </c>
      <c r="E153" s="91">
        <f>E152/$C152*100</f>
        <v>19.17808219178082</v>
      </c>
      <c r="F153" s="91">
        <f t="shared" ref="F153:O153" si="133">F152/$C152*100</f>
        <v>61.643835616438359</v>
      </c>
      <c r="G153" s="75">
        <f t="shared" si="133"/>
        <v>4.10958904109589</v>
      </c>
      <c r="H153" s="91">
        <f t="shared" si="133"/>
        <v>4.10958904109589</v>
      </c>
      <c r="I153" s="75">
        <f t="shared" si="133"/>
        <v>5.4794520547945202</v>
      </c>
      <c r="J153" s="91">
        <f t="shared" si="133"/>
        <v>15.068493150684931</v>
      </c>
      <c r="K153" s="91">
        <f t="shared" si="133"/>
        <v>24.657534246575342</v>
      </c>
      <c r="L153" s="91">
        <f t="shared" si="133"/>
        <v>36.986301369863014</v>
      </c>
      <c r="M153" s="75">
        <f t="shared" si="133"/>
        <v>4.10958904109589</v>
      </c>
      <c r="N153" s="91">
        <f t="shared" si="133"/>
        <v>2.7397260273972601</v>
      </c>
      <c r="O153" s="75">
        <f t="shared" si="133"/>
        <v>16.43835616438356</v>
      </c>
      <c r="T153" s="94"/>
      <c r="U153" s="94"/>
      <c r="V153" s="94"/>
      <c r="W153" s="94"/>
    </row>
    <row r="154" spans="1:23" ht="11.25">
      <c r="A154" s="113"/>
      <c r="B154" s="88" t="s">
        <v>66</v>
      </c>
      <c r="C154" s="104">
        <v>14</v>
      </c>
      <c r="D154" s="105">
        <v>1</v>
      </c>
      <c r="E154" s="105">
        <v>5</v>
      </c>
      <c r="F154" s="106">
        <v>5</v>
      </c>
      <c r="G154" s="105">
        <v>1</v>
      </c>
      <c r="H154" s="106">
        <v>0</v>
      </c>
      <c r="I154" s="105">
        <v>2</v>
      </c>
      <c r="J154" s="105">
        <v>0</v>
      </c>
      <c r="K154" s="105">
        <v>3</v>
      </c>
      <c r="L154" s="106">
        <v>4</v>
      </c>
      <c r="M154" s="105">
        <v>0</v>
      </c>
      <c r="N154" s="106">
        <v>0</v>
      </c>
      <c r="O154" s="105">
        <v>7</v>
      </c>
      <c r="T154" s="94"/>
      <c r="U154" s="94"/>
      <c r="V154" s="94"/>
      <c r="W154" s="94"/>
    </row>
    <row r="155" spans="1:23" ht="11.25">
      <c r="A155" s="114"/>
      <c r="B155" s="73"/>
      <c r="C155" s="62">
        <v>100</v>
      </c>
      <c r="D155" s="48">
        <f t="shared" ref="D155:O155" si="134">D154/$C154*100</f>
        <v>7.1428571428571423</v>
      </c>
      <c r="E155" s="48">
        <f>E154/$C154*100</f>
        <v>35.714285714285715</v>
      </c>
      <c r="F155" s="48">
        <f t="shared" si="134"/>
        <v>35.714285714285715</v>
      </c>
      <c r="G155" s="87">
        <f t="shared" si="134"/>
        <v>7.1428571428571423</v>
      </c>
      <c r="H155" s="48">
        <f t="shared" si="134"/>
        <v>0</v>
      </c>
      <c r="I155" s="87">
        <f t="shared" si="134"/>
        <v>14.285714285714285</v>
      </c>
      <c r="J155" s="48">
        <f t="shared" si="134"/>
        <v>0</v>
      </c>
      <c r="K155" s="48">
        <f t="shared" si="134"/>
        <v>21.428571428571427</v>
      </c>
      <c r="L155" s="48">
        <f t="shared" si="134"/>
        <v>28.571428571428569</v>
      </c>
      <c r="M155" s="87">
        <f t="shared" si="134"/>
        <v>0</v>
      </c>
      <c r="N155" s="48">
        <f t="shared" si="134"/>
        <v>0</v>
      </c>
      <c r="O155" s="87">
        <f t="shared" si="134"/>
        <v>50</v>
      </c>
      <c r="T155" s="94"/>
      <c r="U155" s="94"/>
      <c r="V155" s="94"/>
      <c r="W155" s="94"/>
    </row>
    <row r="156" spans="1:23">
      <c r="C156" s="31">
        <f>SUM(D156:I156)</f>
        <v>0</v>
      </c>
    </row>
  </sheetData>
  <mergeCells count="13">
    <mergeCell ref="A18:A31"/>
    <mergeCell ref="E7:I7"/>
    <mergeCell ref="K7:O7"/>
    <mergeCell ref="D8:I8"/>
    <mergeCell ref="J8:O8"/>
    <mergeCell ref="A12:A17"/>
    <mergeCell ref="A132:A155"/>
    <mergeCell ref="A32:A53"/>
    <mergeCell ref="A54:A71"/>
    <mergeCell ref="A72:A93"/>
    <mergeCell ref="A94:A99"/>
    <mergeCell ref="A100:A115"/>
    <mergeCell ref="A116:A131"/>
  </mergeCells>
  <phoneticPr fontId="4"/>
  <pageMargins left="1.5748031496062993" right="0.19685039370078741" top="0.19685039370078741" bottom="0.27559055118110237" header="0.31496062992125984" footer="0.23622047244094491"/>
  <pageSetup paperSize="9" scale="69" orientation="portrait" useFirstPageNumber="1" r:id="rId1"/>
  <rowBreaks count="1" manualBreakCount="1">
    <brk id="71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showGridLines="0" topLeftCell="A92" zoomScale="85" zoomScaleNormal="85" zoomScaleSheetLayoutView="100" workbookViewId="0">
      <selection activeCell="T92" sqref="T1:W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15" width="6.625" style="1" customWidth="1"/>
    <col min="16" max="70" width="4.625" style="1" customWidth="1"/>
    <col min="71" max="16384" width="9" style="1"/>
  </cols>
  <sheetData>
    <row r="1" spans="1:23" ht="22.5" customHeight="1" thickBot="1">
      <c r="A1" s="4" t="s">
        <v>152</v>
      </c>
      <c r="B1" s="3"/>
      <c r="C1" s="30"/>
      <c r="E1" s="3"/>
    </row>
    <row r="2" spans="1:23" ht="11.25" customHeight="1">
      <c r="D2" s="65"/>
    </row>
    <row r="3" spans="1:23" ht="11.25" customHeight="1">
      <c r="A3" s="67"/>
    </row>
    <row r="4" spans="1:23" ht="11.25">
      <c r="A4" s="76" t="s">
        <v>183</v>
      </c>
      <c r="B4" s="99"/>
      <c r="E4" s="100"/>
      <c r="K4" s="100"/>
    </row>
    <row r="5" spans="1:23" ht="11.25">
      <c r="A5" s="76" t="s">
        <v>184</v>
      </c>
      <c r="B5" s="99"/>
      <c r="E5" s="100"/>
      <c r="K5" s="100"/>
    </row>
    <row r="6" spans="1:23" ht="11.25">
      <c r="B6" s="99"/>
      <c r="E6" s="100"/>
      <c r="K6" s="100"/>
    </row>
    <row r="7" spans="1:23" ht="20.25" customHeight="1">
      <c r="B7" s="99"/>
      <c r="D7" s="102" t="s">
        <v>185</v>
      </c>
      <c r="E7" s="118" t="s">
        <v>186</v>
      </c>
      <c r="F7" s="118"/>
      <c r="G7" s="118"/>
      <c r="H7" s="118"/>
      <c r="I7" s="119"/>
      <c r="J7" s="102" t="s">
        <v>185</v>
      </c>
      <c r="K7" s="118" t="s">
        <v>186</v>
      </c>
      <c r="L7" s="118"/>
      <c r="M7" s="118"/>
      <c r="N7" s="118"/>
      <c r="O7" s="119"/>
    </row>
    <row r="8" spans="1:23" ht="24" customHeight="1">
      <c r="B8" s="99"/>
      <c r="D8" s="120" t="s">
        <v>187</v>
      </c>
      <c r="E8" s="121"/>
      <c r="F8" s="121"/>
      <c r="G8" s="121"/>
      <c r="H8" s="121"/>
      <c r="I8" s="122"/>
      <c r="J8" s="120" t="s">
        <v>188</v>
      </c>
      <c r="K8" s="121"/>
      <c r="L8" s="121"/>
      <c r="M8" s="121"/>
      <c r="N8" s="121"/>
      <c r="O8" s="122"/>
    </row>
    <row r="9" spans="1:23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  <c r="J9" s="81" t="s">
        <v>74</v>
      </c>
      <c r="K9" s="81" t="s">
        <v>75</v>
      </c>
      <c r="L9" s="81" t="s">
        <v>76</v>
      </c>
      <c r="M9" s="77" t="s">
        <v>77</v>
      </c>
      <c r="N9" s="81" t="s">
        <v>78</v>
      </c>
      <c r="O9" s="77" t="s">
        <v>51</v>
      </c>
    </row>
    <row r="10" spans="1:23" s="94" customFormat="1" ht="12" customHeight="1">
      <c r="A10" s="97"/>
      <c r="B10" s="96" t="s">
        <v>6</v>
      </c>
      <c r="C10" s="80">
        <v>2510</v>
      </c>
      <c r="D10" s="95">
        <v>245</v>
      </c>
      <c r="E10" s="95">
        <v>977</v>
      </c>
      <c r="F10" s="83">
        <v>641</v>
      </c>
      <c r="G10" s="83">
        <v>361</v>
      </c>
      <c r="H10" s="83">
        <v>116</v>
      </c>
      <c r="I10" s="83">
        <v>170</v>
      </c>
      <c r="J10" s="95">
        <v>726</v>
      </c>
      <c r="K10" s="95">
        <v>877</v>
      </c>
      <c r="L10" s="83">
        <v>373</v>
      </c>
      <c r="M10" s="83">
        <v>111</v>
      </c>
      <c r="N10" s="83">
        <v>25</v>
      </c>
      <c r="O10" s="83">
        <v>398</v>
      </c>
    </row>
    <row r="11" spans="1:23" s="93" customFormat="1" ht="12" customHeight="1">
      <c r="A11" s="32"/>
      <c r="B11" s="66"/>
      <c r="C11" s="62">
        <v>100</v>
      </c>
      <c r="D11" s="48">
        <f>D10/$C$10*100</f>
        <v>9.760956175298805</v>
      </c>
      <c r="E11" s="48">
        <f t="shared" ref="E11:I11" si="0">E10/$C$10*100</f>
        <v>38.924302788844621</v>
      </c>
      <c r="F11" s="48">
        <f t="shared" si="0"/>
        <v>25.53784860557769</v>
      </c>
      <c r="G11" s="48">
        <f t="shared" si="0"/>
        <v>14.382470119521912</v>
      </c>
      <c r="H11" s="48">
        <f t="shared" si="0"/>
        <v>4.621513944223107</v>
      </c>
      <c r="I11" s="48">
        <f t="shared" si="0"/>
        <v>6.7729083665338639</v>
      </c>
      <c r="J11" s="48">
        <f>J10/$C$10*100</f>
        <v>28.924302788844621</v>
      </c>
      <c r="K11" s="48">
        <f>K10/$C$10*100</f>
        <v>34.940239043824697</v>
      </c>
      <c r="L11" s="48">
        <f t="shared" ref="L11:O11" si="1">L10/$C$10*100</f>
        <v>14.860557768924304</v>
      </c>
      <c r="M11" s="87">
        <f t="shared" si="1"/>
        <v>4.4223107569721112</v>
      </c>
      <c r="N11" s="48">
        <f t="shared" si="1"/>
        <v>0.99601593625498008</v>
      </c>
      <c r="O11" s="87">
        <f t="shared" si="1"/>
        <v>15.856573705179283</v>
      </c>
      <c r="T11" s="94"/>
      <c r="U11" s="94"/>
      <c r="V11" s="94"/>
      <c r="W11" s="94"/>
    </row>
    <row r="12" spans="1:23" s="94" customFormat="1" ht="12" customHeight="1">
      <c r="A12" s="115" t="s">
        <v>17</v>
      </c>
      <c r="B12" s="82" t="s">
        <v>7</v>
      </c>
      <c r="C12" s="80">
        <v>1002</v>
      </c>
      <c r="D12" s="83">
        <v>99</v>
      </c>
      <c r="E12" s="83">
        <v>371</v>
      </c>
      <c r="F12" s="84">
        <v>262</v>
      </c>
      <c r="G12" s="83">
        <v>151</v>
      </c>
      <c r="H12" s="84">
        <v>65</v>
      </c>
      <c r="I12" s="83">
        <v>54</v>
      </c>
      <c r="J12" s="83">
        <v>310</v>
      </c>
      <c r="K12" s="83">
        <v>347</v>
      </c>
      <c r="L12" s="84">
        <v>149</v>
      </c>
      <c r="M12" s="83">
        <v>44</v>
      </c>
      <c r="N12" s="84">
        <v>13</v>
      </c>
      <c r="O12" s="83">
        <v>139</v>
      </c>
    </row>
    <row r="13" spans="1:23" s="93" customFormat="1" ht="12" customHeight="1">
      <c r="A13" s="116"/>
      <c r="B13" s="68"/>
      <c r="C13" s="63">
        <v>100</v>
      </c>
      <c r="D13" s="89">
        <f>D12/$C12*100</f>
        <v>9.8802395209580833</v>
      </c>
      <c r="E13" s="89">
        <f t="shared" ref="E13:O13" si="2">E12/$C12*100</f>
        <v>37.025948103792416</v>
      </c>
      <c r="F13" s="89">
        <f t="shared" si="2"/>
        <v>26.147704590818364</v>
      </c>
      <c r="G13" s="90">
        <f t="shared" si="2"/>
        <v>15.069860279441119</v>
      </c>
      <c r="H13" s="89">
        <f t="shared" si="2"/>
        <v>6.487025948103792</v>
      </c>
      <c r="I13" s="90">
        <f t="shared" si="2"/>
        <v>5.3892215568862278</v>
      </c>
      <c r="J13" s="89">
        <f t="shared" si="2"/>
        <v>30.938123752495013</v>
      </c>
      <c r="K13" s="89">
        <f t="shared" si="2"/>
        <v>34.63073852295409</v>
      </c>
      <c r="L13" s="89">
        <f t="shared" si="2"/>
        <v>14.870259481037923</v>
      </c>
      <c r="M13" s="90">
        <f t="shared" si="2"/>
        <v>4.39121756487026</v>
      </c>
      <c r="N13" s="89">
        <f t="shared" si="2"/>
        <v>1.2974051896207583</v>
      </c>
      <c r="O13" s="90">
        <f t="shared" si="2"/>
        <v>13.872255489021956</v>
      </c>
      <c r="T13" s="94"/>
      <c r="U13" s="94"/>
      <c r="V13" s="94"/>
      <c r="W13" s="94"/>
    </row>
    <row r="14" spans="1:23" s="94" customFormat="1" ht="12" customHeight="1">
      <c r="A14" s="116"/>
      <c r="B14" s="85" t="s">
        <v>8</v>
      </c>
      <c r="C14" s="104">
        <v>1491</v>
      </c>
      <c r="D14" s="107">
        <v>146</v>
      </c>
      <c r="E14" s="107">
        <v>600</v>
      </c>
      <c r="F14" s="108">
        <v>374</v>
      </c>
      <c r="G14" s="107">
        <v>208</v>
      </c>
      <c r="H14" s="108">
        <v>51</v>
      </c>
      <c r="I14" s="107">
        <v>112</v>
      </c>
      <c r="J14" s="107">
        <v>414</v>
      </c>
      <c r="K14" s="107">
        <v>527</v>
      </c>
      <c r="L14" s="108">
        <v>219</v>
      </c>
      <c r="M14" s="107">
        <v>66</v>
      </c>
      <c r="N14" s="108">
        <v>12</v>
      </c>
      <c r="O14" s="107">
        <v>253</v>
      </c>
    </row>
    <row r="15" spans="1:23" s="93" customFormat="1" ht="12" customHeight="1">
      <c r="A15" s="116"/>
      <c r="B15" s="69"/>
      <c r="C15" s="64">
        <v>100</v>
      </c>
      <c r="D15" s="91">
        <f t="shared" ref="D15:O15" si="3">D14/$C14*100</f>
        <v>9.7920858484238753</v>
      </c>
      <c r="E15" s="91">
        <f>E14/$C14*100</f>
        <v>40.241448692152922</v>
      </c>
      <c r="F15" s="91">
        <f t="shared" si="3"/>
        <v>25.083836351441985</v>
      </c>
      <c r="G15" s="75">
        <f t="shared" si="3"/>
        <v>13.950368879946346</v>
      </c>
      <c r="H15" s="91">
        <f t="shared" si="3"/>
        <v>3.4205231388329982</v>
      </c>
      <c r="I15" s="75">
        <f t="shared" si="3"/>
        <v>7.511737089201878</v>
      </c>
      <c r="J15" s="91">
        <f t="shared" si="3"/>
        <v>27.766599597585511</v>
      </c>
      <c r="K15" s="91">
        <f t="shared" si="3"/>
        <v>35.345405767940981</v>
      </c>
      <c r="L15" s="91">
        <f t="shared" si="3"/>
        <v>14.688128772635814</v>
      </c>
      <c r="M15" s="75">
        <f t="shared" si="3"/>
        <v>4.4265593561368206</v>
      </c>
      <c r="N15" s="91">
        <f t="shared" si="3"/>
        <v>0.8048289738430584</v>
      </c>
      <c r="O15" s="75">
        <f t="shared" si="3"/>
        <v>16.968477531857815</v>
      </c>
      <c r="T15" s="94"/>
      <c r="U15" s="94"/>
      <c r="V15" s="94"/>
      <c r="W15" s="94"/>
    </row>
    <row r="16" spans="1:23" s="94" customFormat="1" ht="12" customHeight="1">
      <c r="A16" s="116"/>
      <c r="B16" s="85" t="s">
        <v>12</v>
      </c>
      <c r="C16" s="63">
        <v>17</v>
      </c>
      <c r="D16" s="105">
        <v>0</v>
      </c>
      <c r="E16" s="105">
        <v>6</v>
      </c>
      <c r="F16" s="106">
        <v>5</v>
      </c>
      <c r="G16" s="105">
        <v>2</v>
      </c>
      <c r="H16" s="106">
        <v>0</v>
      </c>
      <c r="I16" s="105">
        <v>4</v>
      </c>
      <c r="J16" s="105">
        <v>2</v>
      </c>
      <c r="K16" s="105">
        <v>3</v>
      </c>
      <c r="L16" s="106">
        <v>5</v>
      </c>
      <c r="M16" s="105">
        <v>1</v>
      </c>
      <c r="N16" s="106">
        <v>0</v>
      </c>
      <c r="O16" s="105">
        <v>6</v>
      </c>
    </row>
    <row r="17" spans="1:23" s="93" customFormat="1" ht="12" customHeight="1">
      <c r="A17" s="117"/>
      <c r="B17" s="70"/>
      <c r="C17" s="62">
        <v>100</v>
      </c>
      <c r="D17" s="89">
        <f t="shared" ref="D17" si="4">D16/$C16*100</f>
        <v>0</v>
      </c>
      <c r="E17" s="89">
        <f>E16/$C16*100</f>
        <v>35.294117647058826</v>
      </c>
      <c r="F17" s="89">
        <f t="shared" ref="F17:O17" si="5">F16/$C16*100</f>
        <v>29.411764705882355</v>
      </c>
      <c r="G17" s="90">
        <f t="shared" si="5"/>
        <v>11.76470588235294</v>
      </c>
      <c r="H17" s="89">
        <f t="shared" si="5"/>
        <v>0</v>
      </c>
      <c r="I17" s="90">
        <f t="shared" si="5"/>
        <v>23.52941176470588</v>
      </c>
      <c r="J17" s="89">
        <f t="shared" si="5"/>
        <v>11.76470588235294</v>
      </c>
      <c r="K17" s="89">
        <f t="shared" si="5"/>
        <v>17.647058823529413</v>
      </c>
      <c r="L17" s="89">
        <f t="shared" si="5"/>
        <v>29.411764705882355</v>
      </c>
      <c r="M17" s="90">
        <f t="shared" si="5"/>
        <v>5.8823529411764701</v>
      </c>
      <c r="N17" s="89">
        <f t="shared" si="5"/>
        <v>0</v>
      </c>
      <c r="O17" s="90">
        <f t="shared" si="5"/>
        <v>35.294117647058826</v>
      </c>
      <c r="T17" s="94"/>
      <c r="U17" s="94"/>
      <c r="V17" s="94"/>
      <c r="W17" s="94"/>
    </row>
    <row r="18" spans="1:23" s="94" customFormat="1" ht="12" customHeight="1">
      <c r="A18" s="116" t="s">
        <v>18</v>
      </c>
      <c r="B18" s="85" t="s">
        <v>48</v>
      </c>
      <c r="C18" s="104">
        <v>199</v>
      </c>
      <c r="D18" s="83">
        <v>25</v>
      </c>
      <c r="E18" s="83">
        <v>93</v>
      </c>
      <c r="F18" s="84">
        <v>45</v>
      </c>
      <c r="G18" s="83">
        <v>25</v>
      </c>
      <c r="H18" s="84">
        <v>8</v>
      </c>
      <c r="I18" s="83">
        <v>3</v>
      </c>
      <c r="J18" s="83">
        <v>71</v>
      </c>
      <c r="K18" s="83">
        <v>71</v>
      </c>
      <c r="L18" s="84">
        <v>32</v>
      </c>
      <c r="M18" s="83">
        <v>9</v>
      </c>
      <c r="N18" s="84">
        <v>6</v>
      </c>
      <c r="O18" s="83">
        <v>10</v>
      </c>
    </row>
    <row r="19" spans="1:23" s="93" customFormat="1" ht="12" customHeight="1">
      <c r="A19" s="116"/>
      <c r="B19" s="68"/>
      <c r="C19" s="64">
        <v>100</v>
      </c>
      <c r="D19" s="89">
        <f t="shared" ref="D19" si="6">D18/$C18*100</f>
        <v>12.562814070351758</v>
      </c>
      <c r="E19" s="89">
        <f>E18/$C18*100</f>
        <v>46.733668341708544</v>
      </c>
      <c r="F19" s="89">
        <f t="shared" ref="F19:O19" si="7">F18/$C18*100</f>
        <v>22.613065326633166</v>
      </c>
      <c r="G19" s="90">
        <f t="shared" si="7"/>
        <v>12.562814070351758</v>
      </c>
      <c r="H19" s="89">
        <f t="shared" si="7"/>
        <v>4.0201005025125625</v>
      </c>
      <c r="I19" s="90">
        <f t="shared" si="7"/>
        <v>1.5075376884422109</v>
      </c>
      <c r="J19" s="89">
        <f t="shared" si="7"/>
        <v>35.678391959798994</v>
      </c>
      <c r="K19" s="89">
        <f t="shared" si="7"/>
        <v>35.678391959798994</v>
      </c>
      <c r="L19" s="89">
        <f t="shared" si="7"/>
        <v>16.08040201005025</v>
      </c>
      <c r="M19" s="90">
        <f t="shared" si="7"/>
        <v>4.5226130653266337</v>
      </c>
      <c r="N19" s="89">
        <f t="shared" si="7"/>
        <v>3.0150753768844218</v>
      </c>
      <c r="O19" s="90">
        <f t="shared" si="7"/>
        <v>5.025125628140704</v>
      </c>
      <c r="T19" s="94"/>
      <c r="U19" s="94"/>
      <c r="V19" s="94"/>
      <c r="W19" s="94"/>
    </row>
    <row r="20" spans="1:23" s="94" customFormat="1" ht="12" customHeight="1">
      <c r="A20" s="116"/>
      <c r="B20" s="85" t="s">
        <v>13</v>
      </c>
      <c r="C20" s="104">
        <v>276</v>
      </c>
      <c r="D20" s="107">
        <v>29</v>
      </c>
      <c r="E20" s="107">
        <v>105</v>
      </c>
      <c r="F20" s="108">
        <v>77</v>
      </c>
      <c r="G20" s="107">
        <v>38</v>
      </c>
      <c r="H20" s="108">
        <v>23</v>
      </c>
      <c r="I20" s="107">
        <v>4</v>
      </c>
      <c r="J20" s="107">
        <v>117</v>
      </c>
      <c r="K20" s="107">
        <v>80</v>
      </c>
      <c r="L20" s="108">
        <v>42</v>
      </c>
      <c r="M20" s="107">
        <v>14</v>
      </c>
      <c r="N20" s="108">
        <v>5</v>
      </c>
      <c r="O20" s="107">
        <v>18</v>
      </c>
    </row>
    <row r="21" spans="1:23" s="93" customFormat="1" ht="12" customHeight="1">
      <c r="A21" s="116"/>
      <c r="B21" s="68"/>
      <c r="C21" s="64">
        <v>100</v>
      </c>
      <c r="D21" s="91">
        <f t="shared" ref="D21" si="8">D20/$C20*100</f>
        <v>10.507246376811594</v>
      </c>
      <c r="E21" s="91">
        <f>E20/$C20*100</f>
        <v>38.04347826086957</v>
      </c>
      <c r="F21" s="91">
        <f t="shared" ref="F21:O21" si="9">F20/$C20*100</f>
        <v>27.898550724637683</v>
      </c>
      <c r="G21" s="75">
        <f t="shared" si="9"/>
        <v>13.768115942028986</v>
      </c>
      <c r="H21" s="91">
        <f t="shared" si="9"/>
        <v>8.3333333333333321</v>
      </c>
      <c r="I21" s="75">
        <f t="shared" si="9"/>
        <v>1.4492753623188406</v>
      </c>
      <c r="J21" s="91">
        <f t="shared" si="9"/>
        <v>42.391304347826086</v>
      </c>
      <c r="K21" s="91">
        <f t="shared" si="9"/>
        <v>28.985507246376812</v>
      </c>
      <c r="L21" s="91">
        <f t="shared" si="9"/>
        <v>15.217391304347828</v>
      </c>
      <c r="M21" s="75">
        <f t="shared" si="9"/>
        <v>5.0724637681159424</v>
      </c>
      <c r="N21" s="91">
        <f t="shared" si="9"/>
        <v>1.8115942028985508</v>
      </c>
      <c r="O21" s="75">
        <f t="shared" si="9"/>
        <v>6.5217391304347823</v>
      </c>
      <c r="T21" s="94"/>
      <c r="U21" s="94"/>
      <c r="V21" s="94"/>
      <c r="W21" s="94"/>
    </row>
    <row r="22" spans="1:23" s="94" customFormat="1" ht="12" customHeight="1">
      <c r="A22" s="116"/>
      <c r="B22" s="86" t="s">
        <v>14</v>
      </c>
      <c r="C22" s="104">
        <v>413</v>
      </c>
      <c r="D22" s="105">
        <v>27</v>
      </c>
      <c r="E22" s="105">
        <v>161</v>
      </c>
      <c r="F22" s="106">
        <v>128</v>
      </c>
      <c r="G22" s="105">
        <v>66</v>
      </c>
      <c r="H22" s="106">
        <v>21</v>
      </c>
      <c r="I22" s="105">
        <v>10</v>
      </c>
      <c r="J22" s="105">
        <v>136</v>
      </c>
      <c r="K22" s="105">
        <v>137</v>
      </c>
      <c r="L22" s="106">
        <v>77</v>
      </c>
      <c r="M22" s="105">
        <v>17</v>
      </c>
      <c r="N22" s="106">
        <v>3</v>
      </c>
      <c r="O22" s="105">
        <v>43</v>
      </c>
    </row>
    <row r="23" spans="1:23" s="93" customFormat="1" ht="12" customHeight="1">
      <c r="A23" s="116"/>
      <c r="B23" s="68"/>
      <c r="C23" s="63">
        <v>100</v>
      </c>
      <c r="D23" s="91">
        <f t="shared" ref="D23" si="10">D22/$C22*100</f>
        <v>6.5375302663438255</v>
      </c>
      <c r="E23" s="91">
        <f>E22/$C22*100</f>
        <v>38.983050847457626</v>
      </c>
      <c r="F23" s="91">
        <f t="shared" ref="F23:O23" si="11">F22/$C22*100</f>
        <v>30.99273607748184</v>
      </c>
      <c r="G23" s="75">
        <f t="shared" si="11"/>
        <v>15.980629539951574</v>
      </c>
      <c r="H23" s="91">
        <f t="shared" si="11"/>
        <v>5.0847457627118651</v>
      </c>
      <c r="I23" s="75">
        <f t="shared" si="11"/>
        <v>2.4213075060532687</v>
      </c>
      <c r="J23" s="91">
        <f t="shared" si="11"/>
        <v>32.929782082324458</v>
      </c>
      <c r="K23" s="91">
        <f t="shared" si="11"/>
        <v>33.171912832929785</v>
      </c>
      <c r="L23" s="91">
        <f t="shared" si="11"/>
        <v>18.64406779661017</v>
      </c>
      <c r="M23" s="75">
        <f t="shared" si="11"/>
        <v>4.1162227602905572</v>
      </c>
      <c r="N23" s="91">
        <f t="shared" si="11"/>
        <v>0.72639225181598066</v>
      </c>
      <c r="O23" s="75">
        <f t="shared" si="11"/>
        <v>10.411622276029057</v>
      </c>
      <c r="T23" s="94"/>
      <c r="U23" s="94"/>
      <c r="V23" s="94"/>
      <c r="W23" s="94"/>
    </row>
    <row r="24" spans="1:23" s="94" customFormat="1" ht="12" customHeight="1">
      <c r="A24" s="116"/>
      <c r="B24" s="85" t="s">
        <v>15</v>
      </c>
      <c r="C24" s="104">
        <v>405</v>
      </c>
      <c r="D24" s="107">
        <v>33</v>
      </c>
      <c r="E24" s="107">
        <v>154</v>
      </c>
      <c r="F24" s="108">
        <v>107</v>
      </c>
      <c r="G24" s="107">
        <v>65</v>
      </c>
      <c r="H24" s="108">
        <v>28</v>
      </c>
      <c r="I24" s="107">
        <v>18</v>
      </c>
      <c r="J24" s="107">
        <v>126</v>
      </c>
      <c r="K24" s="107">
        <v>163</v>
      </c>
      <c r="L24" s="108">
        <v>53</v>
      </c>
      <c r="M24" s="107">
        <v>19</v>
      </c>
      <c r="N24" s="108">
        <v>3</v>
      </c>
      <c r="O24" s="107">
        <v>41</v>
      </c>
    </row>
    <row r="25" spans="1:23" s="93" customFormat="1" ht="12" customHeight="1">
      <c r="A25" s="116"/>
      <c r="B25" s="68"/>
      <c r="C25" s="64">
        <v>100</v>
      </c>
      <c r="D25" s="91">
        <f t="shared" ref="D25" si="12">D24/$C24*100</f>
        <v>8.1481481481481488</v>
      </c>
      <c r="E25" s="91">
        <f>E24/$C24*100</f>
        <v>38.02469135802469</v>
      </c>
      <c r="F25" s="91">
        <f t="shared" ref="F25:O25" si="13">F24/$C24*100</f>
        <v>26.41975308641975</v>
      </c>
      <c r="G25" s="75">
        <f t="shared" si="13"/>
        <v>16.049382716049383</v>
      </c>
      <c r="H25" s="91">
        <f t="shared" si="13"/>
        <v>6.9135802469135799</v>
      </c>
      <c r="I25" s="75">
        <f t="shared" si="13"/>
        <v>4.4444444444444446</v>
      </c>
      <c r="J25" s="91">
        <f t="shared" si="13"/>
        <v>31.111111111111111</v>
      </c>
      <c r="K25" s="91">
        <f t="shared" si="13"/>
        <v>40.246913580246911</v>
      </c>
      <c r="L25" s="91">
        <f t="shared" si="13"/>
        <v>13.086419753086421</v>
      </c>
      <c r="M25" s="75">
        <f t="shared" si="13"/>
        <v>4.6913580246913584</v>
      </c>
      <c r="N25" s="91">
        <f t="shared" si="13"/>
        <v>0.74074074074074081</v>
      </c>
      <c r="O25" s="75">
        <f t="shared" si="13"/>
        <v>10.123456790123457</v>
      </c>
      <c r="T25" s="94"/>
      <c r="U25" s="94"/>
      <c r="V25" s="94"/>
      <c r="W25" s="94"/>
    </row>
    <row r="26" spans="1:23" s="94" customFormat="1" ht="12" customHeight="1">
      <c r="A26" s="116"/>
      <c r="B26" s="85" t="s">
        <v>16</v>
      </c>
      <c r="C26" s="104">
        <v>525</v>
      </c>
      <c r="D26" s="107">
        <v>36</v>
      </c>
      <c r="E26" s="107">
        <v>186</v>
      </c>
      <c r="F26" s="108">
        <v>148</v>
      </c>
      <c r="G26" s="107">
        <v>107</v>
      </c>
      <c r="H26" s="108">
        <v>16</v>
      </c>
      <c r="I26" s="107">
        <v>32</v>
      </c>
      <c r="J26" s="107">
        <v>141</v>
      </c>
      <c r="K26" s="107">
        <v>216</v>
      </c>
      <c r="L26" s="108">
        <v>71</v>
      </c>
      <c r="M26" s="107">
        <v>30</v>
      </c>
      <c r="N26" s="108">
        <v>2</v>
      </c>
      <c r="O26" s="107">
        <v>65</v>
      </c>
    </row>
    <row r="27" spans="1:23" s="93" customFormat="1" ht="12" customHeight="1">
      <c r="A27" s="116"/>
      <c r="B27" s="68"/>
      <c r="C27" s="63">
        <v>100</v>
      </c>
      <c r="D27" s="91">
        <f t="shared" ref="D27" si="14">D26/$C26*100</f>
        <v>6.8571428571428577</v>
      </c>
      <c r="E27" s="91">
        <f>E26/$C26*100</f>
        <v>35.428571428571423</v>
      </c>
      <c r="F27" s="91">
        <f t="shared" ref="F27:O27" si="15">F26/$C26*100</f>
        <v>28.19047619047619</v>
      </c>
      <c r="G27" s="75">
        <f t="shared" si="15"/>
        <v>20.38095238095238</v>
      </c>
      <c r="H27" s="91">
        <f t="shared" si="15"/>
        <v>3.0476190476190474</v>
      </c>
      <c r="I27" s="75">
        <f t="shared" si="15"/>
        <v>6.0952380952380949</v>
      </c>
      <c r="J27" s="91">
        <f t="shared" si="15"/>
        <v>26.857142857142858</v>
      </c>
      <c r="K27" s="91">
        <f t="shared" si="15"/>
        <v>41.142857142857139</v>
      </c>
      <c r="L27" s="91">
        <f t="shared" si="15"/>
        <v>13.523809523809524</v>
      </c>
      <c r="M27" s="75">
        <f t="shared" si="15"/>
        <v>5.7142857142857144</v>
      </c>
      <c r="N27" s="91">
        <f t="shared" si="15"/>
        <v>0.38095238095238093</v>
      </c>
      <c r="O27" s="75">
        <f t="shared" si="15"/>
        <v>12.380952380952381</v>
      </c>
      <c r="T27" s="94"/>
      <c r="U27" s="94"/>
      <c r="V27" s="94"/>
      <c r="W27" s="94"/>
    </row>
    <row r="28" spans="1:23" s="94" customFormat="1" ht="12" customHeight="1">
      <c r="A28" s="116"/>
      <c r="B28" s="86" t="s">
        <v>49</v>
      </c>
      <c r="C28" s="104">
        <v>683</v>
      </c>
      <c r="D28" s="107">
        <v>95</v>
      </c>
      <c r="E28" s="107">
        <v>273</v>
      </c>
      <c r="F28" s="108">
        <v>133</v>
      </c>
      <c r="G28" s="107">
        <v>60</v>
      </c>
      <c r="H28" s="108">
        <v>20</v>
      </c>
      <c r="I28" s="107">
        <v>102</v>
      </c>
      <c r="J28" s="107">
        <v>134</v>
      </c>
      <c r="K28" s="107">
        <v>210</v>
      </c>
      <c r="L28" s="108">
        <v>95</v>
      </c>
      <c r="M28" s="107">
        <v>21</v>
      </c>
      <c r="N28" s="108">
        <v>6</v>
      </c>
      <c r="O28" s="107">
        <v>217</v>
      </c>
    </row>
    <row r="29" spans="1:23" s="93" customFormat="1" ht="12" customHeight="1">
      <c r="A29" s="116"/>
      <c r="B29" s="68"/>
      <c r="C29" s="64">
        <v>100</v>
      </c>
      <c r="D29" s="89">
        <f t="shared" ref="D29" si="16">D28/$C28*100</f>
        <v>13.909224011713031</v>
      </c>
      <c r="E29" s="89">
        <f>E28/$C28*100</f>
        <v>39.970717423133237</v>
      </c>
      <c r="F29" s="89">
        <f t="shared" ref="F29:O29" si="17">F28/$C28*100</f>
        <v>19.472913616398245</v>
      </c>
      <c r="G29" s="90">
        <f t="shared" si="17"/>
        <v>8.7847730600292824</v>
      </c>
      <c r="H29" s="89">
        <f t="shared" si="17"/>
        <v>2.9282576866764276</v>
      </c>
      <c r="I29" s="90">
        <f t="shared" si="17"/>
        <v>14.934114202049781</v>
      </c>
      <c r="J29" s="89">
        <f t="shared" si="17"/>
        <v>19.619326500732065</v>
      </c>
      <c r="K29" s="89">
        <f t="shared" si="17"/>
        <v>30.746705710102489</v>
      </c>
      <c r="L29" s="89">
        <f t="shared" si="17"/>
        <v>13.909224011713031</v>
      </c>
      <c r="M29" s="90">
        <f t="shared" si="17"/>
        <v>3.0746705710102491</v>
      </c>
      <c r="N29" s="89">
        <f t="shared" si="17"/>
        <v>0.87847730600292828</v>
      </c>
      <c r="O29" s="90">
        <f t="shared" si="17"/>
        <v>31.771595900439237</v>
      </c>
      <c r="T29" s="94"/>
      <c r="U29" s="94"/>
      <c r="V29" s="94"/>
      <c r="W29" s="94"/>
    </row>
    <row r="30" spans="1:23" s="94" customFormat="1" ht="12" customHeight="1">
      <c r="A30" s="116"/>
      <c r="B30" s="85" t="s">
        <v>11</v>
      </c>
      <c r="C30" s="104">
        <v>9</v>
      </c>
      <c r="D30" s="107">
        <v>0</v>
      </c>
      <c r="E30" s="107">
        <v>5</v>
      </c>
      <c r="F30" s="108">
        <v>3</v>
      </c>
      <c r="G30" s="107">
        <v>0</v>
      </c>
      <c r="H30" s="108">
        <v>0</v>
      </c>
      <c r="I30" s="107">
        <v>1</v>
      </c>
      <c r="J30" s="107">
        <v>1</v>
      </c>
      <c r="K30" s="107">
        <v>0</v>
      </c>
      <c r="L30" s="108">
        <v>3</v>
      </c>
      <c r="M30" s="107">
        <v>1</v>
      </c>
      <c r="N30" s="108">
        <v>0</v>
      </c>
      <c r="O30" s="107">
        <v>4</v>
      </c>
    </row>
    <row r="31" spans="1:23" s="93" customFormat="1" ht="12" customHeight="1">
      <c r="A31" s="117"/>
      <c r="B31" s="70"/>
      <c r="C31" s="62">
        <v>100</v>
      </c>
      <c r="D31" s="48">
        <f t="shared" ref="D31" si="18">D30/$C30*100</f>
        <v>0</v>
      </c>
      <c r="E31" s="48">
        <f>E30/$C30*100</f>
        <v>55.555555555555557</v>
      </c>
      <c r="F31" s="48">
        <f t="shared" ref="F31:O31" si="19">F30/$C30*100</f>
        <v>33.333333333333329</v>
      </c>
      <c r="G31" s="87">
        <f t="shared" si="19"/>
        <v>0</v>
      </c>
      <c r="H31" s="48">
        <f t="shared" si="19"/>
        <v>0</v>
      </c>
      <c r="I31" s="87">
        <f t="shared" si="19"/>
        <v>11.111111111111111</v>
      </c>
      <c r="J31" s="48">
        <f t="shared" si="19"/>
        <v>11.111111111111111</v>
      </c>
      <c r="K31" s="48">
        <f t="shared" si="19"/>
        <v>0</v>
      </c>
      <c r="L31" s="48">
        <f t="shared" si="19"/>
        <v>33.333333333333329</v>
      </c>
      <c r="M31" s="87">
        <f t="shared" si="19"/>
        <v>11.111111111111111</v>
      </c>
      <c r="N31" s="48">
        <f t="shared" si="19"/>
        <v>0</v>
      </c>
      <c r="O31" s="87">
        <f t="shared" si="19"/>
        <v>44.444444444444443</v>
      </c>
      <c r="T31" s="94"/>
      <c r="U31" s="94"/>
      <c r="V31" s="94"/>
      <c r="W31" s="94"/>
    </row>
    <row r="32" spans="1:23" s="94" customFormat="1" ht="12" customHeight="1">
      <c r="A32" s="115" t="s">
        <v>19</v>
      </c>
      <c r="B32" s="86" t="s">
        <v>20</v>
      </c>
      <c r="C32" s="80">
        <v>274</v>
      </c>
      <c r="D32" s="83">
        <v>25</v>
      </c>
      <c r="E32" s="83">
        <v>132</v>
      </c>
      <c r="F32" s="84">
        <v>67</v>
      </c>
      <c r="G32" s="83">
        <v>28</v>
      </c>
      <c r="H32" s="84">
        <v>9</v>
      </c>
      <c r="I32" s="83">
        <v>13</v>
      </c>
      <c r="J32" s="83">
        <v>57</v>
      </c>
      <c r="K32" s="83">
        <v>101</v>
      </c>
      <c r="L32" s="84">
        <v>38</v>
      </c>
      <c r="M32" s="83">
        <v>16</v>
      </c>
      <c r="N32" s="84">
        <v>4</v>
      </c>
      <c r="O32" s="83">
        <v>58</v>
      </c>
    </row>
    <row r="33" spans="1:23" s="93" customFormat="1" ht="12" customHeight="1">
      <c r="A33" s="116"/>
      <c r="B33" s="68"/>
      <c r="C33" s="63">
        <v>100</v>
      </c>
      <c r="D33" s="89">
        <f t="shared" ref="D33" si="20">D32/$C32*100</f>
        <v>9.1240875912408761</v>
      </c>
      <c r="E33" s="89">
        <f>E32/$C32*100</f>
        <v>48.175182481751825</v>
      </c>
      <c r="F33" s="89">
        <f t="shared" ref="F33:O33" si="21">F32/$C32*100</f>
        <v>24.45255474452555</v>
      </c>
      <c r="G33" s="90">
        <f t="shared" si="21"/>
        <v>10.218978102189782</v>
      </c>
      <c r="H33" s="89">
        <f t="shared" si="21"/>
        <v>3.2846715328467155</v>
      </c>
      <c r="I33" s="90">
        <f t="shared" si="21"/>
        <v>4.7445255474452548</v>
      </c>
      <c r="J33" s="89">
        <f t="shared" si="21"/>
        <v>20.802919708029197</v>
      </c>
      <c r="K33" s="89">
        <f t="shared" si="21"/>
        <v>36.861313868613138</v>
      </c>
      <c r="L33" s="89">
        <f t="shared" si="21"/>
        <v>13.868613138686131</v>
      </c>
      <c r="M33" s="90">
        <f t="shared" si="21"/>
        <v>5.8394160583941606</v>
      </c>
      <c r="N33" s="89">
        <f t="shared" si="21"/>
        <v>1.4598540145985401</v>
      </c>
      <c r="O33" s="90">
        <f t="shared" si="21"/>
        <v>21.167883211678831</v>
      </c>
      <c r="T33" s="94"/>
      <c r="U33" s="94"/>
      <c r="V33" s="94"/>
      <c r="W33" s="94"/>
    </row>
    <row r="34" spans="1:23" s="94" customFormat="1" ht="12" customHeight="1">
      <c r="A34" s="116"/>
      <c r="B34" s="86" t="s">
        <v>21</v>
      </c>
      <c r="C34" s="104">
        <v>346</v>
      </c>
      <c r="D34" s="107">
        <v>38</v>
      </c>
      <c r="E34" s="107">
        <v>119</v>
      </c>
      <c r="F34" s="108">
        <v>88</v>
      </c>
      <c r="G34" s="107">
        <v>56</v>
      </c>
      <c r="H34" s="108">
        <v>17</v>
      </c>
      <c r="I34" s="107">
        <v>28</v>
      </c>
      <c r="J34" s="107">
        <v>103</v>
      </c>
      <c r="K34" s="107">
        <v>108</v>
      </c>
      <c r="L34" s="108">
        <v>43</v>
      </c>
      <c r="M34" s="107">
        <v>20</v>
      </c>
      <c r="N34" s="108">
        <v>4</v>
      </c>
      <c r="O34" s="107">
        <v>68</v>
      </c>
    </row>
    <row r="35" spans="1:23" s="93" customFormat="1" ht="12" customHeight="1">
      <c r="A35" s="116"/>
      <c r="B35" s="68"/>
      <c r="C35" s="64">
        <v>100</v>
      </c>
      <c r="D35" s="91">
        <f t="shared" ref="D35" si="22">D34/$C34*100</f>
        <v>10.982658959537572</v>
      </c>
      <c r="E35" s="91">
        <f>E34/$C34*100</f>
        <v>34.393063583815028</v>
      </c>
      <c r="F35" s="91">
        <f t="shared" ref="F35:O35" si="23">F34/$C34*100</f>
        <v>25.433526011560691</v>
      </c>
      <c r="G35" s="75">
        <f t="shared" si="23"/>
        <v>16.184971098265898</v>
      </c>
      <c r="H35" s="91">
        <f t="shared" si="23"/>
        <v>4.9132947976878611</v>
      </c>
      <c r="I35" s="75">
        <f t="shared" si="23"/>
        <v>8.0924855491329488</v>
      </c>
      <c r="J35" s="91">
        <f t="shared" si="23"/>
        <v>29.76878612716763</v>
      </c>
      <c r="K35" s="91">
        <f t="shared" si="23"/>
        <v>31.213872832369944</v>
      </c>
      <c r="L35" s="91">
        <f t="shared" si="23"/>
        <v>12.427745664739884</v>
      </c>
      <c r="M35" s="75">
        <f t="shared" si="23"/>
        <v>5.7803468208092488</v>
      </c>
      <c r="N35" s="91">
        <f t="shared" si="23"/>
        <v>1.1560693641618496</v>
      </c>
      <c r="O35" s="75">
        <f t="shared" si="23"/>
        <v>19.653179190751445</v>
      </c>
      <c r="T35" s="94"/>
      <c r="U35" s="94"/>
      <c r="V35" s="94"/>
      <c r="W35" s="94"/>
    </row>
    <row r="36" spans="1:23" s="94" customFormat="1" ht="12" customHeight="1">
      <c r="A36" s="116"/>
      <c r="B36" s="85" t="s">
        <v>22</v>
      </c>
      <c r="C36" s="63">
        <v>314</v>
      </c>
      <c r="D36" s="105">
        <v>26</v>
      </c>
      <c r="E36" s="105">
        <v>133</v>
      </c>
      <c r="F36" s="106">
        <v>89</v>
      </c>
      <c r="G36" s="105">
        <v>29</v>
      </c>
      <c r="H36" s="106">
        <v>14</v>
      </c>
      <c r="I36" s="105">
        <v>23</v>
      </c>
      <c r="J36" s="105">
        <v>79</v>
      </c>
      <c r="K36" s="105">
        <v>131</v>
      </c>
      <c r="L36" s="106">
        <v>55</v>
      </c>
      <c r="M36" s="105">
        <v>10</v>
      </c>
      <c r="N36" s="106">
        <v>0</v>
      </c>
      <c r="O36" s="105">
        <v>39</v>
      </c>
    </row>
    <row r="37" spans="1:23" s="93" customFormat="1" ht="12" customHeight="1">
      <c r="A37" s="116"/>
      <c r="B37" s="68"/>
      <c r="C37" s="63">
        <v>100</v>
      </c>
      <c r="D37" s="91">
        <f t="shared" ref="D37" si="24">D36/$C36*100</f>
        <v>8.2802547770700627</v>
      </c>
      <c r="E37" s="91">
        <f>E36/$C36*100</f>
        <v>42.356687898089177</v>
      </c>
      <c r="F37" s="91">
        <f t="shared" ref="F37:O37" si="25">F36/$C36*100</f>
        <v>28.343949044585987</v>
      </c>
      <c r="G37" s="75">
        <f t="shared" si="25"/>
        <v>9.2356687898089174</v>
      </c>
      <c r="H37" s="91">
        <f t="shared" si="25"/>
        <v>4.4585987261146496</v>
      </c>
      <c r="I37" s="75">
        <f t="shared" si="25"/>
        <v>7.3248407643312099</v>
      </c>
      <c r="J37" s="91">
        <f t="shared" si="25"/>
        <v>25.159235668789808</v>
      </c>
      <c r="K37" s="91">
        <f t="shared" si="25"/>
        <v>41.719745222929937</v>
      </c>
      <c r="L37" s="91">
        <f t="shared" si="25"/>
        <v>17.515923566878978</v>
      </c>
      <c r="M37" s="75">
        <f t="shared" si="25"/>
        <v>3.1847133757961785</v>
      </c>
      <c r="N37" s="91">
        <f t="shared" si="25"/>
        <v>0</v>
      </c>
      <c r="O37" s="75">
        <f t="shared" si="25"/>
        <v>12.420382165605096</v>
      </c>
      <c r="T37" s="94"/>
      <c r="U37" s="94"/>
      <c r="V37" s="94"/>
      <c r="W37" s="94"/>
    </row>
    <row r="38" spans="1:23" s="94" customFormat="1" ht="12" customHeight="1">
      <c r="A38" s="116"/>
      <c r="B38" s="85" t="s">
        <v>23</v>
      </c>
      <c r="C38" s="104">
        <v>276</v>
      </c>
      <c r="D38" s="107">
        <v>24</v>
      </c>
      <c r="E38" s="107">
        <v>112</v>
      </c>
      <c r="F38" s="108">
        <v>64</v>
      </c>
      <c r="G38" s="107">
        <v>42</v>
      </c>
      <c r="H38" s="108">
        <v>10</v>
      </c>
      <c r="I38" s="107">
        <v>24</v>
      </c>
      <c r="J38" s="107">
        <v>77</v>
      </c>
      <c r="K38" s="107">
        <v>92</v>
      </c>
      <c r="L38" s="108">
        <v>50</v>
      </c>
      <c r="M38" s="107">
        <v>13</v>
      </c>
      <c r="N38" s="108">
        <v>2</v>
      </c>
      <c r="O38" s="107">
        <v>42</v>
      </c>
    </row>
    <row r="39" spans="1:23" s="93" customFormat="1" ht="12" customHeight="1">
      <c r="A39" s="116"/>
      <c r="B39" s="68"/>
      <c r="C39" s="64">
        <v>100</v>
      </c>
      <c r="D39" s="91">
        <f t="shared" ref="D39" si="26">D38/$C38*100</f>
        <v>8.695652173913043</v>
      </c>
      <c r="E39" s="91">
        <f>E38/$C38*100</f>
        <v>40.579710144927539</v>
      </c>
      <c r="F39" s="91">
        <f t="shared" ref="F39:O39" si="27">F38/$C38*100</f>
        <v>23.188405797101449</v>
      </c>
      <c r="G39" s="75">
        <f t="shared" si="27"/>
        <v>15.217391304347828</v>
      </c>
      <c r="H39" s="91">
        <f t="shared" si="27"/>
        <v>3.6231884057971016</v>
      </c>
      <c r="I39" s="75">
        <f t="shared" si="27"/>
        <v>8.695652173913043</v>
      </c>
      <c r="J39" s="91">
        <f t="shared" si="27"/>
        <v>27.898550724637683</v>
      </c>
      <c r="K39" s="91">
        <f t="shared" si="27"/>
        <v>33.333333333333329</v>
      </c>
      <c r="L39" s="91">
        <f t="shared" si="27"/>
        <v>18.115942028985508</v>
      </c>
      <c r="M39" s="75">
        <f t="shared" si="27"/>
        <v>4.7101449275362324</v>
      </c>
      <c r="N39" s="91">
        <f t="shared" si="27"/>
        <v>0.72463768115942029</v>
      </c>
      <c r="O39" s="75">
        <f t="shared" si="27"/>
        <v>15.217391304347828</v>
      </c>
      <c r="T39" s="94"/>
      <c r="U39" s="94"/>
      <c r="V39" s="94"/>
      <c r="W39" s="94"/>
    </row>
    <row r="40" spans="1:23" s="94" customFormat="1" ht="12" customHeight="1">
      <c r="A40" s="116"/>
      <c r="B40" s="85" t="s">
        <v>24</v>
      </c>
      <c r="C40" s="63">
        <v>178</v>
      </c>
      <c r="D40" s="107">
        <v>25</v>
      </c>
      <c r="E40" s="107">
        <v>69</v>
      </c>
      <c r="F40" s="108">
        <v>52</v>
      </c>
      <c r="G40" s="107">
        <v>16</v>
      </c>
      <c r="H40" s="108">
        <v>6</v>
      </c>
      <c r="I40" s="107">
        <v>10</v>
      </c>
      <c r="J40" s="107">
        <v>43</v>
      </c>
      <c r="K40" s="107">
        <v>60</v>
      </c>
      <c r="L40" s="108">
        <v>30</v>
      </c>
      <c r="M40" s="107">
        <v>9</v>
      </c>
      <c r="N40" s="108">
        <v>4</v>
      </c>
      <c r="O40" s="107">
        <v>32</v>
      </c>
    </row>
    <row r="41" spans="1:23" s="93" customFormat="1" ht="12" customHeight="1">
      <c r="A41" s="116"/>
      <c r="B41" s="68"/>
      <c r="C41" s="63">
        <v>100</v>
      </c>
      <c r="D41" s="91">
        <f t="shared" ref="D41" si="28">D40/$C40*100</f>
        <v>14.04494382022472</v>
      </c>
      <c r="E41" s="91">
        <f>E40/$C40*100</f>
        <v>38.764044943820224</v>
      </c>
      <c r="F41" s="91">
        <f t="shared" ref="F41:O41" si="29">F40/$C40*100</f>
        <v>29.213483146067414</v>
      </c>
      <c r="G41" s="75">
        <f t="shared" si="29"/>
        <v>8.9887640449438209</v>
      </c>
      <c r="H41" s="91">
        <f t="shared" si="29"/>
        <v>3.3707865168539324</v>
      </c>
      <c r="I41" s="75">
        <f t="shared" si="29"/>
        <v>5.6179775280898872</v>
      </c>
      <c r="J41" s="91">
        <f t="shared" si="29"/>
        <v>24.157303370786519</v>
      </c>
      <c r="K41" s="91">
        <f t="shared" si="29"/>
        <v>33.707865168539328</v>
      </c>
      <c r="L41" s="91">
        <f t="shared" si="29"/>
        <v>16.853932584269664</v>
      </c>
      <c r="M41" s="75">
        <f t="shared" si="29"/>
        <v>5.0561797752808983</v>
      </c>
      <c r="N41" s="91">
        <f t="shared" si="29"/>
        <v>2.2471910112359552</v>
      </c>
      <c r="O41" s="75">
        <f t="shared" si="29"/>
        <v>17.977528089887642</v>
      </c>
      <c r="T41" s="94"/>
      <c r="U41" s="94"/>
      <c r="V41" s="94"/>
      <c r="W41" s="94"/>
    </row>
    <row r="42" spans="1:23" s="94" customFormat="1" ht="12" customHeight="1">
      <c r="A42" s="116"/>
      <c r="B42" s="86" t="s">
        <v>25</v>
      </c>
      <c r="C42" s="104">
        <v>271</v>
      </c>
      <c r="D42" s="107">
        <v>21</v>
      </c>
      <c r="E42" s="107">
        <v>122</v>
      </c>
      <c r="F42" s="108">
        <v>66</v>
      </c>
      <c r="G42" s="107">
        <v>40</v>
      </c>
      <c r="H42" s="108">
        <v>11</v>
      </c>
      <c r="I42" s="107">
        <v>11</v>
      </c>
      <c r="J42" s="107">
        <v>83</v>
      </c>
      <c r="K42" s="107">
        <v>92</v>
      </c>
      <c r="L42" s="108">
        <v>49</v>
      </c>
      <c r="M42" s="107">
        <v>14</v>
      </c>
      <c r="N42" s="108">
        <v>1</v>
      </c>
      <c r="O42" s="107">
        <v>32</v>
      </c>
    </row>
    <row r="43" spans="1:23" s="93" customFormat="1" ht="12" customHeight="1">
      <c r="A43" s="116"/>
      <c r="B43" s="68"/>
      <c r="C43" s="64">
        <v>100</v>
      </c>
      <c r="D43" s="91">
        <f t="shared" ref="D43" si="30">D42/$C42*100</f>
        <v>7.7490774907749085</v>
      </c>
      <c r="E43" s="91">
        <f>E42/$C42*100</f>
        <v>45.018450184501845</v>
      </c>
      <c r="F43" s="91">
        <f t="shared" ref="F43:O43" si="31">F42/$C42*100</f>
        <v>24.354243542435423</v>
      </c>
      <c r="G43" s="75">
        <f t="shared" si="31"/>
        <v>14.760147601476014</v>
      </c>
      <c r="H43" s="91">
        <f t="shared" si="31"/>
        <v>4.0590405904059041</v>
      </c>
      <c r="I43" s="75">
        <f t="shared" si="31"/>
        <v>4.0590405904059041</v>
      </c>
      <c r="J43" s="91">
        <f t="shared" si="31"/>
        <v>30.627306273062732</v>
      </c>
      <c r="K43" s="91">
        <f t="shared" si="31"/>
        <v>33.948339483394832</v>
      </c>
      <c r="L43" s="91">
        <f t="shared" si="31"/>
        <v>18.081180811808117</v>
      </c>
      <c r="M43" s="75">
        <f t="shared" si="31"/>
        <v>5.1660516605166054</v>
      </c>
      <c r="N43" s="91">
        <f t="shared" si="31"/>
        <v>0.36900369003690037</v>
      </c>
      <c r="O43" s="75">
        <f t="shared" si="31"/>
        <v>11.808118081180812</v>
      </c>
      <c r="T43" s="94"/>
      <c r="U43" s="94"/>
      <c r="V43" s="94"/>
      <c r="W43" s="94"/>
    </row>
    <row r="44" spans="1:23" s="94" customFormat="1" ht="12" customHeight="1">
      <c r="A44" s="116"/>
      <c r="B44" s="85" t="s">
        <v>26</v>
      </c>
      <c r="C44" s="63">
        <v>151</v>
      </c>
      <c r="D44" s="107">
        <v>17</v>
      </c>
      <c r="E44" s="107">
        <v>29</v>
      </c>
      <c r="F44" s="108">
        <v>36</v>
      </c>
      <c r="G44" s="107">
        <v>46</v>
      </c>
      <c r="H44" s="108">
        <v>14</v>
      </c>
      <c r="I44" s="107">
        <v>9</v>
      </c>
      <c r="J44" s="107">
        <v>72</v>
      </c>
      <c r="K44" s="107">
        <v>41</v>
      </c>
      <c r="L44" s="108">
        <v>13</v>
      </c>
      <c r="M44" s="107">
        <v>4</v>
      </c>
      <c r="N44" s="108">
        <v>3</v>
      </c>
      <c r="O44" s="107">
        <v>18</v>
      </c>
    </row>
    <row r="45" spans="1:23" s="93" customFormat="1" ht="12" customHeight="1">
      <c r="A45" s="116"/>
      <c r="B45" s="68"/>
      <c r="C45" s="63">
        <v>100</v>
      </c>
      <c r="D45" s="91">
        <f t="shared" ref="D45" si="32">D44/$C44*100</f>
        <v>11.258278145695364</v>
      </c>
      <c r="E45" s="91">
        <f>E44/$C44*100</f>
        <v>19.205298013245034</v>
      </c>
      <c r="F45" s="91">
        <f t="shared" ref="F45:O45" si="33">F44/$C44*100</f>
        <v>23.841059602649008</v>
      </c>
      <c r="G45" s="75">
        <f t="shared" si="33"/>
        <v>30.463576158940398</v>
      </c>
      <c r="H45" s="91">
        <f t="shared" si="33"/>
        <v>9.2715231788079464</v>
      </c>
      <c r="I45" s="75">
        <f t="shared" si="33"/>
        <v>5.9602649006622519</v>
      </c>
      <c r="J45" s="91">
        <f t="shared" si="33"/>
        <v>47.682119205298015</v>
      </c>
      <c r="K45" s="91">
        <f t="shared" si="33"/>
        <v>27.152317880794701</v>
      </c>
      <c r="L45" s="91">
        <f t="shared" si="33"/>
        <v>8.6092715231788084</v>
      </c>
      <c r="M45" s="75">
        <f t="shared" si="33"/>
        <v>2.6490066225165565</v>
      </c>
      <c r="N45" s="91">
        <f t="shared" si="33"/>
        <v>1.9867549668874174</v>
      </c>
      <c r="O45" s="75">
        <f t="shared" si="33"/>
        <v>11.920529801324504</v>
      </c>
      <c r="T45" s="94"/>
      <c r="U45" s="94"/>
      <c r="V45" s="94"/>
      <c r="W45" s="94"/>
    </row>
    <row r="46" spans="1:23" s="94" customFormat="1" ht="12" customHeight="1">
      <c r="A46" s="116"/>
      <c r="B46" s="86" t="s">
        <v>27</v>
      </c>
      <c r="C46" s="104">
        <v>184</v>
      </c>
      <c r="D46" s="105">
        <v>26</v>
      </c>
      <c r="E46" s="105">
        <v>54</v>
      </c>
      <c r="F46" s="106">
        <v>44</v>
      </c>
      <c r="G46" s="105">
        <v>33</v>
      </c>
      <c r="H46" s="106">
        <v>10</v>
      </c>
      <c r="I46" s="105">
        <v>17</v>
      </c>
      <c r="J46" s="105">
        <v>65</v>
      </c>
      <c r="K46" s="105">
        <v>56</v>
      </c>
      <c r="L46" s="106">
        <v>25</v>
      </c>
      <c r="M46" s="105">
        <v>6</v>
      </c>
      <c r="N46" s="106">
        <v>2</v>
      </c>
      <c r="O46" s="105">
        <v>30</v>
      </c>
    </row>
    <row r="47" spans="1:23" s="93" customFormat="1" ht="12" customHeight="1">
      <c r="A47" s="116"/>
      <c r="B47" s="68"/>
      <c r="C47" s="64">
        <v>100</v>
      </c>
      <c r="D47" s="91">
        <f t="shared" ref="D47" si="34">D46/$C46*100</f>
        <v>14.130434782608695</v>
      </c>
      <c r="E47" s="91">
        <f>E46/$C46*100</f>
        <v>29.347826086956523</v>
      </c>
      <c r="F47" s="91">
        <f t="shared" ref="F47:O47" si="35">F46/$C46*100</f>
        <v>23.913043478260871</v>
      </c>
      <c r="G47" s="75">
        <f t="shared" si="35"/>
        <v>17.934782608695652</v>
      </c>
      <c r="H47" s="91">
        <f t="shared" si="35"/>
        <v>5.4347826086956523</v>
      </c>
      <c r="I47" s="75">
        <f t="shared" si="35"/>
        <v>9.2391304347826075</v>
      </c>
      <c r="J47" s="91">
        <f t="shared" si="35"/>
        <v>35.326086956521742</v>
      </c>
      <c r="K47" s="91">
        <f t="shared" si="35"/>
        <v>30.434782608695656</v>
      </c>
      <c r="L47" s="91">
        <f t="shared" si="35"/>
        <v>13.586956521739129</v>
      </c>
      <c r="M47" s="75">
        <f t="shared" si="35"/>
        <v>3.2608695652173911</v>
      </c>
      <c r="N47" s="91">
        <f t="shared" si="35"/>
        <v>1.0869565217391304</v>
      </c>
      <c r="O47" s="75">
        <f t="shared" si="35"/>
        <v>16.304347826086957</v>
      </c>
      <c r="T47" s="94"/>
      <c r="U47" s="94"/>
      <c r="V47" s="94"/>
      <c r="W47" s="94"/>
    </row>
    <row r="48" spans="1:23" s="94" customFormat="1" ht="12" customHeight="1">
      <c r="A48" s="116"/>
      <c r="B48" s="85" t="s">
        <v>28</v>
      </c>
      <c r="C48" s="63">
        <v>292</v>
      </c>
      <c r="D48" s="107">
        <v>27</v>
      </c>
      <c r="E48" s="107">
        <v>128</v>
      </c>
      <c r="F48" s="108">
        <v>82</v>
      </c>
      <c r="G48" s="107">
        <v>30</v>
      </c>
      <c r="H48" s="108">
        <v>10</v>
      </c>
      <c r="I48" s="107">
        <v>15</v>
      </c>
      <c r="J48" s="107">
        <v>77</v>
      </c>
      <c r="K48" s="107">
        <v>111</v>
      </c>
      <c r="L48" s="108">
        <v>50</v>
      </c>
      <c r="M48" s="107">
        <v>9</v>
      </c>
      <c r="N48" s="108">
        <v>2</v>
      </c>
      <c r="O48" s="107">
        <v>43</v>
      </c>
    </row>
    <row r="49" spans="1:23" s="93" customFormat="1" ht="12" customHeight="1">
      <c r="A49" s="116"/>
      <c r="B49" s="68"/>
      <c r="C49" s="63">
        <v>100</v>
      </c>
      <c r="D49" s="91">
        <f t="shared" ref="D49" si="36">D48/$C48*100</f>
        <v>9.2465753424657535</v>
      </c>
      <c r="E49" s="91">
        <f>E48/$C48*100</f>
        <v>43.835616438356162</v>
      </c>
      <c r="F49" s="91">
        <f t="shared" ref="F49:O49" si="37">F48/$C48*100</f>
        <v>28.082191780821919</v>
      </c>
      <c r="G49" s="75">
        <f t="shared" si="37"/>
        <v>10.273972602739725</v>
      </c>
      <c r="H49" s="91">
        <f t="shared" si="37"/>
        <v>3.4246575342465753</v>
      </c>
      <c r="I49" s="75">
        <f t="shared" si="37"/>
        <v>5.1369863013698627</v>
      </c>
      <c r="J49" s="91">
        <f t="shared" si="37"/>
        <v>26.36986301369863</v>
      </c>
      <c r="K49" s="91">
        <f t="shared" si="37"/>
        <v>38.013698630136986</v>
      </c>
      <c r="L49" s="91">
        <f t="shared" si="37"/>
        <v>17.123287671232877</v>
      </c>
      <c r="M49" s="75">
        <f t="shared" si="37"/>
        <v>3.0821917808219177</v>
      </c>
      <c r="N49" s="91">
        <f t="shared" si="37"/>
        <v>0.68493150684931503</v>
      </c>
      <c r="O49" s="75">
        <f t="shared" si="37"/>
        <v>14.726027397260275</v>
      </c>
      <c r="T49" s="94"/>
      <c r="U49" s="94"/>
      <c r="V49" s="94"/>
      <c r="W49" s="94"/>
    </row>
    <row r="50" spans="1:23" s="94" customFormat="1" ht="12" customHeight="1">
      <c r="A50" s="116"/>
      <c r="B50" s="85" t="s">
        <v>29</v>
      </c>
      <c r="C50" s="104">
        <v>207</v>
      </c>
      <c r="D50" s="107">
        <v>16</v>
      </c>
      <c r="E50" s="107">
        <v>71</v>
      </c>
      <c r="F50" s="108">
        <v>50</v>
      </c>
      <c r="G50" s="107">
        <v>41</v>
      </c>
      <c r="H50" s="108">
        <v>14</v>
      </c>
      <c r="I50" s="107">
        <v>15</v>
      </c>
      <c r="J50" s="107">
        <v>67</v>
      </c>
      <c r="K50" s="107">
        <v>84</v>
      </c>
      <c r="L50" s="108">
        <v>15</v>
      </c>
      <c r="M50" s="107">
        <v>9</v>
      </c>
      <c r="N50" s="108">
        <v>3</v>
      </c>
      <c r="O50" s="107">
        <v>29</v>
      </c>
    </row>
    <row r="51" spans="1:23" s="93" customFormat="1" ht="12" customHeight="1">
      <c r="A51" s="116"/>
      <c r="B51" s="68"/>
      <c r="C51" s="64">
        <v>100</v>
      </c>
      <c r="D51" s="91">
        <f t="shared" ref="D51" si="38">D50/$C50*100</f>
        <v>7.7294685990338161</v>
      </c>
      <c r="E51" s="91">
        <f>E50/$C50*100</f>
        <v>34.29951690821256</v>
      </c>
      <c r="F51" s="91">
        <f t="shared" ref="F51:O51" si="39">F50/$C50*100</f>
        <v>24.154589371980677</v>
      </c>
      <c r="G51" s="75">
        <f t="shared" si="39"/>
        <v>19.806763285024154</v>
      </c>
      <c r="H51" s="91">
        <f t="shared" si="39"/>
        <v>6.7632850241545892</v>
      </c>
      <c r="I51" s="75">
        <f t="shared" si="39"/>
        <v>7.2463768115942031</v>
      </c>
      <c r="J51" s="91">
        <f t="shared" si="39"/>
        <v>32.367149758454104</v>
      </c>
      <c r="K51" s="91">
        <f t="shared" si="39"/>
        <v>40.579710144927539</v>
      </c>
      <c r="L51" s="91">
        <f t="shared" si="39"/>
        <v>7.2463768115942031</v>
      </c>
      <c r="M51" s="75">
        <f t="shared" si="39"/>
        <v>4.3478260869565215</v>
      </c>
      <c r="N51" s="91">
        <f t="shared" si="39"/>
        <v>1.4492753623188406</v>
      </c>
      <c r="O51" s="75">
        <f t="shared" si="39"/>
        <v>14.009661835748794</v>
      </c>
      <c r="T51" s="94"/>
      <c r="U51" s="94"/>
      <c r="V51" s="94"/>
      <c r="W51" s="94"/>
    </row>
    <row r="52" spans="1:23" s="94" customFormat="1" ht="12" customHeight="1">
      <c r="A52" s="116"/>
      <c r="B52" s="85" t="s">
        <v>11</v>
      </c>
      <c r="C52" s="63">
        <v>17</v>
      </c>
      <c r="D52" s="107">
        <v>0</v>
      </c>
      <c r="E52" s="107">
        <v>8</v>
      </c>
      <c r="F52" s="108">
        <v>3</v>
      </c>
      <c r="G52" s="107">
        <v>0</v>
      </c>
      <c r="H52" s="108">
        <v>1</v>
      </c>
      <c r="I52" s="107">
        <v>5</v>
      </c>
      <c r="J52" s="107">
        <v>3</v>
      </c>
      <c r="K52" s="107">
        <v>1</v>
      </c>
      <c r="L52" s="108">
        <v>5</v>
      </c>
      <c r="M52" s="107">
        <v>1</v>
      </c>
      <c r="N52" s="108">
        <v>0</v>
      </c>
      <c r="O52" s="107">
        <v>7</v>
      </c>
    </row>
    <row r="53" spans="1:23" s="93" customFormat="1" ht="12" customHeight="1">
      <c r="A53" s="117"/>
      <c r="B53" s="70"/>
      <c r="C53" s="63">
        <v>100</v>
      </c>
      <c r="D53" s="89">
        <f t="shared" ref="D53" si="40">D52/$C52*100</f>
        <v>0</v>
      </c>
      <c r="E53" s="89">
        <f>E52/$C52*100</f>
        <v>47.058823529411761</v>
      </c>
      <c r="F53" s="89">
        <f t="shared" ref="F53:O53" si="41">F52/$C52*100</f>
        <v>17.647058823529413</v>
      </c>
      <c r="G53" s="90">
        <f t="shared" si="41"/>
        <v>0</v>
      </c>
      <c r="H53" s="89">
        <f t="shared" si="41"/>
        <v>5.8823529411764701</v>
      </c>
      <c r="I53" s="90">
        <f t="shared" si="41"/>
        <v>29.411764705882355</v>
      </c>
      <c r="J53" s="89">
        <f t="shared" si="41"/>
        <v>17.647058823529413</v>
      </c>
      <c r="K53" s="89">
        <f t="shared" si="41"/>
        <v>5.8823529411764701</v>
      </c>
      <c r="L53" s="89">
        <f t="shared" si="41"/>
        <v>29.411764705882355</v>
      </c>
      <c r="M53" s="90">
        <f t="shared" si="41"/>
        <v>5.8823529411764701</v>
      </c>
      <c r="N53" s="89">
        <f t="shared" si="41"/>
        <v>0</v>
      </c>
      <c r="O53" s="90">
        <f t="shared" si="41"/>
        <v>41.17647058823529</v>
      </c>
      <c r="T53" s="94"/>
      <c r="U53" s="94"/>
      <c r="V53" s="94"/>
      <c r="W53" s="94"/>
    </row>
    <row r="54" spans="1:23" s="93" customFormat="1" ht="12" customHeight="1">
      <c r="A54" s="115" t="s">
        <v>40</v>
      </c>
      <c r="B54" s="72" t="s">
        <v>189</v>
      </c>
      <c r="C54" s="80">
        <v>683</v>
      </c>
      <c r="D54" s="83">
        <v>51</v>
      </c>
      <c r="E54" s="83">
        <v>239</v>
      </c>
      <c r="F54" s="84">
        <v>202</v>
      </c>
      <c r="G54" s="83">
        <v>114</v>
      </c>
      <c r="H54" s="84">
        <v>48</v>
      </c>
      <c r="I54" s="83">
        <v>29</v>
      </c>
      <c r="J54" s="83">
        <v>245</v>
      </c>
      <c r="K54" s="83">
        <v>223</v>
      </c>
      <c r="L54" s="84">
        <v>111</v>
      </c>
      <c r="M54" s="83">
        <v>35</v>
      </c>
      <c r="N54" s="84">
        <v>10</v>
      </c>
      <c r="O54" s="83">
        <v>59</v>
      </c>
      <c r="T54" s="94"/>
      <c r="U54" s="94"/>
      <c r="V54" s="94"/>
      <c r="W54" s="94"/>
    </row>
    <row r="55" spans="1:23" s="93" customFormat="1" ht="12" customHeight="1">
      <c r="A55" s="116"/>
      <c r="B55" s="71"/>
      <c r="C55" s="64">
        <v>100</v>
      </c>
      <c r="D55" s="91">
        <f t="shared" ref="D55" si="42">D54/$C54*100</f>
        <v>7.4670571010248903</v>
      </c>
      <c r="E55" s="91">
        <f>E54/$C54*100</f>
        <v>34.992679355783309</v>
      </c>
      <c r="F55" s="91">
        <f t="shared" ref="F55:O55" si="43">F54/$C54*100</f>
        <v>29.575402635431917</v>
      </c>
      <c r="G55" s="75">
        <f t="shared" si="43"/>
        <v>16.691068814055637</v>
      </c>
      <c r="H55" s="91">
        <f t="shared" si="43"/>
        <v>7.0278184480234263</v>
      </c>
      <c r="I55" s="75">
        <f t="shared" si="43"/>
        <v>4.2459736456808201</v>
      </c>
      <c r="J55" s="91">
        <f t="shared" si="43"/>
        <v>35.871156661786237</v>
      </c>
      <c r="K55" s="91">
        <f t="shared" si="43"/>
        <v>32.650073206442165</v>
      </c>
      <c r="L55" s="91">
        <f t="shared" si="43"/>
        <v>16.251830161054173</v>
      </c>
      <c r="M55" s="75">
        <f t="shared" si="43"/>
        <v>5.1244509516837482</v>
      </c>
      <c r="N55" s="91">
        <f t="shared" si="43"/>
        <v>1.4641288433382138</v>
      </c>
      <c r="O55" s="75">
        <f t="shared" si="43"/>
        <v>8.6383601756954622</v>
      </c>
      <c r="T55" s="94"/>
      <c r="U55" s="94"/>
      <c r="V55" s="94"/>
      <c r="W55" s="94"/>
    </row>
    <row r="56" spans="1:23" s="93" customFormat="1" ht="12" customHeight="1">
      <c r="A56" s="116"/>
      <c r="B56" s="72" t="s">
        <v>190</v>
      </c>
      <c r="C56" s="63">
        <v>103</v>
      </c>
      <c r="D56" s="107">
        <v>18</v>
      </c>
      <c r="E56" s="107">
        <v>45</v>
      </c>
      <c r="F56" s="108">
        <v>18</v>
      </c>
      <c r="G56" s="107">
        <v>13</v>
      </c>
      <c r="H56" s="108">
        <v>6</v>
      </c>
      <c r="I56" s="107">
        <v>3</v>
      </c>
      <c r="J56" s="107">
        <v>26</v>
      </c>
      <c r="K56" s="107">
        <v>44</v>
      </c>
      <c r="L56" s="108">
        <v>10</v>
      </c>
      <c r="M56" s="107">
        <v>6</v>
      </c>
      <c r="N56" s="108">
        <v>3</v>
      </c>
      <c r="O56" s="107">
        <v>14</v>
      </c>
      <c r="T56" s="94"/>
      <c r="U56" s="94"/>
      <c r="V56" s="94"/>
      <c r="W56" s="94"/>
    </row>
    <row r="57" spans="1:23" s="93" customFormat="1" ht="12" customHeight="1">
      <c r="A57" s="116"/>
      <c r="B57" s="71"/>
      <c r="C57" s="63">
        <v>100</v>
      </c>
      <c r="D57" s="91">
        <f t="shared" ref="D57" si="44">D56/$C56*100</f>
        <v>17.475728155339805</v>
      </c>
      <c r="E57" s="91">
        <f>E56/$C56*100</f>
        <v>43.689320388349515</v>
      </c>
      <c r="F57" s="91">
        <f t="shared" ref="F57:O57" si="45">F56/$C56*100</f>
        <v>17.475728155339805</v>
      </c>
      <c r="G57" s="75">
        <f t="shared" si="45"/>
        <v>12.621359223300971</v>
      </c>
      <c r="H57" s="91">
        <f t="shared" si="45"/>
        <v>5.825242718446602</v>
      </c>
      <c r="I57" s="75">
        <f t="shared" si="45"/>
        <v>2.912621359223301</v>
      </c>
      <c r="J57" s="91">
        <f t="shared" si="45"/>
        <v>25.242718446601941</v>
      </c>
      <c r="K57" s="91">
        <f t="shared" si="45"/>
        <v>42.718446601941743</v>
      </c>
      <c r="L57" s="91">
        <f t="shared" si="45"/>
        <v>9.7087378640776691</v>
      </c>
      <c r="M57" s="75">
        <f t="shared" si="45"/>
        <v>5.825242718446602</v>
      </c>
      <c r="N57" s="91">
        <f t="shared" si="45"/>
        <v>2.912621359223301</v>
      </c>
      <c r="O57" s="75">
        <f t="shared" si="45"/>
        <v>13.592233009708737</v>
      </c>
      <c r="T57" s="94"/>
      <c r="U57" s="94"/>
      <c r="V57" s="94"/>
      <c r="W57" s="94"/>
    </row>
    <row r="58" spans="1:23" s="93" customFormat="1" ht="12" customHeight="1">
      <c r="A58" s="116"/>
      <c r="B58" s="72" t="s">
        <v>191</v>
      </c>
      <c r="C58" s="104">
        <v>126</v>
      </c>
      <c r="D58" s="105">
        <v>13</v>
      </c>
      <c r="E58" s="105">
        <v>49</v>
      </c>
      <c r="F58" s="106">
        <v>36</v>
      </c>
      <c r="G58" s="105">
        <v>14</v>
      </c>
      <c r="H58" s="106">
        <v>10</v>
      </c>
      <c r="I58" s="105">
        <v>4</v>
      </c>
      <c r="J58" s="105">
        <v>32</v>
      </c>
      <c r="K58" s="105">
        <v>44</v>
      </c>
      <c r="L58" s="106">
        <v>22</v>
      </c>
      <c r="M58" s="105">
        <v>5</v>
      </c>
      <c r="N58" s="106">
        <v>1</v>
      </c>
      <c r="O58" s="105">
        <v>22</v>
      </c>
      <c r="T58" s="94"/>
      <c r="U58" s="94"/>
      <c r="V58" s="94"/>
      <c r="W58" s="94"/>
    </row>
    <row r="59" spans="1:23" s="93" customFormat="1" ht="12" customHeight="1">
      <c r="A59" s="116"/>
      <c r="B59" s="71"/>
      <c r="C59" s="64">
        <v>100</v>
      </c>
      <c r="D59" s="91">
        <f t="shared" ref="D59" si="46">D58/$C58*100</f>
        <v>10.317460317460316</v>
      </c>
      <c r="E59" s="91">
        <f>E58/$C58*100</f>
        <v>38.888888888888893</v>
      </c>
      <c r="F59" s="91">
        <f t="shared" ref="F59:O59" si="47">F58/$C58*100</f>
        <v>28.571428571428569</v>
      </c>
      <c r="G59" s="75">
        <f t="shared" si="47"/>
        <v>11.111111111111111</v>
      </c>
      <c r="H59" s="91">
        <f t="shared" si="47"/>
        <v>7.9365079365079358</v>
      </c>
      <c r="I59" s="75">
        <f t="shared" si="47"/>
        <v>3.1746031746031744</v>
      </c>
      <c r="J59" s="91">
        <f t="shared" si="47"/>
        <v>25.396825396825395</v>
      </c>
      <c r="K59" s="91">
        <f t="shared" si="47"/>
        <v>34.920634920634917</v>
      </c>
      <c r="L59" s="91">
        <f t="shared" si="47"/>
        <v>17.460317460317459</v>
      </c>
      <c r="M59" s="75">
        <f t="shared" si="47"/>
        <v>3.9682539682539679</v>
      </c>
      <c r="N59" s="91">
        <f t="shared" si="47"/>
        <v>0.79365079365079361</v>
      </c>
      <c r="O59" s="75">
        <f t="shared" si="47"/>
        <v>17.460317460317459</v>
      </c>
      <c r="T59" s="94"/>
      <c r="U59" s="94"/>
      <c r="V59" s="94"/>
      <c r="W59" s="94"/>
    </row>
    <row r="60" spans="1:23" s="93" customFormat="1" ht="12" customHeight="1">
      <c r="A60" s="116"/>
      <c r="B60" s="72" t="s">
        <v>192</v>
      </c>
      <c r="C60" s="63">
        <v>387</v>
      </c>
      <c r="D60" s="107">
        <v>32</v>
      </c>
      <c r="E60" s="107">
        <v>149</v>
      </c>
      <c r="F60" s="108">
        <v>107</v>
      </c>
      <c r="G60" s="107">
        <v>68</v>
      </c>
      <c r="H60" s="108">
        <v>15</v>
      </c>
      <c r="I60" s="107">
        <v>16</v>
      </c>
      <c r="J60" s="107">
        <v>124</v>
      </c>
      <c r="K60" s="107">
        <v>133</v>
      </c>
      <c r="L60" s="108">
        <v>64</v>
      </c>
      <c r="M60" s="107">
        <v>19</v>
      </c>
      <c r="N60" s="108">
        <v>2</v>
      </c>
      <c r="O60" s="107">
        <v>45</v>
      </c>
      <c r="T60" s="94"/>
      <c r="U60" s="94"/>
      <c r="V60" s="94"/>
      <c r="W60" s="94"/>
    </row>
    <row r="61" spans="1:23" s="93" customFormat="1" ht="12" customHeight="1">
      <c r="A61" s="116"/>
      <c r="B61" s="71"/>
      <c r="C61" s="64">
        <v>100</v>
      </c>
      <c r="D61" s="91">
        <f t="shared" ref="D61" si="48">D60/$C60*100</f>
        <v>8.2687338501292</v>
      </c>
      <c r="E61" s="91">
        <f>E60/$C60*100</f>
        <v>38.501291989664082</v>
      </c>
      <c r="F61" s="91">
        <f t="shared" ref="F61:O61" si="49">F60/$C60*100</f>
        <v>27.648578811369507</v>
      </c>
      <c r="G61" s="75">
        <f t="shared" si="49"/>
        <v>17.571059431524546</v>
      </c>
      <c r="H61" s="91">
        <f t="shared" si="49"/>
        <v>3.8759689922480618</v>
      </c>
      <c r="I61" s="75">
        <f t="shared" si="49"/>
        <v>4.1343669250646</v>
      </c>
      <c r="J61" s="91">
        <f t="shared" si="49"/>
        <v>32.041343669250644</v>
      </c>
      <c r="K61" s="91">
        <f t="shared" si="49"/>
        <v>34.366925064599485</v>
      </c>
      <c r="L61" s="91">
        <f t="shared" si="49"/>
        <v>16.5374677002584</v>
      </c>
      <c r="M61" s="75">
        <f t="shared" si="49"/>
        <v>4.909560723514212</v>
      </c>
      <c r="N61" s="91">
        <f t="shared" si="49"/>
        <v>0.516795865633075</v>
      </c>
      <c r="O61" s="75">
        <f t="shared" si="49"/>
        <v>11.627906976744185</v>
      </c>
      <c r="T61" s="94"/>
      <c r="U61" s="94"/>
      <c r="V61" s="94"/>
      <c r="W61" s="94"/>
    </row>
    <row r="62" spans="1:23" s="93" customFormat="1" ht="12" customHeight="1">
      <c r="A62" s="116"/>
      <c r="B62" s="72" t="s">
        <v>193</v>
      </c>
      <c r="C62" s="104">
        <v>513</v>
      </c>
      <c r="D62" s="107">
        <v>47</v>
      </c>
      <c r="E62" s="107">
        <v>215</v>
      </c>
      <c r="F62" s="108">
        <v>133</v>
      </c>
      <c r="G62" s="107">
        <v>70</v>
      </c>
      <c r="H62" s="108">
        <v>13</v>
      </c>
      <c r="I62" s="107">
        <v>35</v>
      </c>
      <c r="J62" s="107">
        <v>123</v>
      </c>
      <c r="K62" s="107">
        <v>215</v>
      </c>
      <c r="L62" s="108">
        <v>68</v>
      </c>
      <c r="M62" s="107">
        <v>19</v>
      </c>
      <c r="N62" s="108">
        <v>5</v>
      </c>
      <c r="O62" s="107">
        <v>83</v>
      </c>
      <c r="T62" s="94"/>
      <c r="U62" s="94"/>
      <c r="V62" s="94"/>
      <c r="W62" s="94"/>
    </row>
    <row r="63" spans="1:23" s="93" customFormat="1" ht="12" customHeight="1">
      <c r="A63" s="116"/>
      <c r="B63" s="71"/>
      <c r="C63" s="64">
        <v>100</v>
      </c>
      <c r="D63" s="91">
        <f t="shared" ref="D63" si="50">D62/$C62*100</f>
        <v>9.1617933723196874</v>
      </c>
      <c r="E63" s="91">
        <f>E62/$C62*100</f>
        <v>41.910331384015592</v>
      </c>
      <c r="F63" s="91">
        <f t="shared" ref="F63:O63" si="51">F62/$C62*100</f>
        <v>25.925925925925924</v>
      </c>
      <c r="G63" s="75">
        <f t="shared" si="51"/>
        <v>13.64522417153996</v>
      </c>
      <c r="H63" s="91">
        <f t="shared" si="51"/>
        <v>2.53411306042885</v>
      </c>
      <c r="I63" s="75">
        <f t="shared" si="51"/>
        <v>6.8226120857699799</v>
      </c>
      <c r="J63" s="91">
        <f t="shared" si="51"/>
        <v>23.976608187134502</v>
      </c>
      <c r="K63" s="91">
        <f t="shared" si="51"/>
        <v>41.910331384015592</v>
      </c>
      <c r="L63" s="91">
        <f t="shared" si="51"/>
        <v>13.255360623781677</v>
      </c>
      <c r="M63" s="75">
        <f t="shared" si="51"/>
        <v>3.7037037037037033</v>
      </c>
      <c r="N63" s="91">
        <f t="shared" si="51"/>
        <v>0.97465886939571145</v>
      </c>
      <c r="O63" s="75">
        <f t="shared" si="51"/>
        <v>16.179337231968809</v>
      </c>
      <c r="T63" s="94"/>
      <c r="U63" s="94"/>
      <c r="V63" s="94"/>
      <c r="W63" s="94"/>
    </row>
    <row r="64" spans="1:23" s="93" customFormat="1" ht="12" customHeight="1">
      <c r="A64" s="116"/>
      <c r="B64" s="74" t="s">
        <v>163</v>
      </c>
      <c r="C64" s="63">
        <v>63</v>
      </c>
      <c r="D64" s="107">
        <v>8</v>
      </c>
      <c r="E64" s="107">
        <v>35</v>
      </c>
      <c r="F64" s="108">
        <v>9</v>
      </c>
      <c r="G64" s="107">
        <v>6</v>
      </c>
      <c r="H64" s="108">
        <v>3</v>
      </c>
      <c r="I64" s="107">
        <v>2</v>
      </c>
      <c r="J64" s="107">
        <v>20</v>
      </c>
      <c r="K64" s="107">
        <v>21</v>
      </c>
      <c r="L64" s="108">
        <v>10</v>
      </c>
      <c r="M64" s="107">
        <v>6</v>
      </c>
      <c r="N64" s="108">
        <v>1</v>
      </c>
      <c r="O64" s="107">
        <v>5</v>
      </c>
      <c r="T64" s="94"/>
      <c r="U64" s="94"/>
      <c r="V64" s="94"/>
      <c r="W64" s="94"/>
    </row>
    <row r="65" spans="1:23" s="93" customFormat="1" ht="12" customHeight="1">
      <c r="A65" s="116"/>
      <c r="B65" s="71"/>
      <c r="C65" s="63">
        <v>100</v>
      </c>
      <c r="D65" s="91">
        <f t="shared" ref="D65" si="52">D64/$C64*100</f>
        <v>12.698412698412698</v>
      </c>
      <c r="E65" s="91">
        <f>E64/$C64*100</f>
        <v>55.555555555555557</v>
      </c>
      <c r="F65" s="91">
        <f t="shared" ref="F65:O65" si="53">F64/$C64*100</f>
        <v>14.285714285714285</v>
      </c>
      <c r="G65" s="75">
        <f t="shared" si="53"/>
        <v>9.5238095238095237</v>
      </c>
      <c r="H65" s="91">
        <f t="shared" si="53"/>
        <v>4.7619047619047619</v>
      </c>
      <c r="I65" s="75">
        <f t="shared" si="53"/>
        <v>3.1746031746031744</v>
      </c>
      <c r="J65" s="91">
        <f t="shared" si="53"/>
        <v>31.746031746031743</v>
      </c>
      <c r="K65" s="91">
        <f t="shared" si="53"/>
        <v>33.333333333333329</v>
      </c>
      <c r="L65" s="91">
        <f t="shared" si="53"/>
        <v>15.873015873015872</v>
      </c>
      <c r="M65" s="75">
        <f t="shared" si="53"/>
        <v>9.5238095238095237</v>
      </c>
      <c r="N65" s="91">
        <f t="shared" si="53"/>
        <v>1.5873015873015872</v>
      </c>
      <c r="O65" s="75">
        <f t="shared" si="53"/>
        <v>7.9365079365079358</v>
      </c>
      <c r="T65" s="94"/>
      <c r="U65" s="94"/>
      <c r="V65" s="94"/>
      <c r="W65" s="94"/>
    </row>
    <row r="66" spans="1:23" s="93" customFormat="1" ht="12" customHeight="1">
      <c r="A66" s="116"/>
      <c r="B66" s="72" t="s">
        <v>164</v>
      </c>
      <c r="C66" s="104">
        <v>537</v>
      </c>
      <c r="D66" s="107">
        <v>70</v>
      </c>
      <c r="E66" s="107">
        <v>208</v>
      </c>
      <c r="F66" s="108">
        <v>108</v>
      </c>
      <c r="G66" s="107">
        <v>59</v>
      </c>
      <c r="H66" s="108">
        <v>17</v>
      </c>
      <c r="I66" s="107">
        <v>75</v>
      </c>
      <c r="J66" s="107">
        <v>128</v>
      </c>
      <c r="K66" s="107">
        <v>171</v>
      </c>
      <c r="L66" s="108">
        <v>73</v>
      </c>
      <c r="M66" s="107">
        <v>18</v>
      </c>
      <c r="N66" s="108">
        <v>3</v>
      </c>
      <c r="O66" s="107">
        <v>144</v>
      </c>
      <c r="T66" s="94"/>
      <c r="U66" s="94"/>
      <c r="V66" s="94"/>
      <c r="W66" s="94"/>
    </row>
    <row r="67" spans="1:23" s="93" customFormat="1" ht="12" customHeight="1">
      <c r="A67" s="116"/>
      <c r="B67" s="71"/>
      <c r="C67" s="64">
        <v>100</v>
      </c>
      <c r="D67" s="91">
        <f t="shared" ref="D67" si="54">D66/$C66*100</f>
        <v>13.03538175046555</v>
      </c>
      <c r="E67" s="91">
        <f>E66/$C66*100</f>
        <v>38.733705772811916</v>
      </c>
      <c r="F67" s="91">
        <f t="shared" ref="F67:O67" si="55">F66/$C66*100</f>
        <v>20.11173184357542</v>
      </c>
      <c r="G67" s="75">
        <f t="shared" si="55"/>
        <v>10.986964618249534</v>
      </c>
      <c r="H67" s="91">
        <f t="shared" si="55"/>
        <v>3.1657355679702048</v>
      </c>
      <c r="I67" s="75">
        <f t="shared" si="55"/>
        <v>13.966480446927374</v>
      </c>
      <c r="J67" s="91">
        <f t="shared" si="55"/>
        <v>23.836126629422719</v>
      </c>
      <c r="K67" s="91">
        <f t="shared" si="55"/>
        <v>31.843575418994412</v>
      </c>
      <c r="L67" s="91">
        <f t="shared" si="55"/>
        <v>13.594040968342643</v>
      </c>
      <c r="M67" s="75">
        <f t="shared" si="55"/>
        <v>3.3519553072625698</v>
      </c>
      <c r="N67" s="91">
        <f t="shared" si="55"/>
        <v>0.55865921787709494</v>
      </c>
      <c r="O67" s="75">
        <f t="shared" si="55"/>
        <v>26.815642458100559</v>
      </c>
      <c r="T67" s="94"/>
      <c r="U67" s="94"/>
      <c r="V67" s="94"/>
      <c r="W67" s="94"/>
    </row>
    <row r="68" spans="1:23" s="93" customFormat="1" ht="12" customHeight="1">
      <c r="A68" s="116"/>
      <c r="B68" s="72" t="s">
        <v>42</v>
      </c>
      <c r="C68" s="104">
        <v>78</v>
      </c>
      <c r="D68" s="105">
        <v>5</v>
      </c>
      <c r="E68" s="105">
        <v>28</v>
      </c>
      <c r="F68" s="106">
        <v>22</v>
      </c>
      <c r="G68" s="105">
        <v>15</v>
      </c>
      <c r="H68" s="106">
        <v>4</v>
      </c>
      <c r="I68" s="105">
        <v>4</v>
      </c>
      <c r="J68" s="105">
        <v>27</v>
      </c>
      <c r="K68" s="105">
        <v>23</v>
      </c>
      <c r="L68" s="106">
        <v>12</v>
      </c>
      <c r="M68" s="105">
        <v>1</v>
      </c>
      <c r="N68" s="106">
        <v>0</v>
      </c>
      <c r="O68" s="105">
        <v>15</v>
      </c>
      <c r="T68" s="94"/>
      <c r="U68" s="94"/>
      <c r="V68" s="94"/>
      <c r="W68" s="94"/>
    </row>
    <row r="69" spans="1:23" s="93" customFormat="1" ht="12" customHeight="1">
      <c r="A69" s="116"/>
      <c r="B69" s="71"/>
      <c r="C69" s="64">
        <v>100</v>
      </c>
      <c r="D69" s="89">
        <f t="shared" ref="D69" si="56">D68/$C68*100</f>
        <v>6.4102564102564097</v>
      </c>
      <c r="E69" s="89">
        <f>E68/$C68*100</f>
        <v>35.897435897435898</v>
      </c>
      <c r="F69" s="89">
        <f t="shared" ref="F69:O69" si="57">F68/$C68*100</f>
        <v>28.205128205128204</v>
      </c>
      <c r="G69" s="90">
        <f t="shared" si="57"/>
        <v>19.230769230769234</v>
      </c>
      <c r="H69" s="89">
        <f t="shared" si="57"/>
        <v>5.1282051282051277</v>
      </c>
      <c r="I69" s="90">
        <f t="shared" si="57"/>
        <v>5.1282051282051277</v>
      </c>
      <c r="J69" s="89">
        <f t="shared" si="57"/>
        <v>34.615384615384613</v>
      </c>
      <c r="K69" s="89">
        <f t="shared" si="57"/>
        <v>29.487179487179489</v>
      </c>
      <c r="L69" s="89">
        <f t="shared" si="57"/>
        <v>15.384615384615385</v>
      </c>
      <c r="M69" s="90">
        <f t="shared" si="57"/>
        <v>1.2820512820512819</v>
      </c>
      <c r="N69" s="89">
        <f t="shared" si="57"/>
        <v>0</v>
      </c>
      <c r="O69" s="90">
        <f t="shared" si="57"/>
        <v>19.230769230769234</v>
      </c>
      <c r="T69" s="94"/>
      <c r="U69" s="94"/>
      <c r="V69" s="94"/>
      <c r="W69" s="94"/>
    </row>
    <row r="70" spans="1:23" s="94" customFormat="1" ht="12" customHeight="1">
      <c r="A70" s="116"/>
      <c r="B70" s="72" t="s">
        <v>165</v>
      </c>
      <c r="C70" s="63">
        <v>20</v>
      </c>
      <c r="D70" s="107">
        <v>1</v>
      </c>
      <c r="E70" s="107">
        <v>9</v>
      </c>
      <c r="F70" s="108">
        <v>6</v>
      </c>
      <c r="G70" s="107">
        <v>2</v>
      </c>
      <c r="H70" s="108">
        <v>0</v>
      </c>
      <c r="I70" s="107">
        <v>2</v>
      </c>
      <c r="J70" s="107">
        <v>1</v>
      </c>
      <c r="K70" s="107">
        <v>3</v>
      </c>
      <c r="L70" s="108">
        <v>3</v>
      </c>
      <c r="M70" s="107">
        <v>2</v>
      </c>
      <c r="N70" s="108">
        <v>0</v>
      </c>
      <c r="O70" s="107">
        <v>11</v>
      </c>
    </row>
    <row r="71" spans="1:23" s="93" customFormat="1" ht="12" customHeight="1">
      <c r="A71" s="117"/>
      <c r="B71" s="73"/>
      <c r="C71" s="62">
        <v>100</v>
      </c>
      <c r="D71" s="48">
        <f t="shared" ref="D71" si="58">D70/$C70*100</f>
        <v>5</v>
      </c>
      <c r="E71" s="48">
        <f>E70/$C70*100</f>
        <v>45</v>
      </c>
      <c r="F71" s="48">
        <f t="shared" ref="F71:O71" si="59">F70/$C70*100</f>
        <v>30</v>
      </c>
      <c r="G71" s="87">
        <f t="shared" si="59"/>
        <v>10</v>
      </c>
      <c r="H71" s="48">
        <f t="shared" si="59"/>
        <v>0</v>
      </c>
      <c r="I71" s="87">
        <f t="shared" si="59"/>
        <v>10</v>
      </c>
      <c r="J71" s="48">
        <f t="shared" si="59"/>
        <v>5</v>
      </c>
      <c r="K71" s="48">
        <f t="shared" si="59"/>
        <v>15</v>
      </c>
      <c r="L71" s="48">
        <f t="shared" si="59"/>
        <v>15</v>
      </c>
      <c r="M71" s="87">
        <f t="shared" si="59"/>
        <v>10</v>
      </c>
      <c r="N71" s="48">
        <f t="shared" si="59"/>
        <v>0</v>
      </c>
      <c r="O71" s="87">
        <f t="shared" si="59"/>
        <v>55.000000000000007</v>
      </c>
      <c r="T71" s="94"/>
      <c r="U71" s="94"/>
      <c r="V71" s="94"/>
      <c r="W71" s="94"/>
    </row>
    <row r="72" spans="1:23" s="94" customFormat="1" ht="12" customHeight="1">
      <c r="A72" s="115" t="s">
        <v>52</v>
      </c>
      <c r="B72" s="82" t="s">
        <v>53</v>
      </c>
      <c r="C72" s="80">
        <v>1617</v>
      </c>
      <c r="D72" s="83">
        <v>144</v>
      </c>
      <c r="E72" s="83">
        <v>628</v>
      </c>
      <c r="F72" s="84">
        <v>427</v>
      </c>
      <c r="G72" s="83">
        <v>242</v>
      </c>
      <c r="H72" s="84">
        <v>81</v>
      </c>
      <c r="I72" s="83">
        <v>95</v>
      </c>
      <c r="J72" s="83">
        <v>464</v>
      </c>
      <c r="K72" s="83">
        <v>600</v>
      </c>
      <c r="L72" s="84">
        <v>237</v>
      </c>
      <c r="M72" s="83">
        <v>76</v>
      </c>
      <c r="N72" s="84">
        <v>14</v>
      </c>
      <c r="O72" s="83">
        <v>226</v>
      </c>
    </row>
    <row r="73" spans="1:23" s="93" customFormat="1" ht="12" customHeight="1">
      <c r="A73" s="116"/>
      <c r="B73" s="68"/>
      <c r="C73" s="63">
        <v>100</v>
      </c>
      <c r="D73" s="89">
        <f t="shared" ref="D73" si="60">D72/$C72*100</f>
        <v>8.9053803339517614</v>
      </c>
      <c r="E73" s="89">
        <f>E72/$C72*100</f>
        <v>38.837353123067409</v>
      </c>
      <c r="F73" s="89">
        <f t="shared" ref="F73:O73" si="61">F72/$C72*100</f>
        <v>26.406926406926406</v>
      </c>
      <c r="G73" s="90">
        <f t="shared" si="61"/>
        <v>14.965986394557824</v>
      </c>
      <c r="H73" s="89">
        <f t="shared" si="61"/>
        <v>5.0092764378478662</v>
      </c>
      <c r="I73" s="90">
        <f t="shared" si="61"/>
        <v>5.875077303648732</v>
      </c>
      <c r="J73" s="89">
        <f t="shared" si="61"/>
        <v>28.695114409400123</v>
      </c>
      <c r="K73" s="89">
        <f t="shared" si="61"/>
        <v>37.105751391465674</v>
      </c>
      <c r="L73" s="89">
        <f t="shared" si="61"/>
        <v>14.656771799628942</v>
      </c>
      <c r="M73" s="90">
        <f t="shared" si="61"/>
        <v>4.700061842918986</v>
      </c>
      <c r="N73" s="89">
        <f t="shared" si="61"/>
        <v>0.86580086580086579</v>
      </c>
      <c r="O73" s="90">
        <f t="shared" si="61"/>
        <v>13.976499690785404</v>
      </c>
      <c r="T73" s="94"/>
      <c r="U73" s="94"/>
      <c r="V73" s="94"/>
      <c r="W73" s="94"/>
    </row>
    <row r="74" spans="1:23" s="94" customFormat="1" ht="12" customHeight="1">
      <c r="A74" s="116"/>
      <c r="B74" s="85" t="s">
        <v>44</v>
      </c>
      <c r="C74" s="104">
        <v>121</v>
      </c>
      <c r="D74" s="107">
        <v>13</v>
      </c>
      <c r="E74" s="107">
        <v>48</v>
      </c>
      <c r="F74" s="108">
        <v>32</v>
      </c>
      <c r="G74" s="107">
        <v>16</v>
      </c>
      <c r="H74" s="108">
        <v>10</v>
      </c>
      <c r="I74" s="107">
        <v>2</v>
      </c>
      <c r="J74" s="107">
        <v>48</v>
      </c>
      <c r="K74" s="107">
        <v>40</v>
      </c>
      <c r="L74" s="108">
        <v>18</v>
      </c>
      <c r="M74" s="107">
        <v>8</v>
      </c>
      <c r="N74" s="108">
        <v>0</v>
      </c>
      <c r="O74" s="107">
        <v>7</v>
      </c>
    </row>
    <row r="75" spans="1:23" s="93" customFormat="1" ht="12" customHeight="1">
      <c r="A75" s="116"/>
      <c r="B75" s="68"/>
      <c r="C75" s="64">
        <v>100</v>
      </c>
      <c r="D75" s="91">
        <f t="shared" ref="D75" si="62">D74/$C74*100</f>
        <v>10.743801652892563</v>
      </c>
      <c r="E75" s="91">
        <f>E74/$C74*100</f>
        <v>39.669421487603309</v>
      </c>
      <c r="F75" s="91">
        <f t="shared" ref="F75:O75" si="63">F74/$C74*100</f>
        <v>26.446280991735538</v>
      </c>
      <c r="G75" s="75">
        <f t="shared" si="63"/>
        <v>13.223140495867769</v>
      </c>
      <c r="H75" s="91">
        <f t="shared" si="63"/>
        <v>8.2644628099173563</v>
      </c>
      <c r="I75" s="75">
        <f t="shared" si="63"/>
        <v>1.6528925619834711</v>
      </c>
      <c r="J75" s="91">
        <f t="shared" si="63"/>
        <v>39.669421487603309</v>
      </c>
      <c r="K75" s="91">
        <f t="shared" si="63"/>
        <v>33.057851239669425</v>
      </c>
      <c r="L75" s="91">
        <f t="shared" si="63"/>
        <v>14.87603305785124</v>
      </c>
      <c r="M75" s="75">
        <f t="shared" si="63"/>
        <v>6.6115702479338845</v>
      </c>
      <c r="N75" s="91">
        <f t="shared" si="63"/>
        <v>0</v>
      </c>
      <c r="O75" s="75">
        <f t="shared" si="63"/>
        <v>5.785123966942149</v>
      </c>
      <c r="T75" s="94"/>
      <c r="U75" s="94"/>
      <c r="V75" s="94"/>
      <c r="W75" s="94"/>
    </row>
    <row r="76" spans="1:23" s="94" customFormat="1" ht="12" customHeight="1">
      <c r="A76" s="116"/>
      <c r="B76" s="85" t="s">
        <v>166</v>
      </c>
      <c r="C76" s="63">
        <v>138</v>
      </c>
      <c r="D76" s="105">
        <v>13</v>
      </c>
      <c r="E76" s="105">
        <v>51</v>
      </c>
      <c r="F76" s="106">
        <v>40</v>
      </c>
      <c r="G76" s="105">
        <v>22</v>
      </c>
      <c r="H76" s="106">
        <v>10</v>
      </c>
      <c r="I76" s="105">
        <v>2</v>
      </c>
      <c r="J76" s="105">
        <v>51</v>
      </c>
      <c r="K76" s="105">
        <v>48</v>
      </c>
      <c r="L76" s="106">
        <v>18</v>
      </c>
      <c r="M76" s="105">
        <v>6</v>
      </c>
      <c r="N76" s="106">
        <v>3</v>
      </c>
      <c r="O76" s="105">
        <v>12</v>
      </c>
    </row>
    <row r="77" spans="1:23" s="93" customFormat="1" ht="12" customHeight="1">
      <c r="A77" s="116"/>
      <c r="B77" s="68"/>
      <c r="C77" s="63">
        <v>100</v>
      </c>
      <c r="D77" s="91">
        <f t="shared" ref="D77" si="64">D76/$C76*100</f>
        <v>9.4202898550724647</v>
      </c>
      <c r="E77" s="91">
        <f>E76/$C76*100</f>
        <v>36.95652173913043</v>
      </c>
      <c r="F77" s="91">
        <f t="shared" ref="F77:O77" si="65">F76/$C76*100</f>
        <v>28.985507246376812</v>
      </c>
      <c r="G77" s="75">
        <f t="shared" si="65"/>
        <v>15.942028985507244</v>
      </c>
      <c r="H77" s="91">
        <f t="shared" si="65"/>
        <v>7.2463768115942031</v>
      </c>
      <c r="I77" s="75">
        <f t="shared" si="65"/>
        <v>1.4492753623188406</v>
      </c>
      <c r="J77" s="91">
        <f t="shared" si="65"/>
        <v>36.95652173913043</v>
      </c>
      <c r="K77" s="91">
        <f t="shared" si="65"/>
        <v>34.782608695652172</v>
      </c>
      <c r="L77" s="91">
        <f t="shared" si="65"/>
        <v>13.043478260869565</v>
      </c>
      <c r="M77" s="75">
        <f t="shared" si="65"/>
        <v>4.3478260869565215</v>
      </c>
      <c r="N77" s="91">
        <f t="shared" si="65"/>
        <v>2.1739130434782608</v>
      </c>
      <c r="O77" s="75">
        <f t="shared" si="65"/>
        <v>8.695652173913043</v>
      </c>
      <c r="T77" s="94"/>
      <c r="U77" s="94"/>
      <c r="V77" s="94"/>
      <c r="W77" s="94"/>
    </row>
    <row r="78" spans="1:23" s="94" customFormat="1" ht="12" customHeight="1">
      <c r="A78" s="116"/>
      <c r="B78" s="85" t="s">
        <v>167</v>
      </c>
      <c r="C78" s="104">
        <v>224</v>
      </c>
      <c r="D78" s="107">
        <v>13</v>
      </c>
      <c r="E78" s="107">
        <v>89</v>
      </c>
      <c r="F78" s="108">
        <v>67</v>
      </c>
      <c r="G78" s="107">
        <v>32</v>
      </c>
      <c r="H78" s="108">
        <v>14</v>
      </c>
      <c r="I78" s="107">
        <v>9</v>
      </c>
      <c r="J78" s="107">
        <v>76</v>
      </c>
      <c r="K78" s="107">
        <v>76</v>
      </c>
      <c r="L78" s="108">
        <v>37</v>
      </c>
      <c r="M78" s="107">
        <v>11</v>
      </c>
      <c r="N78" s="108">
        <v>3</v>
      </c>
      <c r="O78" s="107">
        <v>21</v>
      </c>
    </row>
    <row r="79" spans="1:23" s="93" customFormat="1" ht="12" customHeight="1">
      <c r="A79" s="116"/>
      <c r="B79" s="68"/>
      <c r="C79" s="64">
        <v>100</v>
      </c>
      <c r="D79" s="91">
        <f t="shared" ref="D79" si="66">D78/$C78*100</f>
        <v>5.8035714285714288</v>
      </c>
      <c r="E79" s="91">
        <f>E78/$C78*100</f>
        <v>39.732142857142854</v>
      </c>
      <c r="F79" s="91">
        <f t="shared" ref="F79:O79" si="67">F78/$C78*100</f>
        <v>29.910714285714285</v>
      </c>
      <c r="G79" s="75">
        <f t="shared" si="67"/>
        <v>14.285714285714285</v>
      </c>
      <c r="H79" s="91">
        <f t="shared" si="67"/>
        <v>6.25</v>
      </c>
      <c r="I79" s="75">
        <f t="shared" si="67"/>
        <v>4.0178571428571432</v>
      </c>
      <c r="J79" s="91">
        <f t="shared" si="67"/>
        <v>33.928571428571431</v>
      </c>
      <c r="K79" s="91">
        <f t="shared" si="67"/>
        <v>33.928571428571431</v>
      </c>
      <c r="L79" s="91">
        <f t="shared" si="67"/>
        <v>16.517857142857142</v>
      </c>
      <c r="M79" s="75">
        <f t="shared" si="67"/>
        <v>4.9107142857142856</v>
      </c>
      <c r="N79" s="91">
        <f t="shared" si="67"/>
        <v>1.3392857142857142</v>
      </c>
      <c r="O79" s="75">
        <f t="shared" si="67"/>
        <v>9.375</v>
      </c>
      <c r="T79" s="94"/>
      <c r="U79" s="94"/>
      <c r="V79" s="94"/>
      <c r="W79" s="94"/>
    </row>
    <row r="80" spans="1:23" s="94" customFormat="1" ht="12" customHeight="1">
      <c r="A80" s="116"/>
      <c r="B80" s="85" t="s">
        <v>168</v>
      </c>
      <c r="C80" s="104">
        <v>123</v>
      </c>
      <c r="D80" s="107">
        <v>10</v>
      </c>
      <c r="E80" s="107">
        <v>41</v>
      </c>
      <c r="F80" s="108">
        <v>34</v>
      </c>
      <c r="G80" s="107">
        <v>28</v>
      </c>
      <c r="H80" s="108">
        <v>4</v>
      </c>
      <c r="I80" s="107">
        <v>6</v>
      </c>
      <c r="J80" s="107">
        <v>43</v>
      </c>
      <c r="K80" s="107">
        <v>42</v>
      </c>
      <c r="L80" s="108">
        <v>21</v>
      </c>
      <c r="M80" s="107">
        <v>8</v>
      </c>
      <c r="N80" s="108">
        <v>0</v>
      </c>
      <c r="O80" s="107">
        <v>9</v>
      </c>
    </row>
    <row r="81" spans="1:23" s="93" customFormat="1" ht="12" customHeight="1">
      <c r="A81" s="116"/>
      <c r="B81" s="68"/>
      <c r="C81" s="64">
        <v>100</v>
      </c>
      <c r="D81" s="91">
        <f t="shared" ref="D81" si="68">D80/$C80*100</f>
        <v>8.1300813008130071</v>
      </c>
      <c r="E81" s="91">
        <f>E80/$C80*100</f>
        <v>33.333333333333329</v>
      </c>
      <c r="F81" s="91">
        <f t="shared" ref="F81:O81" si="69">F80/$C80*100</f>
        <v>27.64227642276423</v>
      </c>
      <c r="G81" s="75">
        <f t="shared" si="69"/>
        <v>22.76422764227642</v>
      </c>
      <c r="H81" s="91">
        <f t="shared" si="69"/>
        <v>3.2520325203252036</v>
      </c>
      <c r="I81" s="75">
        <f t="shared" si="69"/>
        <v>4.8780487804878048</v>
      </c>
      <c r="J81" s="91">
        <f t="shared" si="69"/>
        <v>34.959349593495936</v>
      </c>
      <c r="K81" s="91">
        <f t="shared" si="69"/>
        <v>34.146341463414636</v>
      </c>
      <c r="L81" s="91">
        <f t="shared" si="69"/>
        <v>17.073170731707318</v>
      </c>
      <c r="M81" s="75">
        <f t="shared" si="69"/>
        <v>6.5040650406504072</v>
      </c>
      <c r="N81" s="91">
        <f t="shared" si="69"/>
        <v>0</v>
      </c>
      <c r="O81" s="75">
        <f t="shared" si="69"/>
        <v>7.3170731707317067</v>
      </c>
      <c r="T81" s="94"/>
      <c r="U81" s="94"/>
      <c r="V81" s="94"/>
      <c r="W81" s="94"/>
    </row>
    <row r="82" spans="1:23" s="94" customFormat="1" ht="12" customHeight="1">
      <c r="A82" s="116"/>
      <c r="B82" s="85" t="s">
        <v>169</v>
      </c>
      <c r="C82" s="63">
        <v>143</v>
      </c>
      <c r="D82" s="107">
        <v>9</v>
      </c>
      <c r="E82" s="107">
        <v>53</v>
      </c>
      <c r="F82" s="108">
        <v>42</v>
      </c>
      <c r="G82" s="107">
        <v>26</v>
      </c>
      <c r="H82" s="108">
        <v>9</v>
      </c>
      <c r="I82" s="107">
        <v>4</v>
      </c>
      <c r="J82" s="107">
        <v>42</v>
      </c>
      <c r="K82" s="107">
        <v>58</v>
      </c>
      <c r="L82" s="108">
        <v>21</v>
      </c>
      <c r="M82" s="107">
        <v>6</v>
      </c>
      <c r="N82" s="108">
        <v>3</v>
      </c>
      <c r="O82" s="107">
        <v>13</v>
      </c>
    </row>
    <row r="83" spans="1:23" s="93" customFormat="1" ht="12" customHeight="1">
      <c r="A83" s="116"/>
      <c r="B83" s="68"/>
      <c r="C83" s="63">
        <v>100</v>
      </c>
      <c r="D83" s="91">
        <f t="shared" ref="D83" si="70">D82/$C82*100</f>
        <v>6.2937062937062942</v>
      </c>
      <c r="E83" s="91">
        <f>E82/$C82*100</f>
        <v>37.06293706293706</v>
      </c>
      <c r="F83" s="91">
        <f t="shared" ref="F83:O83" si="71">F82/$C82*100</f>
        <v>29.37062937062937</v>
      </c>
      <c r="G83" s="75">
        <f t="shared" si="71"/>
        <v>18.181818181818183</v>
      </c>
      <c r="H83" s="91">
        <f t="shared" si="71"/>
        <v>6.2937062937062942</v>
      </c>
      <c r="I83" s="75">
        <f t="shared" si="71"/>
        <v>2.7972027972027971</v>
      </c>
      <c r="J83" s="91">
        <f t="shared" si="71"/>
        <v>29.37062937062937</v>
      </c>
      <c r="K83" s="91">
        <f t="shared" si="71"/>
        <v>40.55944055944056</v>
      </c>
      <c r="L83" s="91">
        <f t="shared" si="71"/>
        <v>14.685314685314685</v>
      </c>
      <c r="M83" s="75">
        <f t="shared" si="71"/>
        <v>4.1958041958041958</v>
      </c>
      <c r="N83" s="91">
        <f t="shared" si="71"/>
        <v>2.0979020979020979</v>
      </c>
      <c r="O83" s="75">
        <f t="shared" si="71"/>
        <v>9.0909090909090917</v>
      </c>
      <c r="T83" s="94"/>
      <c r="U83" s="94"/>
      <c r="V83" s="94"/>
      <c r="W83" s="94"/>
    </row>
    <row r="84" spans="1:23" s="94" customFormat="1" ht="12" customHeight="1">
      <c r="A84" s="116"/>
      <c r="B84" s="85" t="s">
        <v>170</v>
      </c>
      <c r="C84" s="104">
        <v>124</v>
      </c>
      <c r="D84" s="107">
        <v>9</v>
      </c>
      <c r="E84" s="107">
        <v>60</v>
      </c>
      <c r="F84" s="108">
        <v>28</v>
      </c>
      <c r="G84" s="107">
        <v>19</v>
      </c>
      <c r="H84" s="108">
        <v>5</v>
      </c>
      <c r="I84" s="107">
        <v>3</v>
      </c>
      <c r="J84" s="107">
        <v>39</v>
      </c>
      <c r="K84" s="107">
        <v>49</v>
      </c>
      <c r="L84" s="108">
        <v>17</v>
      </c>
      <c r="M84" s="107">
        <v>5</v>
      </c>
      <c r="N84" s="108">
        <v>1</v>
      </c>
      <c r="O84" s="107">
        <v>13</v>
      </c>
    </row>
    <row r="85" spans="1:23" s="93" customFormat="1" ht="12" customHeight="1">
      <c r="A85" s="116"/>
      <c r="B85" s="68"/>
      <c r="C85" s="64">
        <v>100</v>
      </c>
      <c r="D85" s="91">
        <f t="shared" ref="D85" si="72">D84/$C84*100</f>
        <v>7.2580645161290329</v>
      </c>
      <c r="E85" s="91">
        <f>E84/$C84*100</f>
        <v>48.387096774193552</v>
      </c>
      <c r="F85" s="91">
        <f t="shared" ref="F85:O85" si="73">F84/$C84*100</f>
        <v>22.58064516129032</v>
      </c>
      <c r="G85" s="75">
        <f t="shared" si="73"/>
        <v>15.32258064516129</v>
      </c>
      <c r="H85" s="91">
        <f t="shared" si="73"/>
        <v>4.032258064516129</v>
      </c>
      <c r="I85" s="75">
        <f t="shared" si="73"/>
        <v>2.4193548387096775</v>
      </c>
      <c r="J85" s="91">
        <f t="shared" si="73"/>
        <v>31.451612903225808</v>
      </c>
      <c r="K85" s="91">
        <f t="shared" si="73"/>
        <v>39.516129032258064</v>
      </c>
      <c r="L85" s="91">
        <f t="shared" si="73"/>
        <v>13.709677419354838</v>
      </c>
      <c r="M85" s="75">
        <f t="shared" si="73"/>
        <v>4.032258064516129</v>
      </c>
      <c r="N85" s="91">
        <f t="shared" si="73"/>
        <v>0.80645161290322576</v>
      </c>
      <c r="O85" s="75">
        <f t="shared" si="73"/>
        <v>10.483870967741936</v>
      </c>
      <c r="T85" s="94"/>
      <c r="U85" s="94"/>
      <c r="V85" s="94"/>
      <c r="W85" s="94"/>
    </row>
    <row r="86" spans="1:23" s="94" customFormat="1" ht="12" customHeight="1">
      <c r="A86" s="116"/>
      <c r="B86" s="85" t="s">
        <v>171</v>
      </c>
      <c r="C86" s="104">
        <v>332</v>
      </c>
      <c r="D86" s="105">
        <v>28</v>
      </c>
      <c r="E86" s="105">
        <v>120</v>
      </c>
      <c r="F86" s="106">
        <v>93</v>
      </c>
      <c r="G86" s="105">
        <v>50</v>
      </c>
      <c r="H86" s="106">
        <v>13</v>
      </c>
      <c r="I86" s="105">
        <v>28</v>
      </c>
      <c r="J86" s="105">
        <v>92</v>
      </c>
      <c r="K86" s="105">
        <v>115</v>
      </c>
      <c r="L86" s="106">
        <v>52</v>
      </c>
      <c r="M86" s="105">
        <v>16</v>
      </c>
      <c r="N86" s="106">
        <v>4</v>
      </c>
      <c r="O86" s="105">
        <v>53</v>
      </c>
    </row>
    <row r="87" spans="1:23" s="93" customFormat="1" ht="12" customHeight="1">
      <c r="A87" s="116"/>
      <c r="B87" s="68"/>
      <c r="C87" s="64">
        <v>100</v>
      </c>
      <c r="D87" s="89">
        <f t="shared" ref="D87" si="74">D86/$C86*100</f>
        <v>8.4337349397590362</v>
      </c>
      <c r="E87" s="89">
        <f>E86/$C86*100</f>
        <v>36.144578313253014</v>
      </c>
      <c r="F87" s="89">
        <f t="shared" ref="F87:O87" si="75">F86/$C86*100</f>
        <v>28.012048192771083</v>
      </c>
      <c r="G87" s="90">
        <f t="shared" si="75"/>
        <v>15.060240963855422</v>
      </c>
      <c r="H87" s="89">
        <f t="shared" si="75"/>
        <v>3.9156626506024099</v>
      </c>
      <c r="I87" s="90">
        <f t="shared" si="75"/>
        <v>8.4337349397590362</v>
      </c>
      <c r="J87" s="89">
        <f t="shared" si="75"/>
        <v>27.710843373493976</v>
      </c>
      <c r="K87" s="89">
        <f t="shared" si="75"/>
        <v>34.638554216867469</v>
      </c>
      <c r="L87" s="89">
        <f t="shared" si="75"/>
        <v>15.66265060240964</v>
      </c>
      <c r="M87" s="90">
        <f t="shared" si="75"/>
        <v>4.8192771084337354</v>
      </c>
      <c r="N87" s="89">
        <f t="shared" si="75"/>
        <v>1.2048192771084338</v>
      </c>
      <c r="O87" s="90">
        <f t="shared" si="75"/>
        <v>15.963855421686745</v>
      </c>
      <c r="T87" s="94"/>
      <c r="U87" s="94"/>
      <c r="V87" s="94"/>
      <c r="W87" s="94"/>
    </row>
    <row r="88" spans="1:23" s="94" customFormat="1" ht="12" customHeight="1">
      <c r="A88" s="116"/>
      <c r="B88" s="85" t="s">
        <v>172</v>
      </c>
      <c r="C88" s="104">
        <v>523</v>
      </c>
      <c r="D88" s="107">
        <v>40</v>
      </c>
      <c r="E88" s="107">
        <v>206</v>
      </c>
      <c r="F88" s="108">
        <v>129</v>
      </c>
      <c r="G88" s="107">
        <v>92</v>
      </c>
      <c r="H88" s="108">
        <v>19</v>
      </c>
      <c r="I88" s="107">
        <v>37</v>
      </c>
      <c r="J88" s="107">
        <v>145</v>
      </c>
      <c r="K88" s="107">
        <v>213</v>
      </c>
      <c r="L88" s="108">
        <v>75</v>
      </c>
      <c r="M88" s="107">
        <v>21</v>
      </c>
      <c r="N88" s="108">
        <v>3</v>
      </c>
      <c r="O88" s="107">
        <v>66</v>
      </c>
    </row>
    <row r="89" spans="1:23" s="93" customFormat="1" ht="12" customHeight="1">
      <c r="A89" s="116"/>
      <c r="B89" s="68"/>
      <c r="C89" s="64">
        <v>100</v>
      </c>
      <c r="D89" s="91">
        <f t="shared" ref="D89" si="76">D88/$C88*100</f>
        <v>7.6481835564053542</v>
      </c>
      <c r="E89" s="91">
        <f>E88/$C88*100</f>
        <v>39.38814531548757</v>
      </c>
      <c r="F89" s="91">
        <f t="shared" ref="F89:O89" si="77">F88/$C88*100</f>
        <v>24.665391969407267</v>
      </c>
      <c r="G89" s="75">
        <f t="shared" si="77"/>
        <v>17.590822179732314</v>
      </c>
      <c r="H89" s="91">
        <f t="shared" si="77"/>
        <v>3.6328871892925432</v>
      </c>
      <c r="I89" s="75">
        <f t="shared" si="77"/>
        <v>7.0745697896749515</v>
      </c>
      <c r="J89" s="91">
        <f t="shared" si="77"/>
        <v>27.724665391969406</v>
      </c>
      <c r="K89" s="91">
        <f t="shared" si="77"/>
        <v>40.726577437858509</v>
      </c>
      <c r="L89" s="91">
        <f t="shared" si="77"/>
        <v>14.340344168260039</v>
      </c>
      <c r="M89" s="75">
        <f t="shared" si="77"/>
        <v>4.0152963671128106</v>
      </c>
      <c r="N89" s="91">
        <f t="shared" si="77"/>
        <v>0.57361376673040154</v>
      </c>
      <c r="O89" s="75">
        <f t="shared" si="77"/>
        <v>12.619502868068832</v>
      </c>
      <c r="T89" s="94"/>
      <c r="U89" s="94"/>
      <c r="V89" s="94"/>
      <c r="W89" s="94"/>
    </row>
    <row r="90" spans="1:23" s="94" customFormat="1" ht="12" customHeight="1">
      <c r="A90" s="116"/>
      <c r="B90" s="85" t="s">
        <v>173</v>
      </c>
      <c r="C90" s="104">
        <v>391</v>
      </c>
      <c r="D90" s="107">
        <v>52</v>
      </c>
      <c r="E90" s="107">
        <v>155</v>
      </c>
      <c r="F90" s="108">
        <v>93</v>
      </c>
      <c r="G90" s="107">
        <v>48</v>
      </c>
      <c r="H90" s="108">
        <v>15</v>
      </c>
      <c r="I90" s="107">
        <v>28</v>
      </c>
      <c r="J90" s="107">
        <v>112</v>
      </c>
      <c r="K90" s="107">
        <v>114</v>
      </c>
      <c r="L90" s="108">
        <v>60</v>
      </c>
      <c r="M90" s="107">
        <v>14</v>
      </c>
      <c r="N90" s="108">
        <v>6</v>
      </c>
      <c r="O90" s="107">
        <v>85</v>
      </c>
    </row>
    <row r="91" spans="1:23" s="93" customFormat="1" ht="12" customHeight="1">
      <c r="A91" s="116"/>
      <c r="B91" s="68"/>
      <c r="C91" s="64">
        <v>100</v>
      </c>
      <c r="D91" s="91">
        <f t="shared" ref="D91" si="78">D90/$C90*100</f>
        <v>13.299232736572892</v>
      </c>
      <c r="E91" s="91">
        <f>E90/$C90*100</f>
        <v>39.641943734015342</v>
      </c>
      <c r="F91" s="91">
        <f t="shared" ref="F91:O91" si="79">F90/$C90*100</f>
        <v>23.785166240409207</v>
      </c>
      <c r="G91" s="75">
        <f t="shared" si="79"/>
        <v>12.276214833759591</v>
      </c>
      <c r="H91" s="91">
        <f t="shared" si="79"/>
        <v>3.8363171355498724</v>
      </c>
      <c r="I91" s="75">
        <f t="shared" si="79"/>
        <v>7.1611253196930944</v>
      </c>
      <c r="J91" s="91">
        <f t="shared" si="79"/>
        <v>28.644501278772378</v>
      </c>
      <c r="K91" s="91">
        <f t="shared" si="79"/>
        <v>29.156010230179032</v>
      </c>
      <c r="L91" s="91">
        <f t="shared" si="79"/>
        <v>15.34526854219949</v>
      </c>
      <c r="M91" s="75">
        <f t="shared" si="79"/>
        <v>3.5805626598465472</v>
      </c>
      <c r="N91" s="91">
        <f t="shared" si="79"/>
        <v>1.5345268542199488</v>
      </c>
      <c r="O91" s="75">
        <f t="shared" si="79"/>
        <v>21.739130434782609</v>
      </c>
      <c r="T91" s="94"/>
      <c r="U91" s="94"/>
      <c r="V91" s="94"/>
      <c r="W91" s="94"/>
    </row>
    <row r="92" spans="1:23" s="94" customFormat="1" ht="12" customHeight="1">
      <c r="A92" s="116"/>
      <c r="B92" s="85" t="s">
        <v>43</v>
      </c>
      <c r="C92" s="63">
        <v>31</v>
      </c>
      <c r="D92" s="107">
        <v>2</v>
      </c>
      <c r="E92" s="107">
        <v>15</v>
      </c>
      <c r="F92" s="108">
        <v>3</v>
      </c>
      <c r="G92" s="107">
        <v>3</v>
      </c>
      <c r="H92" s="108">
        <v>0</v>
      </c>
      <c r="I92" s="107">
        <v>8</v>
      </c>
      <c r="J92" s="107">
        <v>7</v>
      </c>
      <c r="K92" s="107">
        <v>3</v>
      </c>
      <c r="L92" s="108">
        <v>4</v>
      </c>
      <c r="M92" s="107">
        <v>1</v>
      </c>
      <c r="N92" s="108">
        <v>0</v>
      </c>
      <c r="O92" s="107">
        <v>16</v>
      </c>
    </row>
    <row r="93" spans="1:23" s="93" customFormat="1" ht="12" customHeight="1">
      <c r="A93" s="117"/>
      <c r="B93" s="70"/>
      <c r="C93" s="62">
        <v>100</v>
      </c>
      <c r="D93" s="48">
        <f t="shared" ref="D93" si="80">D92/$C92*100</f>
        <v>6.4516129032258061</v>
      </c>
      <c r="E93" s="48">
        <f>E92/$C92*100</f>
        <v>48.387096774193552</v>
      </c>
      <c r="F93" s="48">
        <f t="shared" ref="F93:O93" si="81">F92/$C92*100</f>
        <v>9.67741935483871</v>
      </c>
      <c r="G93" s="87">
        <f t="shared" si="81"/>
        <v>9.67741935483871</v>
      </c>
      <c r="H93" s="48">
        <f t="shared" si="81"/>
        <v>0</v>
      </c>
      <c r="I93" s="87">
        <f t="shared" si="81"/>
        <v>25.806451612903224</v>
      </c>
      <c r="J93" s="48">
        <f t="shared" si="81"/>
        <v>22.58064516129032</v>
      </c>
      <c r="K93" s="48">
        <f t="shared" si="81"/>
        <v>9.67741935483871</v>
      </c>
      <c r="L93" s="48">
        <f t="shared" si="81"/>
        <v>12.903225806451612</v>
      </c>
      <c r="M93" s="87">
        <f t="shared" si="81"/>
        <v>3.225806451612903</v>
      </c>
      <c r="N93" s="48">
        <f t="shared" si="81"/>
        <v>0</v>
      </c>
      <c r="O93" s="87">
        <f t="shared" si="81"/>
        <v>51.612903225806448</v>
      </c>
      <c r="T93" s="94"/>
      <c r="U93" s="94"/>
      <c r="V93" s="94"/>
      <c r="W93" s="94"/>
    </row>
    <row r="94" spans="1:23" ht="13.5" customHeight="1">
      <c r="A94" s="112" t="s">
        <v>67</v>
      </c>
      <c r="B94" s="82" t="s">
        <v>55</v>
      </c>
      <c r="C94" s="80">
        <v>770</v>
      </c>
      <c r="D94" s="83">
        <v>69</v>
      </c>
      <c r="E94" s="83">
        <v>303</v>
      </c>
      <c r="F94" s="84">
        <v>205</v>
      </c>
      <c r="G94" s="83">
        <v>116</v>
      </c>
      <c r="H94" s="84">
        <v>44</v>
      </c>
      <c r="I94" s="83">
        <v>33</v>
      </c>
      <c r="J94" s="83">
        <v>245</v>
      </c>
      <c r="K94" s="83">
        <v>256</v>
      </c>
      <c r="L94" s="84">
        <v>121</v>
      </c>
      <c r="M94" s="83">
        <v>38</v>
      </c>
      <c r="N94" s="84">
        <v>10</v>
      </c>
      <c r="O94" s="83">
        <v>100</v>
      </c>
      <c r="T94" s="94"/>
      <c r="U94" s="94"/>
      <c r="V94" s="94"/>
      <c r="W94" s="94"/>
    </row>
    <row r="95" spans="1:23" ht="11.25">
      <c r="A95" s="113"/>
      <c r="B95" s="69"/>
      <c r="C95" s="63">
        <v>100</v>
      </c>
      <c r="D95" s="89">
        <f t="shared" ref="D95" si="82">D94/$C94*100</f>
        <v>8.9610389610389607</v>
      </c>
      <c r="E95" s="89">
        <f>E94/$C94*100</f>
        <v>39.350649350649356</v>
      </c>
      <c r="F95" s="89">
        <f t="shared" ref="F95:O95" si="83">F94/$C94*100</f>
        <v>26.623376623376622</v>
      </c>
      <c r="G95" s="90">
        <f t="shared" si="83"/>
        <v>15.064935064935064</v>
      </c>
      <c r="H95" s="89">
        <f t="shared" si="83"/>
        <v>5.7142857142857144</v>
      </c>
      <c r="I95" s="90">
        <f t="shared" si="83"/>
        <v>4.2857142857142856</v>
      </c>
      <c r="J95" s="89">
        <f t="shared" si="83"/>
        <v>31.818181818181817</v>
      </c>
      <c r="K95" s="89">
        <f t="shared" si="83"/>
        <v>33.246753246753244</v>
      </c>
      <c r="L95" s="89">
        <f t="shared" si="83"/>
        <v>15.714285714285714</v>
      </c>
      <c r="M95" s="90">
        <f t="shared" si="83"/>
        <v>4.9350649350649354</v>
      </c>
      <c r="N95" s="89">
        <f t="shared" si="83"/>
        <v>1.2987012987012987</v>
      </c>
      <c r="O95" s="90">
        <f t="shared" si="83"/>
        <v>12.987012987012985</v>
      </c>
      <c r="T95" s="94"/>
      <c r="U95" s="94"/>
      <c r="V95" s="94"/>
      <c r="W95" s="94"/>
    </row>
    <row r="96" spans="1:23" ht="11.25">
      <c r="A96" s="113"/>
      <c r="B96" s="85" t="s">
        <v>56</v>
      </c>
      <c r="C96" s="104">
        <v>1726</v>
      </c>
      <c r="D96" s="107">
        <v>176</v>
      </c>
      <c r="E96" s="107">
        <v>668</v>
      </c>
      <c r="F96" s="108">
        <v>433</v>
      </c>
      <c r="G96" s="107">
        <v>243</v>
      </c>
      <c r="H96" s="108">
        <v>71</v>
      </c>
      <c r="I96" s="107">
        <v>135</v>
      </c>
      <c r="J96" s="107">
        <v>479</v>
      </c>
      <c r="K96" s="107">
        <v>618</v>
      </c>
      <c r="L96" s="108">
        <v>250</v>
      </c>
      <c r="M96" s="107">
        <v>72</v>
      </c>
      <c r="N96" s="108">
        <v>15</v>
      </c>
      <c r="O96" s="107">
        <v>292</v>
      </c>
      <c r="T96" s="94"/>
      <c r="U96" s="94"/>
      <c r="V96" s="94"/>
      <c r="W96" s="94"/>
    </row>
    <row r="97" spans="1:23" ht="11.25">
      <c r="A97" s="113"/>
      <c r="B97" s="68"/>
      <c r="C97" s="64">
        <v>100</v>
      </c>
      <c r="D97" s="91">
        <f t="shared" ref="D97" si="84">D96/$C96*100</f>
        <v>10.196987253765933</v>
      </c>
      <c r="E97" s="91">
        <f>E96/$C96*100</f>
        <v>38.702201622247969</v>
      </c>
      <c r="F97" s="91">
        <f t="shared" ref="F97:O97" si="85">F96/$C96*100</f>
        <v>25.086906141367322</v>
      </c>
      <c r="G97" s="75">
        <f t="shared" si="85"/>
        <v>14.078794901506372</v>
      </c>
      <c r="H97" s="91">
        <f t="shared" si="85"/>
        <v>4.1135573580533027</v>
      </c>
      <c r="I97" s="75">
        <f t="shared" si="85"/>
        <v>7.8215527230590958</v>
      </c>
      <c r="J97" s="91">
        <f t="shared" si="85"/>
        <v>27.752027809965234</v>
      </c>
      <c r="K97" s="91">
        <f t="shared" si="85"/>
        <v>35.805330243337195</v>
      </c>
      <c r="L97" s="91">
        <f t="shared" si="85"/>
        <v>14.484356894553882</v>
      </c>
      <c r="M97" s="75">
        <f t="shared" si="85"/>
        <v>4.1714947856315181</v>
      </c>
      <c r="N97" s="91">
        <f t="shared" si="85"/>
        <v>0.86906141367323297</v>
      </c>
      <c r="O97" s="75">
        <f t="shared" si="85"/>
        <v>16.917728852838934</v>
      </c>
      <c r="T97" s="94"/>
      <c r="U97" s="94"/>
      <c r="V97" s="94"/>
      <c r="W97" s="94"/>
    </row>
    <row r="98" spans="1:23" ht="11.25" customHeight="1">
      <c r="A98" s="113"/>
      <c r="B98" s="85" t="s">
        <v>11</v>
      </c>
      <c r="C98" s="104">
        <v>14</v>
      </c>
      <c r="D98" s="105">
        <v>0</v>
      </c>
      <c r="E98" s="105">
        <v>6</v>
      </c>
      <c r="F98" s="106">
        <v>3</v>
      </c>
      <c r="G98" s="105">
        <v>2</v>
      </c>
      <c r="H98" s="106">
        <v>1</v>
      </c>
      <c r="I98" s="105">
        <v>2</v>
      </c>
      <c r="J98" s="105">
        <v>2</v>
      </c>
      <c r="K98" s="105">
        <v>3</v>
      </c>
      <c r="L98" s="106">
        <v>2</v>
      </c>
      <c r="M98" s="105">
        <v>1</v>
      </c>
      <c r="N98" s="106">
        <v>0</v>
      </c>
      <c r="O98" s="105">
        <v>6</v>
      </c>
      <c r="T98" s="94"/>
      <c r="U98" s="94"/>
      <c r="V98" s="94"/>
      <c r="W98" s="94"/>
    </row>
    <row r="99" spans="1:23" ht="11.25">
      <c r="A99" s="114"/>
      <c r="B99" s="70"/>
      <c r="C99" s="62">
        <v>100</v>
      </c>
      <c r="D99" s="91">
        <f t="shared" ref="D99" si="86">D98/$C98*100</f>
        <v>0</v>
      </c>
      <c r="E99" s="91">
        <f>E98/$C98*100</f>
        <v>42.857142857142854</v>
      </c>
      <c r="F99" s="91">
        <f t="shared" ref="F99:O99" si="87">F98/$C98*100</f>
        <v>21.428571428571427</v>
      </c>
      <c r="G99" s="75">
        <f t="shared" si="87"/>
        <v>14.285714285714285</v>
      </c>
      <c r="H99" s="91">
        <f t="shared" si="87"/>
        <v>7.1428571428571423</v>
      </c>
      <c r="I99" s="75">
        <f t="shared" si="87"/>
        <v>14.285714285714285</v>
      </c>
      <c r="J99" s="91">
        <f t="shared" si="87"/>
        <v>14.285714285714285</v>
      </c>
      <c r="K99" s="91">
        <f t="shared" si="87"/>
        <v>21.428571428571427</v>
      </c>
      <c r="L99" s="91">
        <f t="shared" si="87"/>
        <v>14.285714285714285</v>
      </c>
      <c r="M99" s="75">
        <f t="shared" si="87"/>
        <v>7.1428571428571423</v>
      </c>
      <c r="N99" s="91">
        <f t="shared" si="87"/>
        <v>0</v>
      </c>
      <c r="O99" s="75">
        <f t="shared" si="87"/>
        <v>42.857142857142854</v>
      </c>
      <c r="T99" s="94"/>
      <c r="U99" s="94"/>
      <c r="V99" s="94"/>
      <c r="W99" s="94"/>
    </row>
    <row r="100" spans="1:23" ht="11.25">
      <c r="A100" s="113" t="s">
        <v>68</v>
      </c>
      <c r="B100" s="86" t="s">
        <v>57</v>
      </c>
      <c r="C100" s="63">
        <v>37</v>
      </c>
      <c r="D100" s="83">
        <v>3</v>
      </c>
      <c r="E100" s="83">
        <v>18</v>
      </c>
      <c r="F100" s="84">
        <v>9</v>
      </c>
      <c r="G100" s="83">
        <v>3</v>
      </c>
      <c r="H100" s="84">
        <v>0</v>
      </c>
      <c r="I100" s="83">
        <v>4</v>
      </c>
      <c r="J100" s="83">
        <v>8</v>
      </c>
      <c r="K100" s="83">
        <v>13</v>
      </c>
      <c r="L100" s="84">
        <v>6</v>
      </c>
      <c r="M100" s="83">
        <v>2</v>
      </c>
      <c r="N100" s="84">
        <v>0</v>
      </c>
      <c r="O100" s="83">
        <v>8</v>
      </c>
      <c r="T100" s="94"/>
      <c r="U100" s="94"/>
      <c r="V100" s="94"/>
      <c r="W100" s="94"/>
    </row>
    <row r="101" spans="1:23" ht="11.25">
      <c r="A101" s="113"/>
      <c r="B101" s="69"/>
      <c r="C101" s="63">
        <v>100</v>
      </c>
      <c r="D101" s="89">
        <f t="shared" ref="D101" si="88">D100/$C100*100</f>
        <v>8.1081081081081088</v>
      </c>
      <c r="E101" s="89">
        <f>E100/$C100*100</f>
        <v>48.648648648648653</v>
      </c>
      <c r="F101" s="89">
        <f t="shared" ref="F101:O101" si="89">F100/$C100*100</f>
        <v>24.324324324324326</v>
      </c>
      <c r="G101" s="90">
        <f t="shared" si="89"/>
        <v>8.1081081081081088</v>
      </c>
      <c r="H101" s="89">
        <f t="shared" si="89"/>
        <v>0</v>
      </c>
      <c r="I101" s="90">
        <f t="shared" si="89"/>
        <v>10.810810810810811</v>
      </c>
      <c r="J101" s="89">
        <f t="shared" si="89"/>
        <v>21.621621621621621</v>
      </c>
      <c r="K101" s="89">
        <f t="shared" si="89"/>
        <v>35.135135135135137</v>
      </c>
      <c r="L101" s="89">
        <f t="shared" si="89"/>
        <v>16.216216216216218</v>
      </c>
      <c r="M101" s="90">
        <f t="shared" si="89"/>
        <v>5.4054054054054053</v>
      </c>
      <c r="N101" s="89">
        <f t="shared" si="89"/>
        <v>0</v>
      </c>
      <c r="O101" s="90">
        <f t="shared" si="89"/>
        <v>21.621621621621621</v>
      </c>
      <c r="T101" s="94"/>
      <c r="U101" s="94"/>
      <c r="V101" s="94"/>
      <c r="W101" s="94"/>
    </row>
    <row r="102" spans="1:23" ht="11.25">
      <c r="A102" s="113"/>
      <c r="B102" s="88" t="s">
        <v>58</v>
      </c>
      <c r="C102" s="104">
        <v>76</v>
      </c>
      <c r="D102" s="107">
        <v>9</v>
      </c>
      <c r="E102" s="107">
        <v>30</v>
      </c>
      <c r="F102" s="108">
        <v>15</v>
      </c>
      <c r="G102" s="107">
        <v>9</v>
      </c>
      <c r="H102" s="108">
        <v>9</v>
      </c>
      <c r="I102" s="107">
        <v>4</v>
      </c>
      <c r="J102" s="107">
        <v>28</v>
      </c>
      <c r="K102" s="107">
        <v>24</v>
      </c>
      <c r="L102" s="108">
        <v>9</v>
      </c>
      <c r="M102" s="107">
        <v>4</v>
      </c>
      <c r="N102" s="108">
        <v>2</v>
      </c>
      <c r="O102" s="107">
        <v>9</v>
      </c>
      <c r="T102" s="94"/>
      <c r="U102" s="94"/>
      <c r="V102" s="94"/>
      <c r="W102" s="94"/>
    </row>
    <row r="103" spans="1:23" ht="11.25">
      <c r="A103" s="113"/>
      <c r="B103" s="71"/>
      <c r="C103" s="64">
        <v>100</v>
      </c>
      <c r="D103" s="91">
        <f t="shared" ref="D103" si="90">D102/$C102*100</f>
        <v>11.842105263157894</v>
      </c>
      <c r="E103" s="91">
        <f>E102/$C102*100</f>
        <v>39.473684210526315</v>
      </c>
      <c r="F103" s="91">
        <f t="shared" ref="F103:O103" si="91">F102/$C102*100</f>
        <v>19.736842105263158</v>
      </c>
      <c r="G103" s="75">
        <f t="shared" si="91"/>
        <v>11.842105263157894</v>
      </c>
      <c r="H103" s="91">
        <f t="shared" si="91"/>
        <v>11.842105263157894</v>
      </c>
      <c r="I103" s="75">
        <f t="shared" si="91"/>
        <v>5.2631578947368416</v>
      </c>
      <c r="J103" s="91">
        <f t="shared" si="91"/>
        <v>36.84210526315789</v>
      </c>
      <c r="K103" s="91">
        <f t="shared" si="91"/>
        <v>31.578947368421051</v>
      </c>
      <c r="L103" s="91">
        <f t="shared" si="91"/>
        <v>11.842105263157894</v>
      </c>
      <c r="M103" s="75">
        <f t="shared" si="91"/>
        <v>5.2631578947368416</v>
      </c>
      <c r="N103" s="91">
        <f t="shared" si="91"/>
        <v>2.6315789473684208</v>
      </c>
      <c r="O103" s="75">
        <f t="shared" si="91"/>
        <v>11.842105263157894</v>
      </c>
      <c r="T103" s="94"/>
      <c r="U103" s="94"/>
      <c r="V103" s="94"/>
      <c r="W103" s="94"/>
    </row>
    <row r="104" spans="1:23" ht="11.25">
      <c r="A104" s="113"/>
      <c r="B104" s="88" t="s">
        <v>174</v>
      </c>
      <c r="C104" s="63">
        <v>52</v>
      </c>
      <c r="D104" s="105">
        <v>10</v>
      </c>
      <c r="E104" s="105">
        <v>17</v>
      </c>
      <c r="F104" s="106">
        <v>10</v>
      </c>
      <c r="G104" s="105">
        <v>9</v>
      </c>
      <c r="H104" s="106">
        <v>3</v>
      </c>
      <c r="I104" s="105">
        <v>3</v>
      </c>
      <c r="J104" s="105">
        <v>21</v>
      </c>
      <c r="K104" s="105">
        <v>13</v>
      </c>
      <c r="L104" s="106">
        <v>5</v>
      </c>
      <c r="M104" s="105">
        <v>4</v>
      </c>
      <c r="N104" s="106">
        <v>0</v>
      </c>
      <c r="O104" s="105">
        <v>9</v>
      </c>
      <c r="T104" s="94"/>
      <c r="U104" s="94"/>
      <c r="V104" s="94"/>
      <c r="W104" s="94"/>
    </row>
    <row r="105" spans="1:23" ht="11.25">
      <c r="A105" s="113"/>
      <c r="B105" s="71"/>
      <c r="C105" s="64">
        <v>100</v>
      </c>
      <c r="D105" s="91">
        <f t="shared" ref="D105" si="92">D104/$C104*100</f>
        <v>19.230769230769234</v>
      </c>
      <c r="E105" s="91">
        <f>E104/$C104*100</f>
        <v>32.692307692307693</v>
      </c>
      <c r="F105" s="91">
        <f t="shared" ref="F105:O105" si="93">F104/$C104*100</f>
        <v>19.230769230769234</v>
      </c>
      <c r="G105" s="75">
        <f t="shared" si="93"/>
        <v>17.307692307692307</v>
      </c>
      <c r="H105" s="91">
        <f t="shared" si="93"/>
        <v>5.7692307692307692</v>
      </c>
      <c r="I105" s="75">
        <f t="shared" si="93"/>
        <v>5.7692307692307692</v>
      </c>
      <c r="J105" s="91">
        <f t="shared" si="93"/>
        <v>40.384615384615387</v>
      </c>
      <c r="K105" s="91">
        <f t="shared" si="93"/>
        <v>25</v>
      </c>
      <c r="L105" s="91">
        <f t="shared" si="93"/>
        <v>9.6153846153846168</v>
      </c>
      <c r="M105" s="75">
        <f t="shared" si="93"/>
        <v>7.6923076923076925</v>
      </c>
      <c r="N105" s="91">
        <f t="shared" si="93"/>
        <v>0</v>
      </c>
      <c r="O105" s="75">
        <f t="shared" si="93"/>
        <v>17.307692307692307</v>
      </c>
      <c r="T105" s="94"/>
      <c r="U105" s="94"/>
      <c r="V105" s="94"/>
      <c r="W105" s="94"/>
    </row>
    <row r="106" spans="1:23" ht="11.25">
      <c r="A106" s="113"/>
      <c r="B106" s="88" t="s">
        <v>60</v>
      </c>
      <c r="C106" s="104">
        <v>122</v>
      </c>
      <c r="D106" s="107">
        <v>11</v>
      </c>
      <c r="E106" s="107">
        <v>53</v>
      </c>
      <c r="F106" s="108">
        <v>31</v>
      </c>
      <c r="G106" s="107">
        <v>16</v>
      </c>
      <c r="H106" s="108">
        <v>3</v>
      </c>
      <c r="I106" s="107">
        <v>8</v>
      </c>
      <c r="J106" s="107">
        <v>46</v>
      </c>
      <c r="K106" s="107">
        <v>42</v>
      </c>
      <c r="L106" s="108">
        <v>15</v>
      </c>
      <c r="M106" s="107">
        <v>1</v>
      </c>
      <c r="N106" s="108">
        <v>0</v>
      </c>
      <c r="O106" s="107">
        <v>18</v>
      </c>
      <c r="T106" s="94"/>
      <c r="U106" s="94"/>
      <c r="V106" s="94"/>
      <c r="W106" s="94"/>
    </row>
    <row r="107" spans="1:23" ht="11.25">
      <c r="A107" s="113"/>
      <c r="B107" s="71"/>
      <c r="C107" s="64">
        <v>100</v>
      </c>
      <c r="D107" s="91">
        <f t="shared" ref="D107" si="94">D106/$C106*100</f>
        <v>9.0163934426229506</v>
      </c>
      <c r="E107" s="91">
        <f>E106/$C106*100</f>
        <v>43.442622950819668</v>
      </c>
      <c r="F107" s="91">
        <f t="shared" ref="F107:O107" si="95">F106/$C106*100</f>
        <v>25.409836065573771</v>
      </c>
      <c r="G107" s="75">
        <f t="shared" si="95"/>
        <v>13.114754098360656</v>
      </c>
      <c r="H107" s="91">
        <f t="shared" si="95"/>
        <v>2.459016393442623</v>
      </c>
      <c r="I107" s="75">
        <f t="shared" si="95"/>
        <v>6.557377049180328</v>
      </c>
      <c r="J107" s="91">
        <f t="shared" si="95"/>
        <v>37.704918032786885</v>
      </c>
      <c r="K107" s="91">
        <f t="shared" si="95"/>
        <v>34.42622950819672</v>
      </c>
      <c r="L107" s="91">
        <f t="shared" si="95"/>
        <v>12.295081967213115</v>
      </c>
      <c r="M107" s="75">
        <f t="shared" si="95"/>
        <v>0.81967213114754101</v>
      </c>
      <c r="N107" s="91">
        <f t="shared" si="95"/>
        <v>0</v>
      </c>
      <c r="O107" s="75">
        <f t="shared" si="95"/>
        <v>14.754098360655737</v>
      </c>
      <c r="T107" s="94"/>
      <c r="U107" s="94"/>
      <c r="V107" s="94"/>
      <c r="W107" s="94"/>
    </row>
    <row r="108" spans="1:23" ht="11.25">
      <c r="A108" s="113"/>
      <c r="B108" s="88" t="s">
        <v>61</v>
      </c>
      <c r="C108" s="63">
        <v>297</v>
      </c>
      <c r="D108" s="107">
        <v>31</v>
      </c>
      <c r="E108" s="107">
        <v>117</v>
      </c>
      <c r="F108" s="108">
        <v>90</v>
      </c>
      <c r="G108" s="107">
        <v>37</v>
      </c>
      <c r="H108" s="108">
        <v>10</v>
      </c>
      <c r="I108" s="107">
        <v>12</v>
      </c>
      <c r="J108" s="107">
        <v>82</v>
      </c>
      <c r="K108" s="107">
        <v>98</v>
      </c>
      <c r="L108" s="108">
        <v>58</v>
      </c>
      <c r="M108" s="107">
        <v>17</v>
      </c>
      <c r="N108" s="108">
        <v>8</v>
      </c>
      <c r="O108" s="107">
        <v>34</v>
      </c>
      <c r="T108" s="94"/>
      <c r="U108" s="94"/>
      <c r="V108" s="94"/>
      <c r="W108" s="94"/>
    </row>
    <row r="109" spans="1:23" ht="11.25">
      <c r="A109" s="113"/>
      <c r="B109" s="71"/>
      <c r="C109" s="64">
        <v>100</v>
      </c>
      <c r="D109" s="91">
        <f t="shared" ref="D109" si="96">D108/$C108*100</f>
        <v>10.437710437710438</v>
      </c>
      <c r="E109" s="91">
        <f>E108/$C108*100</f>
        <v>39.393939393939391</v>
      </c>
      <c r="F109" s="91">
        <f t="shared" ref="F109:O109" si="97">F108/$C108*100</f>
        <v>30.303030303030305</v>
      </c>
      <c r="G109" s="75">
        <f t="shared" si="97"/>
        <v>12.457912457912458</v>
      </c>
      <c r="H109" s="91">
        <f t="shared" si="97"/>
        <v>3.3670033670033668</v>
      </c>
      <c r="I109" s="75">
        <f t="shared" si="97"/>
        <v>4.0404040404040407</v>
      </c>
      <c r="J109" s="91">
        <f t="shared" si="97"/>
        <v>27.609427609427613</v>
      </c>
      <c r="K109" s="91">
        <f t="shared" si="97"/>
        <v>32.996632996632997</v>
      </c>
      <c r="L109" s="91">
        <f t="shared" si="97"/>
        <v>19.528619528619529</v>
      </c>
      <c r="M109" s="75">
        <f t="shared" si="97"/>
        <v>5.7239057239057241</v>
      </c>
      <c r="N109" s="91">
        <f t="shared" si="97"/>
        <v>2.6936026936026933</v>
      </c>
      <c r="O109" s="75">
        <f t="shared" si="97"/>
        <v>11.447811447811448</v>
      </c>
      <c r="T109" s="94"/>
      <c r="U109" s="94"/>
      <c r="V109" s="94"/>
      <c r="W109" s="94"/>
    </row>
    <row r="110" spans="1:23" ht="11.25">
      <c r="A110" s="113"/>
      <c r="B110" s="88" t="s">
        <v>62</v>
      </c>
      <c r="C110" s="104">
        <v>433</v>
      </c>
      <c r="D110" s="107">
        <v>33</v>
      </c>
      <c r="E110" s="107">
        <v>174</v>
      </c>
      <c r="F110" s="108">
        <v>117</v>
      </c>
      <c r="G110" s="107">
        <v>62</v>
      </c>
      <c r="H110" s="108">
        <v>23</v>
      </c>
      <c r="I110" s="107">
        <v>24</v>
      </c>
      <c r="J110" s="107">
        <v>131</v>
      </c>
      <c r="K110" s="107">
        <v>166</v>
      </c>
      <c r="L110" s="108">
        <v>60</v>
      </c>
      <c r="M110" s="107">
        <v>19</v>
      </c>
      <c r="N110" s="108">
        <v>6</v>
      </c>
      <c r="O110" s="107">
        <v>51</v>
      </c>
      <c r="T110" s="94"/>
      <c r="U110" s="94"/>
      <c r="V110" s="94"/>
      <c r="W110" s="94"/>
    </row>
    <row r="111" spans="1:23" ht="11.25">
      <c r="A111" s="113"/>
      <c r="B111" s="71"/>
      <c r="C111" s="64">
        <v>100</v>
      </c>
      <c r="D111" s="91">
        <f t="shared" ref="D111" si="98">D110/$C110*100</f>
        <v>7.6212471131639719</v>
      </c>
      <c r="E111" s="91">
        <f>E110/$C110*100</f>
        <v>40.184757505773675</v>
      </c>
      <c r="F111" s="91">
        <f t="shared" ref="F111:O111" si="99">F110/$C110*100</f>
        <v>27.020785219399539</v>
      </c>
      <c r="G111" s="75">
        <f t="shared" si="99"/>
        <v>14.318706697459586</v>
      </c>
      <c r="H111" s="91">
        <f t="shared" si="99"/>
        <v>5.3117782909930717</v>
      </c>
      <c r="I111" s="75">
        <f t="shared" si="99"/>
        <v>5.5427251732101617</v>
      </c>
      <c r="J111" s="91">
        <f t="shared" si="99"/>
        <v>30.254041570438801</v>
      </c>
      <c r="K111" s="91">
        <f t="shared" si="99"/>
        <v>38.337182448036948</v>
      </c>
      <c r="L111" s="91">
        <f t="shared" si="99"/>
        <v>13.856812933025402</v>
      </c>
      <c r="M111" s="75">
        <f t="shared" si="99"/>
        <v>4.3879907621247112</v>
      </c>
      <c r="N111" s="91">
        <f t="shared" si="99"/>
        <v>1.3856812933025404</v>
      </c>
      <c r="O111" s="75">
        <f t="shared" si="99"/>
        <v>11.778290993071593</v>
      </c>
      <c r="T111" s="94"/>
      <c r="U111" s="94"/>
      <c r="V111" s="94"/>
      <c r="W111" s="94"/>
    </row>
    <row r="112" spans="1:23" ht="11.25">
      <c r="A112" s="113"/>
      <c r="B112" s="88" t="s">
        <v>176</v>
      </c>
      <c r="C112" s="63">
        <v>1454</v>
      </c>
      <c r="D112" s="107">
        <v>144</v>
      </c>
      <c r="E112" s="107">
        <v>552</v>
      </c>
      <c r="F112" s="108">
        <v>359</v>
      </c>
      <c r="G112" s="107">
        <v>220</v>
      </c>
      <c r="H112" s="108">
        <v>67</v>
      </c>
      <c r="I112" s="107">
        <v>112</v>
      </c>
      <c r="J112" s="107">
        <v>404</v>
      </c>
      <c r="K112" s="107">
        <v>510</v>
      </c>
      <c r="L112" s="108">
        <v>214</v>
      </c>
      <c r="M112" s="107">
        <v>61</v>
      </c>
      <c r="N112" s="108">
        <v>9</v>
      </c>
      <c r="O112" s="107">
        <v>256</v>
      </c>
      <c r="T112" s="94"/>
      <c r="U112" s="94"/>
      <c r="V112" s="94"/>
      <c r="W112" s="94"/>
    </row>
    <row r="113" spans="1:25" ht="11.25">
      <c r="A113" s="113"/>
      <c r="B113" s="71"/>
      <c r="C113" s="64">
        <v>100</v>
      </c>
      <c r="D113" s="91">
        <f t="shared" ref="D113" si="100">D112/$C112*100</f>
        <v>9.9037138927097654</v>
      </c>
      <c r="E113" s="91">
        <f>E112/$C112*100</f>
        <v>37.964236588720766</v>
      </c>
      <c r="F113" s="91">
        <f t="shared" ref="F113:O113" si="101">F112/$C112*100</f>
        <v>24.690508940852819</v>
      </c>
      <c r="G113" s="75">
        <f t="shared" si="101"/>
        <v>15.130674002751032</v>
      </c>
      <c r="H113" s="91">
        <f t="shared" si="101"/>
        <v>4.607977991746905</v>
      </c>
      <c r="I113" s="75">
        <f t="shared" si="101"/>
        <v>7.7028885832187077</v>
      </c>
      <c r="J113" s="91">
        <f t="shared" si="101"/>
        <v>27.785419532324624</v>
      </c>
      <c r="K113" s="91">
        <f t="shared" si="101"/>
        <v>35.075653370013754</v>
      </c>
      <c r="L113" s="91">
        <f t="shared" si="101"/>
        <v>14.718019257221457</v>
      </c>
      <c r="M113" s="75">
        <f t="shared" si="101"/>
        <v>4.1953232462173311</v>
      </c>
      <c r="N113" s="91">
        <f t="shared" si="101"/>
        <v>0.61898211829436034</v>
      </c>
      <c r="O113" s="75">
        <f t="shared" si="101"/>
        <v>17.606602475928472</v>
      </c>
      <c r="T113" s="94"/>
      <c r="U113" s="94"/>
      <c r="V113" s="94"/>
      <c r="W113" s="94"/>
    </row>
    <row r="114" spans="1:25" ht="11.25">
      <c r="A114" s="113"/>
      <c r="B114" s="86" t="s">
        <v>11</v>
      </c>
      <c r="C114" s="63">
        <v>39</v>
      </c>
      <c r="D114" s="105">
        <v>4</v>
      </c>
      <c r="E114" s="105">
        <v>16</v>
      </c>
      <c r="F114" s="106">
        <v>10</v>
      </c>
      <c r="G114" s="105">
        <v>5</v>
      </c>
      <c r="H114" s="106">
        <v>1</v>
      </c>
      <c r="I114" s="105">
        <v>3</v>
      </c>
      <c r="J114" s="105">
        <v>6</v>
      </c>
      <c r="K114" s="105">
        <v>11</v>
      </c>
      <c r="L114" s="106">
        <v>6</v>
      </c>
      <c r="M114" s="105">
        <v>3</v>
      </c>
      <c r="N114" s="106">
        <v>0</v>
      </c>
      <c r="O114" s="105">
        <v>13</v>
      </c>
      <c r="T114" s="94"/>
      <c r="U114" s="94"/>
      <c r="V114" s="94"/>
      <c r="W114" s="94"/>
    </row>
    <row r="115" spans="1:25" ht="11.25">
      <c r="A115" s="114"/>
      <c r="B115" s="70"/>
      <c r="C115" s="62">
        <v>100</v>
      </c>
      <c r="D115" s="89">
        <f t="shared" ref="D115" si="102">D114/$C114*100</f>
        <v>10.256410256410255</v>
      </c>
      <c r="E115" s="89">
        <f>E114/$C114*100</f>
        <v>41.025641025641022</v>
      </c>
      <c r="F115" s="89">
        <f t="shared" ref="F115:O115" si="103">F114/$C114*100</f>
        <v>25.641025641025639</v>
      </c>
      <c r="G115" s="90">
        <f t="shared" si="103"/>
        <v>12.820512820512819</v>
      </c>
      <c r="H115" s="89">
        <f t="shared" si="103"/>
        <v>2.5641025641025639</v>
      </c>
      <c r="I115" s="90">
        <f t="shared" si="103"/>
        <v>7.6923076923076925</v>
      </c>
      <c r="J115" s="89">
        <f t="shared" si="103"/>
        <v>15.384615384615385</v>
      </c>
      <c r="K115" s="89">
        <f t="shared" si="103"/>
        <v>28.205128205128204</v>
      </c>
      <c r="L115" s="89">
        <f t="shared" si="103"/>
        <v>15.384615384615385</v>
      </c>
      <c r="M115" s="90">
        <f t="shared" si="103"/>
        <v>7.6923076923076925</v>
      </c>
      <c r="N115" s="89">
        <f t="shared" si="103"/>
        <v>0</v>
      </c>
      <c r="O115" s="90">
        <f t="shared" si="103"/>
        <v>33.333333333333329</v>
      </c>
      <c r="T115" s="94"/>
      <c r="U115" s="94"/>
      <c r="V115" s="94"/>
      <c r="W115" s="94"/>
    </row>
    <row r="116" spans="1:25" ht="11.25" customHeight="1">
      <c r="A116" s="113" t="s">
        <v>69</v>
      </c>
      <c r="B116" s="86" t="s">
        <v>57</v>
      </c>
      <c r="C116" s="63">
        <v>126</v>
      </c>
      <c r="D116" s="83">
        <v>15</v>
      </c>
      <c r="E116" s="83">
        <v>53</v>
      </c>
      <c r="F116" s="84">
        <v>29</v>
      </c>
      <c r="G116" s="83">
        <v>13</v>
      </c>
      <c r="H116" s="84">
        <v>3</v>
      </c>
      <c r="I116" s="83">
        <v>13</v>
      </c>
      <c r="J116" s="83">
        <v>37</v>
      </c>
      <c r="K116" s="83">
        <v>45</v>
      </c>
      <c r="L116" s="84">
        <v>18</v>
      </c>
      <c r="M116" s="83">
        <v>5</v>
      </c>
      <c r="N116" s="84">
        <v>2</v>
      </c>
      <c r="O116" s="83">
        <v>19</v>
      </c>
      <c r="T116" s="94"/>
      <c r="U116" s="94"/>
      <c r="V116" s="94"/>
      <c r="W116" s="94"/>
    </row>
    <row r="117" spans="1:25" ht="11.25">
      <c r="A117" s="113"/>
      <c r="B117" s="69"/>
      <c r="C117" s="63">
        <v>100</v>
      </c>
      <c r="D117" s="89">
        <f t="shared" ref="D117:O117" si="104">D116/$C116*100</f>
        <v>11.904761904761903</v>
      </c>
      <c r="E117" s="89">
        <f t="shared" si="104"/>
        <v>42.063492063492063</v>
      </c>
      <c r="F117" s="89">
        <f t="shared" si="104"/>
        <v>23.015873015873016</v>
      </c>
      <c r="G117" s="90">
        <f t="shared" si="104"/>
        <v>10.317460317460316</v>
      </c>
      <c r="H117" s="89">
        <f t="shared" si="104"/>
        <v>2.3809523809523809</v>
      </c>
      <c r="I117" s="90">
        <f t="shared" si="104"/>
        <v>10.317460317460316</v>
      </c>
      <c r="J117" s="89">
        <f t="shared" si="104"/>
        <v>29.365079365079367</v>
      </c>
      <c r="K117" s="89">
        <f t="shared" si="104"/>
        <v>35.714285714285715</v>
      </c>
      <c r="L117" s="89">
        <f t="shared" si="104"/>
        <v>14.285714285714285</v>
      </c>
      <c r="M117" s="90">
        <f t="shared" si="104"/>
        <v>3.9682539682539679</v>
      </c>
      <c r="N117" s="89">
        <f t="shared" si="104"/>
        <v>1.5873015873015872</v>
      </c>
      <c r="O117" s="90">
        <f t="shared" si="104"/>
        <v>15.079365079365079</v>
      </c>
      <c r="T117" s="94"/>
      <c r="U117" s="94"/>
      <c r="V117" s="94"/>
      <c r="W117" s="94"/>
    </row>
    <row r="118" spans="1:25" ht="11.25">
      <c r="A118" s="113"/>
      <c r="B118" s="88" t="s">
        <v>58</v>
      </c>
      <c r="C118" s="104">
        <v>254</v>
      </c>
      <c r="D118" s="107">
        <v>20</v>
      </c>
      <c r="E118" s="107">
        <v>106</v>
      </c>
      <c r="F118" s="108">
        <v>67</v>
      </c>
      <c r="G118" s="107">
        <v>34</v>
      </c>
      <c r="H118" s="108">
        <v>17</v>
      </c>
      <c r="I118" s="107">
        <v>10</v>
      </c>
      <c r="J118" s="107">
        <v>86</v>
      </c>
      <c r="K118" s="107">
        <v>85</v>
      </c>
      <c r="L118" s="108">
        <v>48</v>
      </c>
      <c r="M118" s="107">
        <v>9</v>
      </c>
      <c r="N118" s="108">
        <v>5</v>
      </c>
      <c r="O118" s="107">
        <v>21</v>
      </c>
      <c r="T118" s="94"/>
      <c r="U118" s="94"/>
      <c r="V118" s="94"/>
      <c r="W118" s="94"/>
    </row>
    <row r="119" spans="1:25" ht="11.25">
      <c r="A119" s="113"/>
      <c r="B119" s="71"/>
      <c r="C119" s="64">
        <v>100</v>
      </c>
      <c r="D119" s="91">
        <f t="shared" ref="D119:O119" si="105">D118/$C118*100</f>
        <v>7.8740157480314963</v>
      </c>
      <c r="E119" s="91">
        <f t="shared" si="105"/>
        <v>41.732283464566926</v>
      </c>
      <c r="F119" s="91">
        <f t="shared" si="105"/>
        <v>26.377952755905511</v>
      </c>
      <c r="G119" s="75">
        <f t="shared" si="105"/>
        <v>13.385826771653544</v>
      </c>
      <c r="H119" s="91">
        <f t="shared" si="105"/>
        <v>6.6929133858267722</v>
      </c>
      <c r="I119" s="75">
        <f t="shared" si="105"/>
        <v>3.9370078740157481</v>
      </c>
      <c r="J119" s="91">
        <f t="shared" si="105"/>
        <v>33.858267716535437</v>
      </c>
      <c r="K119" s="91">
        <f t="shared" si="105"/>
        <v>33.464566929133859</v>
      </c>
      <c r="L119" s="91">
        <f t="shared" si="105"/>
        <v>18.897637795275589</v>
      </c>
      <c r="M119" s="75">
        <f t="shared" si="105"/>
        <v>3.5433070866141732</v>
      </c>
      <c r="N119" s="91">
        <f t="shared" si="105"/>
        <v>1.9685039370078741</v>
      </c>
      <c r="O119" s="75">
        <f t="shared" si="105"/>
        <v>8.2677165354330722</v>
      </c>
      <c r="T119" s="94"/>
      <c r="U119" s="94"/>
      <c r="V119" s="94"/>
      <c r="W119" s="94"/>
    </row>
    <row r="120" spans="1:25" ht="11.25">
      <c r="A120" s="113"/>
      <c r="B120" s="88" t="s">
        <v>108</v>
      </c>
      <c r="C120" s="63">
        <v>174</v>
      </c>
      <c r="D120" s="107">
        <v>20</v>
      </c>
      <c r="E120" s="107">
        <v>58</v>
      </c>
      <c r="F120" s="108">
        <v>49</v>
      </c>
      <c r="G120" s="107">
        <v>26</v>
      </c>
      <c r="H120" s="108">
        <v>14</v>
      </c>
      <c r="I120" s="107">
        <v>7</v>
      </c>
      <c r="J120" s="107">
        <v>65</v>
      </c>
      <c r="K120" s="107">
        <v>51</v>
      </c>
      <c r="L120" s="108">
        <v>20</v>
      </c>
      <c r="M120" s="107">
        <v>8</v>
      </c>
      <c r="N120" s="108">
        <v>1</v>
      </c>
      <c r="O120" s="107">
        <v>29</v>
      </c>
      <c r="T120" s="94"/>
      <c r="U120" s="94"/>
      <c r="V120" s="94"/>
      <c r="W120" s="94"/>
    </row>
    <row r="121" spans="1:25" ht="11.25">
      <c r="A121" s="113"/>
      <c r="B121" s="71"/>
      <c r="C121" s="64">
        <v>100</v>
      </c>
      <c r="D121" s="91">
        <f t="shared" ref="D121:O121" si="106">D120/$C120*100</f>
        <v>11.494252873563218</v>
      </c>
      <c r="E121" s="91">
        <f t="shared" si="106"/>
        <v>33.333333333333329</v>
      </c>
      <c r="F121" s="91">
        <f t="shared" si="106"/>
        <v>28.160919540229884</v>
      </c>
      <c r="G121" s="75">
        <f t="shared" si="106"/>
        <v>14.942528735632186</v>
      </c>
      <c r="H121" s="91">
        <f t="shared" si="106"/>
        <v>8.0459770114942533</v>
      </c>
      <c r="I121" s="75">
        <f t="shared" si="106"/>
        <v>4.0229885057471266</v>
      </c>
      <c r="J121" s="91">
        <f t="shared" si="106"/>
        <v>37.356321839080458</v>
      </c>
      <c r="K121" s="91">
        <f t="shared" si="106"/>
        <v>29.310344827586203</v>
      </c>
      <c r="L121" s="91">
        <f t="shared" si="106"/>
        <v>11.494252873563218</v>
      </c>
      <c r="M121" s="75">
        <f t="shared" si="106"/>
        <v>4.5977011494252871</v>
      </c>
      <c r="N121" s="91">
        <f t="shared" si="106"/>
        <v>0.57471264367816088</v>
      </c>
      <c r="O121" s="75">
        <f t="shared" si="106"/>
        <v>16.666666666666664</v>
      </c>
      <c r="T121" s="94"/>
      <c r="U121" s="94"/>
      <c r="V121" s="94"/>
      <c r="W121" s="94"/>
      <c r="Y121" s="101"/>
    </row>
    <row r="122" spans="1:25" ht="11.25">
      <c r="A122" s="113"/>
      <c r="B122" s="88" t="s">
        <v>60</v>
      </c>
      <c r="C122" s="104">
        <v>307</v>
      </c>
      <c r="D122" s="107">
        <v>25</v>
      </c>
      <c r="E122" s="107">
        <v>114</v>
      </c>
      <c r="F122" s="108">
        <v>96</v>
      </c>
      <c r="G122" s="107">
        <v>45</v>
      </c>
      <c r="H122" s="108">
        <v>9</v>
      </c>
      <c r="I122" s="107">
        <v>18</v>
      </c>
      <c r="J122" s="107">
        <v>88</v>
      </c>
      <c r="K122" s="107">
        <v>113</v>
      </c>
      <c r="L122" s="108">
        <v>50</v>
      </c>
      <c r="M122" s="107">
        <v>9</v>
      </c>
      <c r="N122" s="108">
        <v>2</v>
      </c>
      <c r="O122" s="107">
        <v>45</v>
      </c>
      <c r="T122" s="94"/>
      <c r="U122" s="94"/>
      <c r="V122" s="94"/>
      <c r="W122" s="94"/>
    </row>
    <row r="123" spans="1:25" ht="11.25">
      <c r="A123" s="113"/>
      <c r="B123" s="71"/>
      <c r="C123" s="64">
        <v>100</v>
      </c>
      <c r="D123" s="91">
        <f t="shared" ref="D123:O123" si="107">D122/$C122*100</f>
        <v>8.1433224755700326</v>
      </c>
      <c r="E123" s="91">
        <f t="shared" si="107"/>
        <v>37.133550488599347</v>
      </c>
      <c r="F123" s="91">
        <f t="shared" si="107"/>
        <v>31.270358306188921</v>
      </c>
      <c r="G123" s="75">
        <f t="shared" si="107"/>
        <v>14.65798045602606</v>
      </c>
      <c r="H123" s="91">
        <f t="shared" si="107"/>
        <v>2.9315960912052117</v>
      </c>
      <c r="I123" s="75">
        <f t="shared" si="107"/>
        <v>5.8631921824104234</v>
      </c>
      <c r="J123" s="91">
        <f t="shared" si="107"/>
        <v>28.664495114006517</v>
      </c>
      <c r="K123" s="91">
        <f t="shared" si="107"/>
        <v>36.807817589576544</v>
      </c>
      <c r="L123" s="91">
        <f t="shared" si="107"/>
        <v>16.286644951140065</v>
      </c>
      <c r="M123" s="75">
        <f t="shared" si="107"/>
        <v>2.9315960912052117</v>
      </c>
      <c r="N123" s="91">
        <f t="shared" si="107"/>
        <v>0.65146579804560267</v>
      </c>
      <c r="O123" s="75">
        <f t="shared" si="107"/>
        <v>14.65798045602606</v>
      </c>
      <c r="T123" s="94"/>
      <c r="U123" s="94"/>
      <c r="V123" s="94"/>
      <c r="W123" s="94"/>
    </row>
    <row r="124" spans="1:25" ht="11.25">
      <c r="A124" s="113"/>
      <c r="B124" s="88" t="s">
        <v>109</v>
      </c>
      <c r="C124" s="63">
        <v>517</v>
      </c>
      <c r="D124" s="107">
        <v>48</v>
      </c>
      <c r="E124" s="107">
        <v>203</v>
      </c>
      <c r="F124" s="108">
        <v>138</v>
      </c>
      <c r="G124" s="107">
        <v>78</v>
      </c>
      <c r="H124" s="108">
        <v>25</v>
      </c>
      <c r="I124" s="107">
        <v>25</v>
      </c>
      <c r="J124" s="107">
        <v>151</v>
      </c>
      <c r="K124" s="107">
        <v>187</v>
      </c>
      <c r="L124" s="108">
        <v>78</v>
      </c>
      <c r="M124" s="107">
        <v>26</v>
      </c>
      <c r="N124" s="108">
        <v>6</v>
      </c>
      <c r="O124" s="107">
        <v>69</v>
      </c>
      <c r="T124" s="94"/>
      <c r="U124" s="94"/>
      <c r="V124" s="94"/>
      <c r="W124" s="94"/>
    </row>
    <row r="125" spans="1:25" ht="11.25">
      <c r="A125" s="113"/>
      <c r="B125" s="71"/>
      <c r="C125" s="64">
        <v>100</v>
      </c>
      <c r="D125" s="91">
        <f t="shared" ref="D125:O125" si="108">D124/$C124*100</f>
        <v>9.2843326885880089</v>
      </c>
      <c r="E125" s="91">
        <f t="shared" si="108"/>
        <v>39.264990328820119</v>
      </c>
      <c r="F125" s="91">
        <f t="shared" si="108"/>
        <v>26.692456479690524</v>
      </c>
      <c r="G125" s="75">
        <f t="shared" si="108"/>
        <v>15.087040618955513</v>
      </c>
      <c r="H125" s="91">
        <f t="shared" si="108"/>
        <v>4.8355899419729207</v>
      </c>
      <c r="I125" s="75">
        <f t="shared" si="108"/>
        <v>4.8355899419729207</v>
      </c>
      <c r="J125" s="91">
        <f t="shared" si="108"/>
        <v>29.206963249516445</v>
      </c>
      <c r="K125" s="91">
        <f t="shared" si="108"/>
        <v>36.170212765957451</v>
      </c>
      <c r="L125" s="91">
        <f t="shared" si="108"/>
        <v>15.087040618955513</v>
      </c>
      <c r="M125" s="75">
        <f t="shared" si="108"/>
        <v>5.029013539651837</v>
      </c>
      <c r="N125" s="91">
        <f t="shared" si="108"/>
        <v>1.1605415860735011</v>
      </c>
      <c r="O125" s="75">
        <f t="shared" si="108"/>
        <v>13.346228239845262</v>
      </c>
      <c r="T125" s="94"/>
      <c r="U125" s="94"/>
      <c r="V125" s="94"/>
      <c r="W125" s="94"/>
    </row>
    <row r="126" spans="1:25" ht="11.25">
      <c r="A126" s="113"/>
      <c r="B126" s="88" t="s">
        <v>62</v>
      </c>
      <c r="C126" s="104">
        <v>446</v>
      </c>
      <c r="D126" s="107">
        <v>31</v>
      </c>
      <c r="E126" s="107">
        <v>162</v>
      </c>
      <c r="F126" s="108">
        <v>117</v>
      </c>
      <c r="G126" s="107">
        <v>82</v>
      </c>
      <c r="H126" s="108">
        <v>20</v>
      </c>
      <c r="I126" s="107">
        <v>34</v>
      </c>
      <c r="J126" s="107">
        <v>143</v>
      </c>
      <c r="K126" s="107">
        <v>163</v>
      </c>
      <c r="L126" s="108">
        <v>56</v>
      </c>
      <c r="M126" s="107">
        <v>21</v>
      </c>
      <c r="N126" s="108">
        <v>5</v>
      </c>
      <c r="O126" s="107">
        <v>58</v>
      </c>
      <c r="T126" s="94"/>
      <c r="U126" s="94"/>
      <c r="V126" s="94"/>
      <c r="W126" s="94"/>
    </row>
    <row r="127" spans="1:25" ht="11.25">
      <c r="A127" s="113"/>
      <c r="B127" s="71"/>
      <c r="C127" s="64">
        <v>100</v>
      </c>
      <c r="D127" s="91">
        <f t="shared" ref="D127:O127" si="109">D126/$C126*100</f>
        <v>6.9506726457399113</v>
      </c>
      <c r="E127" s="91">
        <f t="shared" si="109"/>
        <v>36.322869955156953</v>
      </c>
      <c r="F127" s="91">
        <f t="shared" si="109"/>
        <v>26.23318385650224</v>
      </c>
      <c r="G127" s="75">
        <f t="shared" si="109"/>
        <v>18.385650224215247</v>
      </c>
      <c r="H127" s="91">
        <f t="shared" si="109"/>
        <v>4.4843049327354256</v>
      </c>
      <c r="I127" s="75">
        <f t="shared" si="109"/>
        <v>7.623318385650224</v>
      </c>
      <c r="J127" s="91">
        <f t="shared" si="109"/>
        <v>32.062780269058294</v>
      </c>
      <c r="K127" s="91">
        <f t="shared" si="109"/>
        <v>36.54708520179372</v>
      </c>
      <c r="L127" s="91">
        <f t="shared" si="109"/>
        <v>12.556053811659194</v>
      </c>
      <c r="M127" s="75">
        <f t="shared" si="109"/>
        <v>4.7085201793721971</v>
      </c>
      <c r="N127" s="91">
        <f t="shared" si="109"/>
        <v>1.1210762331838564</v>
      </c>
      <c r="O127" s="75">
        <f t="shared" si="109"/>
        <v>13.004484304932735</v>
      </c>
      <c r="T127" s="94"/>
      <c r="U127" s="94"/>
      <c r="V127" s="94"/>
      <c r="W127" s="94"/>
    </row>
    <row r="128" spans="1:25" ht="11.25">
      <c r="A128" s="113"/>
      <c r="B128" s="88" t="s">
        <v>110</v>
      </c>
      <c r="C128" s="63">
        <v>671</v>
      </c>
      <c r="D128" s="107">
        <v>85</v>
      </c>
      <c r="E128" s="107">
        <v>272</v>
      </c>
      <c r="F128" s="108">
        <v>141</v>
      </c>
      <c r="G128" s="107">
        <v>83</v>
      </c>
      <c r="H128" s="108">
        <v>28</v>
      </c>
      <c r="I128" s="107">
        <v>62</v>
      </c>
      <c r="J128" s="107">
        <v>155</v>
      </c>
      <c r="K128" s="107">
        <v>231</v>
      </c>
      <c r="L128" s="108">
        <v>99</v>
      </c>
      <c r="M128" s="107">
        <v>32</v>
      </c>
      <c r="N128" s="108">
        <v>4</v>
      </c>
      <c r="O128" s="107">
        <v>150</v>
      </c>
      <c r="T128" s="94"/>
      <c r="U128" s="94"/>
      <c r="V128" s="94"/>
      <c r="W128" s="94"/>
    </row>
    <row r="129" spans="1:23" ht="11.25">
      <c r="A129" s="113"/>
      <c r="B129" s="71"/>
      <c r="C129" s="64">
        <v>100</v>
      </c>
      <c r="D129" s="91">
        <f t="shared" ref="D129:O129" si="110">D128/$C128*100</f>
        <v>12.667660208643817</v>
      </c>
      <c r="E129" s="91">
        <f t="shared" si="110"/>
        <v>40.536512667660205</v>
      </c>
      <c r="F129" s="91">
        <f t="shared" si="110"/>
        <v>21.013412816691503</v>
      </c>
      <c r="G129" s="75">
        <f t="shared" si="110"/>
        <v>12.369597615499254</v>
      </c>
      <c r="H129" s="91">
        <f t="shared" si="110"/>
        <v>4.1728763040238457</v>
      </c>
      <c r="I129" s="75">
        <f t="shared" si="110"/>
        <v>9.2399403874813721</v>
      </c>
      <c r="J129" s="91">
        <f t="shared" si="110"/>
        <v>23.099850968703429</v>
      </c>
      <c r="K129" s="91">
        <f t="shared" si="110"/>
        <v>34.42622950819672</v>
      </c>
      <c r="L129" s="91">
        <f t="shared" si="110"/>
        <v>14.754098360655737</v>
      </c>
      <c r="M129" s="75">
        <f t="shared" si="110"/>
        <v>4.7690014903129656</v>
      </c>
      <c r="N129" s="91">
        <f t="shared" si="110"/>
        <v>0.5961251862891207</v>
      </c>
      <c r="O129" s="75">
        <f t="shared" si="110"/>
        <v>22.354694485842028</v>
      </c>
      <c r="T129" s="94"/>
      <c r="U129" s="94"/>
      <c r="V129" s="94"/>
      <c r="W129" s="94"/>
    </row>
    <row r="130" spans="1:23" ht="11.25">
      <c r="A130" s="113"/>
      <c r="B130" s="86" t="s">
        <v>98</v>
      </c>
      <c r="C130" s="63">
        <v>15</v>
      </c>
      <c r="D130" s="107">
        <v>1</v>
      </c>
      <c r="E130" s="107">
        <v>9</v>
      </c>
      <c r="F130" s="108">
        <v>4</v>
      </c>
      <c r="G130" s="107">
        <v>0</v>
      </c>
      <c r="H130" s="108">
        <v>0</v>
      </c>
      <c r="I130" s="107">
        <v>1</v>
      </c>
      <c r="J130" s="107">
        <v>1</v>
      </c>
      <c r="K130" s="107">
        <v>2</v>
      </c>
      <c r="L130" s="108">
        <v>4</v>
      </c>
      <c r="M130" s="107">
        <v>1</v>
      </c>
      <c r="N130" s="108">
        <v>0</v>
      </c>
      <c r="O130" s="107">
        <v>7</v>
      </c>
      <c r="T130" s="94"/>
      <c r="U130" s="94"/>
      <c r="V130" s="94"/>
      <c r="W130" s="94"/>
    </row>
    <row r="131" spans="1:23" ht="11.25">
      <c r="A131" s="114"/>
      <c r="B131" s="70"/>
      <c r="C131" s="62">
        <v>100</v>
      </c>
      <c r="D131" s="89">
        <f t="shared" ref="D131:O131" si="111">D130/$C130*100</f>
        <v>6.666666666666667</v>
      </c>
      <c r="E131" s="89">
        <f t="shared" si="111"/>
        <v>60</v>
      </c>
      <c r="F131" s="89">
        <f t="shared" si="111"/>
        <v>26.666666666666668</v>
      </c>
      <c r="G131" s="90">
        <f t="shared" si="111"/>
        <v>0</v>
      </c>
      <c r="H131" s="89">
        <f t="shared" si="111"/>
        <v>0</v>
      </c>
      <c r="I131" s="90">
        <f t="shared" si="111"/>
        <v>6.666666666666667</v>
      </c>
      <c r="J131" s="89">
        <f t="shared" si="111"/>
        <v>6.666666666666667</v>
      </c>
      <c r="K131" s="89">
        <f t="shared" si="111"/>
        <v>13.333333333333334</v>
      </c>
      <c r="L131" s="89">
        <f t="shared" si="111"/>
        <v>26.666666666666668</v>
      </c>
      <c r="M131" s="90">
        <f t="shared" si="111"/>
        <v>6.666666666666667</v>
      </c>
      <c r="N131" s="89">
        <f t="shared" si="111"/>
        <v>0</v>
      </c>
      <c r="O131" s="90">
        <f t="shared" si="111"/>
        <v>46.666666666666664</v>
      </c>
      <c r="T131" s="94"/>
      <c r="U131" s="94"/>
      <c r="V131" s="94"/>
      <c r="W131" s="94"/>
    </row>
    <row r="132" spans="1:23" ht="11.25" customHeight="1">
      <c r="A132" s="112" t="s">
        <v>70</v>
      </c>
      <c r="B132" s="82" t="s">
        <v>63</v>
      </c>
      <c r="C132" s="80">
        <v>1267</v>
      </c>
      <c r="D132" s="83">
        <v>137</v>
      </c>
      <c r="E132" s="83">
        <v>515</v>
      </c>
      <c r="F132" s="84">
        <v>301</v>
      </c>
      <c r="G132" s="83">
        <v>167</v>
      </c>
      <c r="H132" s="84">
        <v>46</v>
      </c>
      <c r="I132" s="83">
        <v>101</v>
      </c>
      <c r="J132" s="83">
        <v>328</v>
      </c>
      <c r="K132" s="83">
        <v>463</v>
      </c>
      <c r="L132" s="84">
        <v>185</v>
      </c>
      <c r="M132" s="83">
        <v>53</v>
      </c>
      <c r="N132" s="84">
        <v>9</v>
      </c>
      <c r="O132" s="83">
        <v>229</v>
      </c>
      <c r="T132" s="94"/>
      <c r="U132" s="94"/>
      <c r="V132" s="94"/>
      <c r="W132" s="94"/>
    </row>
    <row r="133" spans="1:23" ht="11.25">
      <c r="A133" s="113"/>
      <c r="B133" s="69"/>
      <c r="C133" s="63">
        <v>100</v>
      </c>
      <c r="D133" s="89">
        <f t="shared" ref="D133" si="112">D132/$C132*100</f>
        <v>10.812943962115233</v>
      </c>
      <c r="E133" s="89">
        <f>E132/$C132*100</f>
        <v>40.647198105761639</v>
      </c>
      <c r="F133" s="89">
        <f t="shared" ref="F133:O133" si="113">F132/$C132*100</f>
        <v>23.756906077348066</v>
      </c>
      <c r="G133" s="90">
        <f t="shared" si="113"/>
        <v>13.180741910023677</v>
      </c>
      <c r="H133" s="89">
        <f t="shared" si="113"/>
        <v>3.6306235201262824</v>
      </c>
      <c r="I133" s="90">
        <f t="shared" si="113"/>
        <v>7.9715864246250989</v>
      </c>
      <c r="J133" s="89">
        <f t="shared" si="113"/>
        <v>25.887924230465664</v>
      </c>
      <c r="K133" s="89">
        <f t="shared" si="113"/>
        <v>36.543014996053671</v>
      </c>
      <c r="L133" s="89">
        <f t="shared" si="113"/>
        <v>14.601420678768745</v>
      </c>
      <c r="M133" s="90">
        <f t="shared" si="113"/>
        <v>4.1831097079715862</v>
      </c>
      <c r="N133" s="89">
        <f t="shared" si="113"/>
        <v>0.71033938437253352</v>
      </c>
      <c r="O133" s="90">
        <f t="shared" si="113"/>
        <v>18.074191002367797</v>
      </c>
      <c r="T133" s="94"/>
      <c r="U133" s="94"/>
      <c r="V133" s="94"/>
      <c r="W133" s="94"/>
    </row>
    <row r="134" spans="1:23" ht="11.25">
      <c r="A134" s="113"/>
      <c r="B134" s="88" t="s">
        <v>177</v>
      </c>
      <c r="C134" s="104">
        <v>1534</v>
      </c>
      <c r="D134" s="107">
        <v>166</v>
      </c>
      <c r="E134" s="107">
        <v>624</v>
      </c>
      <c r="F134" s="108">
        <v>376</v>
      </c>
      <c r="G134" s="107">
        <v>205</v>
      </c>
      <c r="H134" s="108">
        <v>59</v>
      </c>
      <c r="I134" s="107">
        <v>104</v>
      </c>
      <c r="J134" s="107">
        <v>435</v>
      </c>
      <c r="K134" s="107">
        <v>550</v>
      </c>
      <c r="L134" s="108">
        <v>226</v>
      </c>
      <c r="M134" s="107">
        <v>63</v>
      </c>
      <c r="N134" s="108">
        <v>15</v>
      </c>
      <c r="O134" s="107">
        <v>245</v>
      </c>
      <c r="T134" s="94"/>
      <c r="U134" s="94"/>
      <c r="V134" s="94"/>
      <c r="W134" s="94"/>
    </row>
    <row r="135" spans="1:23" ht="11.25">
      <c r="A135" s="113"/>
      <c r="B135" s="71"/>
      <c r="C135" s="64">
        <v>100</v>
      </c>
      <c r="D135" s="91">
        <f t="shared" ref="D135" si="114">D134/$C134*100</f>
        <v>10.821382007822686</v>
      </c>
      <c r="E135" s="91">
        <f>E134/$C134*100</f>
        <v>40.677966101694921</v>
      </c>
      <c r="F135" s="91">
        <f t="shared" ref="F135:O135" si="115">F134/$C134*100</f>
        <v>24.511082138200781</v>
      </c>
      <c r="G135" s="75">
        <f t="shared" si="115"/>
        <v>13.363754889178617</v>
      </c>
      <c r="H135" s="91">
        <f t="shared" si="115"/>
        <v>3.8461538461538463</v>
      </c>
      <c r="I135" s="75">
        <f t="shared" si="115"/>
        <v>6.7796610169491522</v>
      </c>
      <c r="J135" s="91">
        <f t="shared" si="115"/>
        <v>28.357235984354627</v>
      </c>
      <c r="K135" s="91">
        <f t="shared" si="115"/>
        <v>35.853976531942635</v>
      </c>
      <c r="L135" s="91">
        <f t="shared" si="115"/>
        <v>14.732724902216427</v>
      </c>
      <c r="M135" s="75">
        <f t="shared" si="115"/>
        <v>4.106910039113429</v>
      </c>
      <c r="N135" s="91">
        <f t="shared" si="115"/>
        <v>0.97783572359843551</v>
      </c>
      <c r="O135" s="75">
        <f t="shared" si="115"/>
        <v>15.971316818774445</v>
      </c>
      <c r="T135" s="94"/>
      <c r="U135" s="94"/>
      <c r="V135" s="94"/>
      <c r="W135" s="94"/>
    </row>
    <row r="136" spans="1:23" ht="11.25">
      <c r="A136" s="113"/>
      <c r="B136" s="88" t="s">
        <v>178</v>
      </c>
      <c r="C136" s="63">
        <v>375</v>
      </c>
      <c r="D136" s="105">
        <v>43</v>
      </c>
      <c r="E136" s="105">
        <v>154</v>
      </c>
      <c r="F136" s="106">
        <v>91</v>
      </c>
      <c r="G136" s="105">
        <v>43</v>
      </c>
      <c r="H136" s="106">
        <v>15</v>
      </c>
      <c r="I136" s="105">
        <v>29</v>
      </c>
      <c r="J136" s="105">
        <v>94</v>
      </c>
      <c r="K136" s="105">
        <v>143</v>
      </c>
      <c r="L136" s="106">
        <v>49</v>
      </c>
      <c r="M136" s="105">
        <v>15</v>
      </c>
      <c r="N136" s="106">
        <v>3</v>
      </c>
      <c r="O136" s="105">
        <v>71</v>
      </c>
      <c r="T136" s="94"/>
      <c r="U136" s="94"/>
      <c r="V136" s="94"/>
      <c r="W136" s="94"/>
    </row>
    <row r="137" spans="1:23" ht="11.25">
      <c r="A137" s="113"/>
      <c r="B137" s="71"/>
      <c r="C137" s="64">
        <v>100</v>
      </c>
      <c r="D137" s="91">
        <f t="shared" ref="D137" si="116">D136/$C136*100</f>
        <v>11.466666666666667</v>
      </c>
      <c r="E137" s="91">
        <f>E136/$C136*100</f>
        <v>41.06666666666667</v>
      </c>
      <c r="F137" s="91">
        <f t="shared" ref="F137:O137" si="117">F136/$C136*100</f>
        <v>24.266666666666666</v>
      </c>
      <c r="G137" s="75">
        <f t="shared" si="117"/>
        <v>11.466666666666667</v>
      </c>
      <c r="H137" s="91">
        <f t="shared" si="117"/>
        <v>4</v>
      </c>
      <c r="I137" s="75">
        <f t="shared" si="117"/>
        <v>7.7333333333333334</v>
      </c>
      <c r="J137" s="91">
        <f t="shared" si="117"/>
        <v>25.066666666666666</v>
      </c>
      <c r="K137" s="91">
        <f t="shared" si="117"/>
        <v>38.133333333333333</v>
      </c>
      <c r="L137" s="91">
        <f t="shared" si="117"/>
        <v>13.066666666666665</v>
      </c>
      <c r="M137" s="75">
        <f t="shared" si="117"/>
        <v>4</v>
      </c>
      <c r="N137" s="91">
        <f t="shared" si="117"/>
        <v>0.8</v>
      </c>
      <c r="O137" s="75">
        <f t="shared" si="117"/>
        <v>18.933333333333334</v>
      </c>
      <c r="T137" s="94"/>
      <c r="U137" s="94"/>
      <c r="V137" s="94"/>
      <c r="W137" s="94"/>
    </row>
    <row r="138" spans="1:23" ht="11.25">
      <c r="A138" s="113"/>
      <c r="B138" s="88" t="s">
        <v>179</v>
      </c>
      <c r="C138" s="104">
        <v>849</v>
      </c>
      <c r="D138" s="107">
        <v>77</v>
      </c>
      <c r="E138" s="107">
        <v>371</v>
      </c>
      <c r="F138" s="108">
        <v>209</v>
      </c>
      <c r="G138" s="107">
        <v>126</v>
      </c>
      <c r="H138" s="108">
        <v>42</v>
      </c>
      <c r="I138" s="107">
        <v>24</v>
      </c>
      <c r="J138" s="107">
        <v>286</v>
      </c>
      <c r="K138" s="107">
        <v>336</v>
      </c>
      <c r="L138" s="108">
        <v>115</v>
      </c>
      <c r="M138" s="107">
        <v>38</v>
      </c>
      <c r="N138" s="108">
        <v>10</v>
      </c>
      <c r="O138" s="107">
        <v>64</v>
      </c>
      <c r="T138" s="94"/>
      <c r="U138" s="94"/>
      <c r="V138" s="94"/>
      <c r="W138" s="94"/>
    </row>
    <row r="139" spans="1:23" ht="11.25">
      <c r="A139" s="113"/>
      <c r="B139" s="71"/>
      <c r="C139" s="64">
        <v>100</v>
      </c>
      <c r="D139" s="91">
        <f t="shared" ref="D139" si="118">D138/$C138*100</f>
        <v>9.0694935217903421</v>
      </c>
      <c r="E139" s="91">
        <f>E138/$C138*100</f>
        <v>43.698468786808007</v>
      </c>
      <c r="F139" s="91">
        <f t="shared" ref="F139:O139" si="119">F138/$C138*100</f>
        <v>24.617196702002357</v>
      </c>
      <c r="G139" s="75">
        <f t="shared" si="119"/>
        <v>14.840989399293287</v>
      </c>
      <c r="H139" s="91">
        <f t="shared" si="119"/>
        <v>4.946996466431095</v>
      </c>
      <c r="I139" s="75">
        <f t="shared" si="119"/>
        <v>2.8268551236749118</v>
      </c>
      <c r="J139" s="91">
        <f t="shared" si="119"/>
        <v>33.686690223792695</v>
      </c>
      <c r="K139" s="91">
        <f t="shared" si="119"/>
        <v>39.57597173144876</v>
      </c>
      <c r="L139" s="91">
        <f t="shared" si="119"/>
        <v>13.54534746760895</v>
      </c>
      <c r="M139" s="75">
        <f t="shared" si="119"/>
        <v>4.47585394581861</v>
      </c>
      <c r="N139" s="91">
        <f t="shared" si="119"/>
        <v>1.1778563015312131</v>
      </c>
      <c r="O139" s="75">
        <f t="shared" si="119"/>
        <v>7.5382803297997638</v>
      </c>
      <c r="T139" s="94"/>
      <c r="U139" s="94"/>
      <c r="V139" s="94"/>
      <c r="W139" s="94"/>
    </row>
    <row r="140" spans="1:23" ht="11.25">
      <c r="A140" s="113"/>
      <c r="B140" s="88" t="s">
        <v>180</v>
      </c>
      <c r="C140" s="63">
        <v>245</v>
      </c>
      <c r="D140" s="107">
        <v>28</v>
      </c>
      <c r="E140" s="107">
        <v>107</v>
      </c>
      <c r="F140" s="108">
        <v>53</v>
      </c>
      <c r="G140" s="107">
        <v>32</v>
      </c>
      <c r="H140" s="108">
        <v>20</v>
      </c>
      <c r="I140" s="107">
        <v>5</v>
      </c>
      <c r="J140" s="107">
        <v>102</v>
      </c>
      <c r="K140" s="107">
        <v>78</v>
      </c>
      <c r="L140" s="108">
        <v>34</v>
      </c>
      <c r="M140" s="107">
        <v>12</v>
      </c>
      <c r="N140" s="108">
        <v>3</v>
      </c>
      <c r="O140" s="107">
        <v>16</v>
      </c>
      <c r="T140" s="94"/>
      <c r="U140" s="94"/>
      <c r="V140" s="94"/>
      <c r="W140" s="94"/>
    </row>
    <row r="141" spans="1:23" ht="11.25">
      <c r="A141" s="113"/>
      <c r="B141" s="71"/>
      <c r="C141" s="64">
        <v>100</v>
      </c>
      <c r="D141" s="91">
        <f t="shared" ref="D141" si="120">D140/$C140*100</f>
        <v>11.428571428571429</v>
      </c>
      <c r="E141" s="91">
        <f>E140/$C140*100</f>
        <v>43.673469387755105</v>
      </c>
      <c r="F141" s="91">
        <f t="shared" ref="F141:O141" si="121">F140/$C140*100</f>
        <v>21.632653061224492</v>
      </c>
      <c r="G141" s="75">
        <f t="shared" si="121"/>
        <v>13.061224489795919</v>
      </c>
      <c r="H141" s="91">
        <f t="shared" si="121"/>
        <v>8.1632653061224492</v>
      </c>
      <c r="I141" s="75">
        <f t="shared" si="121"/>
        <v>2.0408163265306123</v>
      </c>
      <c r="J141" s="91">
        <f t="shared" si="121"/>
        <v>41.632653061224488</v>
      </c>
      <c r="K141" s="91">
        <f t="shared" si="121"/>
        <v>31.836734693877549</v>
      </c>
      <c r="L141" s="91">
        <f t="shared" si="121"/>
        <v>13.877551020408163</v>
      </c>
      <c r="M141" s="75">
        <f t="shared" si="121"/>
        <v>4.8979591836734695</v>
      </c>
      <c r="N141" s="91">
        <f t="shared" si="121"/>
        <v>1.2244897959183674</v>
      </c>
      <c r="O141" s="75">
        <f t="shared" si="121"/>
        <v>6.5306122448979593</v>
      </c>
      <c r="T141" s="94"/>
      <c r="U141" s="94"/>
      <c r="V141" s="94"/>
      <c r="W141" s="94"/>
    </row>
    <row r="142" spans="1:23" ht="11.25">
      <c r="A142" s="113"/>
      <c r="B142" s="88" t="s">
        <v>64</v>
      </c>
      <c r="C142" s="104">
        <v>1891</v>
      </c>
      <c r="D142" s="107">
        <v>181</v>
      </c>
      <c r="E142" s="107">
        <v>761</v>
      </c>
      <c r="F142" s="108">
        <v>483</v>
      </c>
      <c r="G142" s="107">
        <v>263</v>
      </c>
      <c r="H142" s="108">
        <v>80</v>
      </c>
      <c r="I142" s="107">
        <v>123</v>
      </c>
      <c r="J142" s="107">
        <v>545</v>
      </c>
      <c r="K142" s="107">
        <v>685</v>
      </c>
      <c r="L142" s="108">
        <v>270</v>
      </c>
      <c r="M142" s="107">
        <v>89</v>
      </c>
      <c r="N142" s="108">
        <v>14</v>
      </c>
      <c r="O142" s="107">
        <v>288</v>
      </c>
      <c r="T142" s="94"/>
      <c r="U142" s="94"/>
      <c r="V142" s="94"/>
      <c r="W142" s="94"/>
    </row>
    <row r="143" spans="1:23" ht="11.25">
      <c r="A143" s="113"/>
      <c r="B143" s="71"/>
      <c r="C143" s="64">
        <v>100</v>
      </c>
      <c r="D143" s="91">
        <f t="shared" ref="D143" si="122">D142/$C142*100</f>
        <v>9.571655208884188</v>
      </c>
      <c r="E143" s="91">
        <f>E142/$C142*100</f>
        <v>40.243257535695399</v>
      </c>
      <c r="F143" s="91">
        <f t="shared" ref="F143:O143" si="123">F142/$C142*100</f>
        <v>25.542041248016922</v>
      </c>
      <c r="G143" s="75">
        <f t="shared" si="123"/>
        <v>13.907985193019567</v>
      </c>
      <c r="H143" s="91">
        <f t="shared" si="123"/>
        <v>4.2305658381808566</v>
      </c>
      <c r="I143" s="75">
        <f t="shared" si="123"/>
        <v>6.5044949762030662</v>
      </c>
      <c r="J143" s="91">
        <f t="shared" si="123"/>
        <v>28.820729772607084</v>
      </c>
      <c r="K143" s="91">
        <f t="shared" si="123"/>
        <v>36.224219989423581</v>
      </c>
      <c r="L143" s="91">
        <f t="shared" si="123"/>
        <v>14.278159703860391</v>
      </c>
      <c r="M143" s="75">
        <f t="shared" si="123"/>
        <v>4.7065044949762029</v>
      </c>
      <c r="N143" s="91">
        <f t="shared" si="123"/>
        <v>0.74034902168164995</v>
      </c>
      <c r="O143" s="75">
        <f t="shared" si="123"/>
        <v>15.230037017451084</v>
      </c>
      <c r="T143" s="94"/>
      <c r="U143" s="94"/>
      <c r="V143" s="94"/>
      <c r="W143" s="94"/>
    </row>
    <row r="144" spans="1:23" ht="11.25">
      <c r="A144" s="113"/>
      <c r="B144" s="88" t="s">
        <v>181</v>
      </c>
      <c r="C144" s="63">
        <v>662</v>
      </c>
      <c r="D144" s="107">
        <v>83</v>
      </c>
      <c r="E144" s="107">
        <v>283</v>
      </c>
      <c r="F144" s="108">
        <v>153</v>
      </c>
      <c r="G144" s="107">
        <v>87</v>
      </c>
      <c r="H144" s="108">
        <v>21</v>
      </c>
      <c r="I144" s="107">
        <v>35</v>
      </c>
      <c r="J144" s="107">
        <v>201</v>
      </c>
      <c r="K144" s="107">
        <v>250</v>
      </c>
      <c r="L144" s="108">
        <v>89</v>
      </c>
      <c r="M144" s="107">
        <v>23</v>
      </c>
      <c r="N144" s="108">
        <v>4</v>
      </c>
      <c r="O144" s="107">
        <v>95</v>
      </c>
      <c r="T144" s="94"/>
      <c r="U144" s="94"/>
      <c r="V144" s="94"/>
      <c r="W144" s="94"/>
    </row>
    <row r="145" spans="1:23" ht="11.25">
      <c r="A145" s="113"/>
      <c r="B145" s="71"/>
      <c r="C145" s="64">
        <v>100</v>
      </c>
      <c r="D145" s="91">
        <f t="shared" ref="D145" si="124">D144/$C144*100</f>
        <v>12.537764350453173</v>
      </c>
      <c r="E145" s="91">
        <f>E144/$C144*100</f>
        <v>42.749244712990937</v>
      </c>
      <c r="F145" s="91">
        <f t="shared" ref="F145:O145" si="125">F144/$C144*100</f>
        <v>23.111782477341389</v>
      </c>
      <c r="G145" s="75">
        <f t="shared" si="125"/>
        <v>13.141993957703926</v>
      </c>
      <c r="H145" s="91">
        <f t="shared" si="125"/>
        <v>3.1722054380664653</v>
      </c>
      <c r="I145" s="75">
        <f t="shared" si="125"/>
        <v>5.287009063444108</v>
      </c>
      <c r="J145" s="91">
        <f t="shared" si="125"/>
        <v>30.362537764350456</v>
      </c>
      <c r="K145" s="91">
        <f t="shared" si="125"/>
        <v>37.764350453172206</v>
      </c>
      <c r="L145" s="91">
        <f t="shared" si="125"/>
        <v>13.444108761329304</v>
      </c>
      <c r="M145" s="75">
        <f t="shared" si="125"/>
        <v>3.4743202416918431</v>
      </c>
      <c r="N145" s="91">
        <f t="shared" si="125"/>
        <v>0.60422960725075525</v>
      </c>
      <c r="O145" s="75">
        <f t="shared" si="125"/>
        <v>14.350453172205437</v>
      </c>
      <c r="T145" s="94"/>
      <c r="U145" s="94"/>
      <c r="V145" s="94"/>
      <c r="W145" s="94"/>
    </row>
    <row r="146" spans="1:23" ht="11.25">
      <c r="A146" s="113"/>
      <c r="B146" s="86" t="s">
        <v>65</v>
      </c>
      <c r="C146" s="63">
        <v>958</v>
      </c>
      <c r="D146" s="105">
        <v>100</v>
      </c>
      <c r="E146" s="105">
        <v>396</v>
      </c>
      <c r="F146" s="106">
        <v>238</v>
      </c>
      <c r="G146" s="105">
        <v>129</v>
      </c>
      <c r="H146" s="106">
        <v>30</v>
      </c>
      <c r="I146" s="105">
        <v>65</v>
      </c>
      <c r="J146" s="105">
        <v>264</v>
      </c>
      <c r="K146" s="105">
        <v>360</v>
      </c>
      <c r="L146" s="106">
        <v>138</v>
      </c>
      <c r="M146" s="105">
        <v>38</v>
      </c>
      <c r="N146" s="106">
        <v>6</v>
      </c>
      <c r="O146" s="105">
        <v>152</v>
      </c>
      <c r="T146" s="94"/>
      <c r="U146" s="94"/>
      <c r="V146" s="94"/>
      <c r="W146" s="94"/>
    </row>
    <row r="147" spans="1:23" ht="11.25">
      <c r="A147" s="113"/>
      <c r="B147" s="71"/>
      <c r="C147" s="64">
        <v>100</v>
      </c>
      <c r="D147" s="89">
        <f t="shared" ref="D147" si="126">D146/$C146*100</f>
        <v>10.438413361169102</v>
      </c>
      <c r="E147" s="89">
        <f>E146/$C146*100</f>
        <v>41.336116910229649</v>
      </c>
      <c r="F147" s="89">
        <f t="shared" ref="F147:O147" si="127">F146/$C146*100</f>
        <v>24.843423799582464</v>
      </c>
      <c r="G147" s="90">
        <f t="shared" si="127"/>
        <v>13.465553235908143</v>
      </c>
      <c r="H147" s="89">
        <f t="shared" si="127"/>
        <v>3.1315240083507305</v>
      </c>
      <c r="I147" s="90">
        <f t="shared" si="127"/>
        <v>6.7849686847599164</v>
      </c>
      <c r="J147" s="89">
        <f t="shared" si="127"/>
        <v>27.55741127348643</v>
      </c>
      <c r="K147" s="89">
        <f t="shared" si="127"/>
        <v>37.578288100208766</v>
      </c>
      <c r="L147" s="89">
        <f t="shared" si="127"/>
        <v>14.40501043841336</v>
      </c>
      <c r="M147" s="90">
        <f t="shared" si="127"/>
        <v>3.9665970772442591</v>
      </c>
      <c r="N147" s="89">
        <f t="shared" si="127"/>
        <v>0.62630480167014613</v>
      </c>
      <c r="O147" s="90">
        <f t="shared" si="127"/>
        <v>15.866388308977037</v>
      </c>
      <c r="T147" s="94"/>
      <c r="U147" s="94"/>
      <c r="V147" s="94"/>
      <c r="W147" s="94"/>
    </row>
    <row r="148" spans="1:23" ht="11.25">
      <c r="A148" s="113"/>
      <c r="B148" s="92" t="s">
        <v>182</v>
      </c>
      <c r="C148" s="63">
        <v>544</v>
      </c>
      <c r="D148" s="107">
        <v>51</v>
      </c>
      <c r="E148" s="107">
        <v>240</v>
      </c>
      <c r="F148" s="108">
        <v>130</v>
      </c>
      <c r="G148" s="107">
        <v>74</v>
      </c>
      <c r="H148" s="108">
        <v>18</v>
      </c>
      <c r="I148" s="107">
        <v>31</v>
      </c>
      <c r="J148" s="107">
        <v>166</v>
      </c>
      <c r="K148" s="107">
        <v>203</v>
      </c>
      <c r="L148" s="108">
        <v>79</v>
      </c>
      <c r="M148" s="107">
        <v>26</v>
      </c>
      <c r="N148" s="108">
        <v>4</v>
      </c>
      <c r="O148" s="107">
        <v>66</v>
      </c>
      <c r="T148" s="94"/>
      <c r="U148" s="94"/>
      <c r="V148" s="94"/>
      <c r="W148" s="94"/>
    </row>
    <row r="149" spans="1:23" ht="11.25">
      <c r="A149" s="113"/>
      <c r="B149" s="71"/>
      <c r="C149" s="64">
        <v>100</v>
      </c>
      <c r="D149" s="91">
        <f t="shared" ref="D149" si="128">D148/$C148*100</f>
        <v>9.375</v>
      </c>
      <c r="E149" s="91">
        <f>E148/$C148*100</f>
        <v>44.117647058823529</v>
      </c>
      <c r="F149" s="91">
        <f t="shared" ref="F149:O149" si="129">F148/$C148*100</f>
        <v>23.897058823529413</v>
      </c>
      <c r="G149" s="75">
        <f t="shared" si="129"/>
        <v>13.602941176470587</v>
      </c>
      <c r="H149" s="91">
        <f t="shared" si="129"/>
        <v>3.3088235294117649</v>
      </c>
      <c r="I149" s="75">
        <f t="shared" si="129"/>
        <v>5.6985294117647056</v>
      </c>
      <c r="J149" s="91">
        <f t="shared" si="129"/>
        <v>30.514705882352942</v>
      </c>
      <c r="K149" s="91">
        <f t="shared" si="129"/>
        <v>37.316176470588239</v>
      </c>
      <c r="L149" s="91">
        <f t="shared" si="129"/>
        <v>14.522058823529413</v>
      </c>
      <c r="M149" s="75">
        <f t="shared" si="129"/>
        <v>4.7794117647058822</v>
      </c>
      <c r="N149" s="91">
        <f t="shared" si="129"/>
        <v>0.73529411764705876</v>
      </c>
      <c r="O149" s="75">
        <f t="shared" si="129"/>
        <v>12.132352941176471</v>
      </c>
      <c r="T149" s="94"/>
      <c r="U149" s="94"/>
      <c r="V149" s="94"/>
      <c r="W149" s="94"/>
    </row>
    <row r="150" spans="1:23" ht="11.25">
      <c r="A150" s="113"/>
      <c r="B150" s="88" t="s">
        <v>42</v>
      </c>
      <c r="C150" s="104">
        <v>17</v>
      </c>
      <c r="D150" s="107">
        <v>4</v>
      </c>
      <c r="E150" s="107">
        <v>7</v>
      </c>
      <c r="F150" s="108">
        <v>3</v>
      </c>
      <c r="G150" s="107">
        <v>2</v>
      </c>
      <c r="H150" s="108">
        <v>1</v>
      </c>
      <c r="I150" s="107">
        <v>0</v>
      </c>
      <c r="J150" s="107">
        <v>5</v>
      </c>
      <c r="K150" s="107">
        <v>4</v>
      </c>
      <c r="L150" s="108">
        <v>5</v>
      </c>
      <c r="M150" s="107">
        <v>1</v>
      </c>
      <c r="N150" s="108">
        <v>0</v>
      </c>
      <c r="O150" s="107">
        <v>2</v>
      </c>
      <c r="T150" s="94"/>
      <c r="U150" s="94"/>
      <c r="V150" s="94"/>
      <c r="W150" s="94"/>
    </row>
    <row r="151" spans="1:23" ht="11.25">
      <c r="A151" s="113"/>
      <c r="B151" s="71"/>
      <c r="C151" s="64">
        <v>100</v>
      </c>
      <c r="D151" s="91">
        <f t="shared" ref="D151" si="130">D150/$C150*100</f>
        <v>23.52941176470588</v>
      </c>
      <c r="E151" s="91">
        <f>E150/$C150*100</f>
        <v>41.17647058823529</v>
      </c>
      <c r="F151" s="91">
        <f t="shared" ref="F151:O151" si="131">F150/$C150*100</f>
        <v>17.647058823529413</v>
      </c>
      <c r="G151" s="75">
        <f t="shared" si="131"/>
        <v>11.76470588235294</v>
      </c>
      <c r="H151" s="91">
        <f t="shared" si="131"/>
        <v>5.8823529411764701</v>
      </c>
      <c r="I151" s="75">
        <f t="shared" si="131"/>
        <v>0</v>
      </c>
      <c r="J151" s="91">
        <f t="shared" si="131"/>
        <v>29.411764705882355</v>
      </c>
      <c r="K151" s="91">
        <f t="shared" si="131"/>
        <v>23.52941176470588</v>
      </c>
      <c r="L151" s="91">
        <f t="shared" si="131"/>
        <v>29.411764705882355</v>
      </c>
      <c r="M151" s="75">
        <f t="shared" si="131"/>
        <v>5.8823529411764701</v>
      </c>
      <c r="N151" s="91">
        <f t="shared" si="131"/>
        <v>0</v>
      </c>
      <c r="O151" s="75">
        <f t="shared" si="131"/>
        <v>11.76470588235294</v>
      </c>
      <c r="T151" s="94"/>
      <c r="U151" s="94"/>
      <c r="V151" s="94"/>
      <c r="W151" s="94"/>
    </row>
    <row r="152" spans="1:23" ht="11.25">
      <c r="A152" s="113"/>
      <c r="B152" s="88" t="s">
        <v>151</v>
      </c>
      <c r="C152" s="63">
        <v>73</v>
      </c>
      <c r="D152" s="107">
        <v>7</v>
      </c>
      <c r="E152" s="107">
        <v>20</v>
      </c>
      <c r="F152" s="108">
        <v>24</v>
      </c>
      <c r="G152" s="107">
        <v>13</v>
      </c>
      <c r="H152" s="108">
        <v>5</v>
      </c>
      <c r="I152" s="107">
        <v>4</v>
      </c>
      <c r="J152" s="107">
        <v>19</v>
      </c>
      <c r="K152" s="107">
        <v>21</v>
      </c>
      <c r="L152" s="108">
        <v>17</v>
      </c>
      <c r="M152" s="107">
        <v>3</v>
      </c>
      <c r="N152" s="108">
        <v>2</v>
      </c>
      <c r="O152" s="107">
        <v>11</v>
      </c>
      <c r="T152" s="94"/>
      <c r="U152" s="94"/>
      <c r="V152" s="94"/>
      <c r="W152" s="94"/>
    </row>
    <row r="153" spans="1:23" ht="11.25">
      <c r="A153" s="113"/>
      <c r="B153" s="71"/>
      <c r="C153" s="64">
        <v>100</v>
      </c>
      <c r="D153" s="91">
        <f t="shared" ref="D153" si="132">D152/$C152*100</f>
        <v>9.5890410958904102</v>
      </c>
      <c r="E153" s="91">
        <f>E152/$C152*100</f>
        <v>27.397260273972602</v>
      </c>
      <c r="F153" s="91">
        <f t="shared" ref="F153:O153" si="133">F152/$C152*100</f>
        <v>32.87671232876712</v>
      </c>
      <c r="G153" s="75">
        <f t="shared" si="133"/>
        <v>17.80821917808219</v>
      </c>
      <c r="H153" s="91">
        <f t="shared" si="133"/>
        <v>6.8493150684931505</v>
      </c>
      <c r="I153" s="75">
        <f t="shared" si="133"/>
        <v>5.4794520547945202</v>
      </c>
      <c r="J153" s="91">
        <f t="shared" si="133"/>
        <v>26.027397260273972</v>
      </c>
      <c r="K153" s="91">
        <f t="shared" si="133"/>
        <v>28.767123287671232</v>
      </c>
      <c r="L153" s="91">
        <f t="shared" si="133"/>
        <v>23.287671232876711</v>
      </c>
      <c r="M153" s="75">
        <f t="shared" si="133"/>
        <v>4.10958904109589</v>
      </c>
      <c r="N153" s="91">
        <f t="shared" si="133"/>
        <v>2.7397260273972601</v>
      </c>
      <c r="O153" s="75">
        <f t="shared" si="133"/>
        <v>15.068493150684931</v>
      </c>
      <c r="T153" s="94"/>
      <c r="U153" s="94"/>
      <c r="V153" s="94"/>
      <c r="W153" s="94"/>
    </row>
    <row r="154" spans="1:23" ht="11.25">
      <c r="A154" s="113"/>
      <c r="B154" s="88" t="s">
        <v>66</v>
      </c>
      <c r="C154" s="104">
        <v>14</v>
      </c>
      <c r="D154" s="105">
        <v>0</v>
      </c>
      <c r="E154" s="105">
        <v>7</v>
      </c>
      <c r="F154" s="106">
        <v>4</v>
      </c>
      <c r="G154" s="105">
        <v>0</v>
      </c>
      <c r="H154" s="106">
        <v>0</v>
      </c>
      <c r="I154" s="105">
        <v>3</v>
      </c>
      <c r="J154" s="105">
        <v>1</v>
      </c>
      <c r="K154" s="105">
        <v>2</v>
      </c>
      <c r="L154" s="106">
        <v>3</v>
      </c>
      <c r="M154" s="105">
        <v>1</v>
      </c>
      <c r="N154" s="106">
        <v>0</v>
      </c>
      <c r="O154" s="105">
        <v>7</v>
      </c>
      <c r="T154" s="94"/>
      <c r="U154" s="94"/>
      <c r="V154" s="94"/>
      <c r="W154" s="94"/>
    </row>
    <row r="155" spans="1:23" ht="11.25">
      <c r="A155" s="114"/>
      <c r="B155" s="73"/>
      <c r="C155" s="62">
        <v>100</v>
      </c>
      <c r="D155" s="48">
        <f t="shared" ref="D155:O155" si="134">D154/$C154*100</f>
        <v>0</v>
      </c>
      <c r="E155" s="48">
        <f>E154/$C154*100</f>
        <v>50</v>
      </c>
      <c r="F155" s="48">
        <f t="shared" si="134"/>
        <v>28.571428571428569</v>
      </c>
      <c r="G155" s="87">
        <f t="shared" si="134"/>
        <v>0</v>
      </c>
      <c r="H155" s="48">
        <f t="shared" si="134"/>
        <v>0</v>
      </c>
      <c r="I155" s="87">
        <f t="shared" si="134"/>
        <v>21.428571428571427</v>
      </c>
      <c r="J155" s="48">
        <f t="shared" si="134"/>
        <v>7.1428571428571423</v>
      </c>
      <c r="K155" s="48">
        <f t="shared" si="134"/>
        <v>14.285714285714285</v>
      </c>
      <c r="L155" s="48">
        <f t="shared" si="134"/>
        <v>21.428571428571427</v>
      </c>
      <c r="M155" s="87">
        <f t="shared" si="134"/>
        <v>7.1428571428571423</v>
      </c>
      <c r="N155" s="48">
        <f t="shared" si="134"/>
        <v>0</v>
      </c>
      <c r="O155" s="87">
        <f t="shared" si="134"/>
        <v>50</v>
      </c>
      <c r="T155" s="94"/>
      <c r="U155" s="94"/>
      <c r="V155" s="94"/>
      <c r="W155" s="94"/>
    </row>
    <row r="156" spans="1:23">
      <c r="C156" s="31">
        <f>SUM(D156:I156)</f>
        <v>0</v>
      </c>
    </row>
  </sheetData>
  <mergeCells count="13">
    <mergeCell ref="A18:A31"/>
    <mergeCell ref="E7:I7"/>
    <mergeCell ref="K7:O7"/>
    <mergeCell ref="D8:I8"/>
    <mergeCell ref="J8:O8"/>
    <mergeCell ref="A12:A17"/>
    <mergeCell ref="A132:A155"/>
    <mergeCell ref="A32:A53"/>
    <mergeCell ref="A54:A71"/>
    <mergeCell ref="A72:A93"/>
    <mergeCell ref="A94:A99"/>
    <mergeCell ref="A100:A115"/>
    <mergeCell ref="A116:A131"/>
  </mergeCells>
  <phoneticPr fontId="4"/>
  <pageMargins left="1.5748031496062993" right="0.19685039370078741" top="0.19685039370078741" bottom="0.27559055118110237" header="0.31496062992125984" footer="0.23622047244094491"/>
  <pageSetup paperSize="9" scale="69" orientation="portrait" useFirstPageNumber="1" r:id="rId1"/>
  <rowBreaks count="1" manualBreakCount="1">
    <brk id="7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5"/>
  <sheetViews>
    <sheetView showGridLines="0" topLeftCell="C92" zoomScale="85" zoomScaleNormal="85" zoomScaleSheetLayoutView="120" workbookViewId="0">
      <selection activeCell="T92" sqref="T1:W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15" width="6.625" style="1" customWidth="1"/>
    <col min="16" max="70" width="4.625" style="1" customWidth="1"/>
    <col min="71" max="16384" width="9" style="1"/>
  </cols>
  <sheetData>
    <row r="1" spans="1:23" ht="22.5" customHeight="1" thickBot="1">
      <c r="A1" s="4" t="s">
        <v>119</v>
      </c>
      <c r="B1" s="3"/>
      <c r="C1" s="30"/>
      <c r="E1" s="3"/>
    </row>
    <row r="2" spans="1:23" ht="11.25" customHeight="1">
      <c r="D2" s="65"/>
    </row>
    <row r="3" spans="1:23" ht="11.25" customHeight="1">
      <c r="A3" s="67"/>
    </row>
    <row r="4" spans="1:23" ht="11.25">
      <c r="A4" s="76" t="s">
        <v>120</v>
      </c>
      <c r="B4" s="99"/>
      <c r="E4" s="100"/>
      <c r="K4" s="100"/>
    </row>
    <row r="5" spans="1:23" ht="11.25">
      <c r="A5" s="76" t="s">
        <v>121</v>
      </c>
      <c r="B5" s="99"/>
      <c r="E5" s="100"/>
      <c r="K5" s="100"/>
    </row>
    <row r="6" spans="1:23" ht="11.25">
      <c r="B6" s="99"/>
      <c r="E6" s="100"/>
      <c r="K6" s="100"/>
    </row>
    <row r="7" spans="1:23" ht="20.25" customHeight="1">
      <c r="B7" s="99"/>
      <c r="D7" s="102" t="s">
        <v>122</v>
      </c>
      <c r="E7" s="118" t="s">
        <v>123</v>
      </c>
      <c r="F7" s="118"/>
      <c r="G7" s="118"/>
      <c r="H7" s="118"/>
      <c r="I7" s="119"/>
      <c r="J7" s="102" t="s">
        <v>122</v>
      </c>
      <c r="K7" s="118" t="s">
        <v>83</v>
      </c>
      <c r="L7" s="118"/>
      <c r="M7" s="118"/>
      <c r="N7" s="118"/>
      <c r="O7" s="119"/>
    </row>
    <row r="8" spans="1:23" ht="24" customHeight="1">
      <c r="B8" s="99"/>
      <c r="D8" s="120" t="s">
        <v>124</v>
      </c>
      <c r="E8" s="121"/>
      <c r="F8" s="121"/>
      <c r="G8" s="121"/>
      <c r="H8" s="121"/>
      <c r="I8" s="122"/>
      <c r="J8" s="120" t="s">
        <v>80</v>
      </c>
      <c r="K8" s="121"/>
      <c r="L8" s="121"/>
      <c r="M8" s="121"/>
      <c r="N8" s="121"/>
      <c r="O8" s="122"/>
    </row>
    <row r="9" spans="1:23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  <c r="J9" s="81" t="s">
        <v>74</v>
      </c>
      <c r="K9" s="81" t="s">
        <v>75</v>
      </c>
      <c r="L9" s="81" t="s">
        <v>76</v>
      </c>
      <c r="M9" s="77" t="s">
        <v>77</v>
      </c>
      <c r="N9" s="81" t="s">
        <v>78</v>
      </c>
      <c r="O9" s="77" t="s">
        <v>51</v>
      </c>
    </row>
    <row r="10" spans="1:23" s="94" customFormat="1" ht="12" customHeight="1">
      <c r="A10" s="97"/>
      <c r="B10" s="96" t="s">
        <v>6</v>
      </c>
      <c r="C10" s="80">
        <v>2510</v>
      </c>
      <c r="D10" s="95">
        <v>80</v>
      </c>
      <c r="E10" s="95">
        <v>454</v>
      </c>
      <c r="F10" s="83">
        <v>1110</v>
      </c>
      <c r="G10" s="83">
        <v>486</v>
      </c>
      <c r="H10" s="83">
        <v>150</v>
      </c>
      <c r="I10" s="83">
        <v>230</v>
      </c>
      <c r="J10" s="95">
        <v>713</v>
      </c>
      <c r="K10" s="95">
        <v>871</v>
      </c>
      <c r="L10" s="83">
        <v>472</v>
      </c>
      <c r="M10" s="83">
        <v>65</v>
      </c>
      <c r="N10" s="83">
        <v>17</v>
      </c>
      <c r="O10" s="83">
        <v>372</v>
      </c>
    </row>
    <row r="11" spans="1:23" s="93" customFormat="1" ht="12" customHeight="1">
      <c r="A11" s="32"/>
      <c r="B11" s="66"/>
      <c r="C11" s="62">
        <v>100</v>
      </c>
      <c r="D11" s="48">
        <f>D10/$C$10*100</f>
        <v>3.1872509960159361</v>
      </c>
      <c r="E11" s="48">
        <f t="shared" ref="E11:I11" si="0">E10/$C$10*100</f>
        <v>18.087649402390436</v>
      </c>
      <c r="F11" s="48">
        <f t="shared" si="0"/>
        <v>44.223107569721115</v>
      </c>
      <c r="G11" s="48">
        <f t="shared" si="0"/>
        <v>19.362549800796813</v>
      </c>
      <c r="H11" s="48">
        <f t="shared" si="0"/>
        <v>5.9760956175298805</v>
      </c>
      <c r="I11" s="48">
        <f t="shared" si="0"/>
        <v>9.1633466135458175</v>
      </c>
      <c r="J11" s="48">
        <f>J10/$C$10*100</f>
        <v>28.406374501992033</v>
      </c>
      <c r="K11" s="48">
        <f>K10/$C$10*100</f>
        <v>34.701195219123505</v>
      </c>
      <c r="L11" s="48">
        <f t="shared" ref="L11:O11" si="1">L10/$C$10*100</f>
        <v>18.804780876494025</v>
      </c>
      <c r="M11" s="87">
        <f t="shared" si="1"/>
        <v>2.5896414342629481</v>
      </c>
      <c r="N11" s="48">
        <f t="shared" si="1"/>
        <v>0.67729083665338641</v>
      </c>
      <c r="O11" s="87">
        <f t="shared" si="1"/>
        <v>14.820717131474105</v>
      </c>
      <c r="T11" s="94"/>
      <c r="U11" s="94"/>
      <c r="V11" s="94"/>
      <c r="W11" s="94"/>
    </row>
    <row r="12" spans="1:23" s="94" customFormat="1" ht="12" customHeight="1">
      <c r="A12" s="115" t="s">
        <v>17</v>
      </c>
      <c r="B12" s="82" t="s">
        <v>7</v>
      </c>
      <c r="C12" s="80">
        <v>1002</v>
      </c>
      <c r="D12" s="83">
        <v>32</v>
      </c>
      <c r="E12" s="83">
        <v>200</v>
      </c>
      <c r="F12" s="84">
        <v>437</v>
      </c>
      <c r="G12" s="83">
        <v>184</v>
      </c>
      <c r="H12" s="84">
        <v>73</v>
      </c>
      <c r="I12" s="83">
        <v>76</v>
      </c>
      <c r="J12" s="83">
        <v>266</v>
      </c>
      <c r="K12" s="83">
        <v>353</v>
      </c>
      <c r="L12" s="84">
        <v>213</v>
      </c>
      <c r="M12" s="83">
        <v>31</v>
      </c>
      <c r="N12" s="84">
        <v>7</v>
      </c>
      <c r="O12" s="83">
        <v>132</v>
      </c>
    </row>
    <row r="13" spans="1:23" s="93" customFormat="1" ht="12" customHeight="1">
      <c r="A13" s="116"/>
      <c r="B13" s="68"/>
      <c r="C13" s="63">
        <v>100</v>
      </c>
      <c r="D13" s="89">
        <f>D12/$C12*100</f>
        <v>3.1936127744510974</v>
      </c>
      <c r="E13" s="89">
        <f t="shared" ref="E13:O13" si="2">E12/$C12*100</f>
        <v>19.960079840319363</v>
      </c>
      <c r="F13" s="89">
        <f t="shared" si="2"/>
        <v>43.612774451097799</v>
      </c>
      <c r="G13" s="90">
        <f t="shared" si="2"/>
        <v>18.363273453093811</v>
      </c>
      <c r="H13" s="89">
        <f t="shared" si="2"/>
        <v>7.2854291417165662</v>
      </c>
      <c r="I13" s="90">
        <f t="shared" si="2"/>
        <v>7.5848303393213579</v>
      </c>
      <c r="J13" s="89">
        <f t="shared" si="2"/>
        <v>26.546906187624753</v>
      </c>
      <c r="K13" s="89">
        <f t="shared" si="2"/>
        <v>35.229540918163671</v>
      </c>
      <c r="L13" s="89">
        <f t="shared" si="2"/>
        <v>21.257485029940121</v>
      </c>
      <c r="M13" s="90">
        <f t="shared" si="2"/>
        <v>3.093812375249501</v>
      </c>
      <c r="N13" s="89">
        <f t="shared" si="2"/>
        <v>0.69860279441117767</v>
      </c>
      <c r="O13" s="90">
        <f t="shared" si="2"/>
        <v>13.17365269461078</v>
      </c>
      <c r="T13" s="94"/>
      <c r="U13" s="94"/>
      <c r="V13" s="94"/>
      <c r="W13" s="94"/>
    </row>
    <row r="14" spans="1:23" s="94" customFormat="1" ht="12" customHeight="1">
      <c r="A14" s="116"/>
      <c r="B14" s="85" t="s">
        <v>8</v>
      </c>
      <c r="C14" s="104">
        <v>1491</v>
      </c>
      <c r="D14" s="107">
        <v>48</v>
      </c>
      <c r="E14" s="107">
        <v>251</v>
      </c>
      <c r="F14" s="108">
        <v>666</v>
      </c>
      <c r="G14" s="107">
        <v>299</v>
      </c>
      <c r="H14" s="108">
        <v>77</v>
      </c>
      <c r="I14" s="107">
        <v>150</v>
      </c>
      <c r="J14" s="107">
        <v>446</v>
      </c>
      <c r="K14" s="107">
        <v>515</v>
      </c>
      <c r="L14" s="108">
        <v>255</v>
      </c>
      <c r="M14" s="107">
        <v>32</v>
      </c>
      <c r="N14" s="108">
        <v>10</v>
      </c>
      <c r="O14" s="107">
        <v>233</v>
      </c>
    </row>
    <row r="15" spans="1:23" s="93" customFormat="1" ht="12" customHeight="1">
      <c r="A15" s="116"/>
      <c r="B15" s="69"/>
      <c r="C15" s="64">
        <v>100</v>
      </c>
      <c r="D15" s="91">
        <f t="shared" ref="D15:O15" si="3">D14/$C14*100</f>
        <v>3.2193158953722336</v>
      </c>
      <c r="E15" s="91">
        <f>E14/$C14*100</f>
        <v>16.834339369550637</v>
      </c>
      <c r="F15" s="91">
        <f t="shared" si="3"/>
        <v>44.668008048289735</v>
      </c>
      <c r="G15" s="75">
        <f t="shared" si="3"/>
        <v>20.05365526492287</v>
      </c>
      <c r="H15" s="91">
        <f t="shared" si="3"/>
        <v>5.164319248826291</v>
      </c>
      <c r="I15" s="75">
        <f t="shared" si="3"/>
        <v>10.06036217303823</v>
      </c>
      <c r="J15" s="91">
        <f t="shared" si="3"/>
        <v>29.912810194500334</v>
      </c>
      <c r="K15" s="91">
        <f t="shared" si="3"/>
        <v>34.540576794097923</v>
      </c>
      <c r="L15" s="91">
        <f t="shared" si="3"/>
        <v>17.102615694164992</v>
      </c>
      <c r="M15" s="75">
        <f t="shared" si="3"/>
        <v>2.1462105969148224</v>
      </c>
      <c r="N15" s="91">
        <f t="shared" si="3"/>
        <v>0.67069081153588195</v>
      </c>
      <c r="O15" s="75">
        <f t="shared" si="3"/>
        <v>15.627095908786048</v>
      </c>
      <c r="T15" s="94"/>
      <c r="U15" s="94"/>
      <c r="V15" s="94"/>
      <c r="W15" s="94"/>
    </row>
    <row r="16" spans="1:23" s="94" customFormat="1" ht="12" customHeight="1">
      <c r="A16" s="116"/>
      <c r="B16" s="85" t="s">
        <v>12</v>
      </c>
      <c r="C16" s="63">
        <v>17</v>
      </c>
      <c r="D16" s="105">
        <v>0</v>
      </c>
      <c r="E16" s="105">
        <v>3</v>
      </c>
      <c r="F16" s="106">
        <v>7</v>
      </c>
      <c r="G16" s="105">
        <v>3</v>
      </c>
      <c r="H16" s="106">
        <v>0</v>
      </c>
      <c r="I16" s="105">
        <v>4</v>
      </c>
      <c r="J16" s="105">
        <v>1</v>
      </c>
      <c r="K16" s="105">
        <v>3</v>
      </c>
      <c r="L16" s="106">
        <v>4</v>
      </c>
      <c r="M16" s="105">
        <v>2</v>
      </c>
      <c r="N16" s="106">
        <v>0</v>
      </c>
      <c r="O16" s="105">
        <v>7</v>
      </c>
    </row>
    <row r="17" spans="1:23" s="93" customFormat="1" ht="12" customHeight="1">
      <c r="A17" s="117"/>
      <c r="B17" s="70"/>
      <c r="C17" s="62">
        <v>100</v>
      </c>
      <c r="D17" s="89">
        <f t="shared" ref="D17:O17" si="4">D16/$C16*100</f>
        <v>0</v>
      </c>
      <c r="E17" s="89">
        <f t="shared" si="4"/>
        <v>17.647058823529413</v>
      </c>
      <c r="F17" s="89">
        <f t="shared" si="4"/>
        <v>41.17647058823529</v>
      </c>
      <c r="G17" s="90">
        <f t="shared" si="4"/>
        <v>17.647058823529413</v>
      </c>
      <c r="H17" s="89">
        <f t="shared" si="4"/>
        <v>0</v>
      </c>
      <c r="I17" s="90">
        <f t="shared" si="4"/>
        <v>23.52941176470588</v>
      </c>
      <c r="J17" s="89">
        <f t="shared" si="4"/>
        <v>5.8823529411764701</v>
      </c>
      <c r="K17" s="89">
        <f t="shared" si="4"/>
        <v>17.647058823529413</v>
      </c>
      <c r="L17" s="89">
        <f t="shared" si="4"/>
        <v>23.52941176470588</v>
      </c>
      <c r="M17" s="90">
        <f t="shared" si="4"/>
        <v>11.76470588235294</v>
      </c>
      <c r="N17" s="89">
        <f t="shared" si="4"/>
        <v>0</v>
      </c>
      <c r="O17" s="90">
        <f t="shared" si="4"/>
        <v>41.17647058823529</v>
      </c>
      <c r="T17" s="94"/>
      <c r="U17" s="94"/>
      <c r="V17" s="94"/>
      <c r="W17" s="94"/>
    </row>
    <row r="18" spans="1:23" s="94" customFormat="1" ht="12" customHeight="1">
      <c r="A18" s="116" t="s">
        <v>18</v>
      </c>
      <c r="B18" s="85" t="s">
        <v>48</v>
      </c>
      <c r="C18" s="104">
        <v>199</v>
      </c>
      <c r="D18" s="83">
        <v>9</v>
      </c>
      <c r="E18" s="83">
        <v>46</v>
      </c>
      <c r="F18" s="84">
        <v>102</v>
      </c>
      <c r="G18" s="83">
        <v>33</v>
      </c>
      <c r="H18" s="84">
        <v>6</v>
      </c>
      <c r="I18" s="83">
        <v>3</v>
      </c>
      <c r="J18" s="83">
        <v>63</v>
      </c>
      <c r="K18" s="83">
        <v>58</v>
      </c>
      <c r="L18" s="84">
        <v>56</v>
      </c>
      <c r="M18" s="83">
        <v>6</v>
      </c>
      <c r="N18" s="84">
        <v>4</v>
      </c>
      <c r="O18" s="83">
        <v>12</v>
      </c>
    </row>
    <row r="19" spans="1:23" s="93" customFormat="1" ht="12" customHeight="1">
      <c r="A19" s="116"/>
      <c r="B19" s="68"/>
      <c r="C19" s="64">
        <v>100</v>
      </c>
      <c r="D19" s="89">
        <f t="shared" ref="D19" si="5">D18/$C18*100</f>
        <v>4.5226130653266337</v>
      </c>
      <c r="E19" s="89">
        <f>E18/$C18*100</f>
        <v>23.115577889447238</v>
      </c>
      <c r="F19" s="89">
        <f t="shared" ref="F19:O19" si="6">F18/$C18*100</f>
        <v>51.256281407035175</v>
      </c>
      <c r="G19" s="90">
        <f t="shared" si="6"/>
        <v>16.582914572864322</v>
      </c>
      <c r="H19" s="89">
        <f t="shared" si="6"/>
        <v>3.0150753768844218</v>
      </c>
      <c r="I19" s="90">
        <f t="shared" si="6"/>
        <v>1.5075376884422109</v>
      </c>
      <c r="J19" s="89">
        <f t="shared" si="6"/>
        <v>31.658291457286431</v>
      </c>
      <c r="K19" s="89">
        <f t="shared" si="6"/>
        <v>29.145728643216078</v>
      </c>
      <c r="L19" s="89">
        <f t="shared" si="6"/>
        <v>28.140703517587941</v>
      </c>
      <c r="M19" s="90">
        <f t="shared" si="6"/>
        <v>3.0150753768844218</v>
      </c>
      <c r="N19" s="89">
        <f t="shared" si="6"/>
        <v>2.0100502512562812</v>
      </c>
      <c r="O19" s="90">
        <f t="shared" si="6"/>
        <v>6.0301507537688437</v>
      </c>
      <c r="T19" s="94"/>
      <c r="U19" s="94"/>
      <c r="V19" s="94"/>
      <c r="W19" s="94"/>
    </row>
    <row r="20" spans="1:23" s="94" customFormat="1" ht="12" customHeight="1">
      <c r="A20" s="116"/>
      <c r="B20" s="85" t="s">
        <v>13</v>
      </c>
      <c r="C20" s="104">
        <v>276</v>
      </c>
      <c r="D20" s="107">
        <v>8</v>
      </c>
      <c r="E20" s="107">
        <v>55</v>
      </c>
      <c r="F20" s="108">
        <v>121</v>
      </c>
      <c r="G20" s="107">
        <v>57</v>
      </c>
      <c r="H20" s="108">
        <v>30</v>
      </c>
      <c r="I20" s="107">
        <v>5</v>
      </c>
      <c r="J20" s="107">
        <v>116</v>
      </c>
      <c r="K20" s="107">
        <v>80</v>
      </c>
      <c r="L20" s="108">
        <v>50</v>
      </c>
      <c r="M20" s="107">
        <v>10</v>
      </c>
      <c r="N20" s="108">
        <v>1</v>
      </c>
      <c r="O20" s="107">
        <v>19</v>
      </c>
    </row>
    <row r="21" spans="1:23" s="93" customFormat="1" ht="12" customHeight="1">
      <c r="A21" s="116"/>
      <c r="B21" s="68"/>
      <c r="C21" s="64">
        <v>100</v>
      </c>
      <c r="D21" s="91">
        <f t="shared" ref="D21" si="7">D20/$C20*100</f>
        <v>2.8985507246376812</v>
      </c>
      <c r="E21" s="91">
        <f>E20/$C20*100</f>
        <v>19.927536231884059</v>
      </c>
      <c r="F21" s="91">
        <f t="shared" ref="F21:O21" si="8">F20/$C20*100</f>
        <v>43.840579710144929</v>
      </c>
      <c r="G21" s="75">
        <f t="shared" si="8"/>
        <v>20.652173913043477</v>
      </c>
      <c r="H21" s="91">
        <f t="shared" si="8"/>
        <v>10.869565217391305</v>
      </c>
      <c r="I21" s="75">
        <f t="shared" si="8"/>
        <v>1.8115942028985508</v>
      </c>
      <c r="J21" s="91">
        <f t="shared" si="8"/>
        <v>42.028985507246375</v>
      </c>
      <c r="K21" s="91">
        <f t="shared" si="8"/>
        <v>28.985507246376812</v>
      </c>
      <c r="L21" s="91">
        <f t="shared" si="8"/>
        <v>18.115942028985508</v>
      </c>
      <c r="M21" s="75">
        <f t="shared" si="8"/>
        <v>3.6231884057971016</v>
      </c>
      <c r="N21" s="91">
        <f t="shared" si="8"/>
        <v>0.36231884057971014</v>
      </c>
      <c r="O21" s="75">
        <f t="shared" si="8"/>
        <v>6.8840579710144931</v>
      </c>
      <c r="T21" s="94"/>
      <c r="U21" s="94"/>
      <c r="V21" s="94"/>
      <c r="W21" s="94"/>
    </row>
    <row r="22" spans="1:23" s="94" customFormat="1" ht="12" customHeight="1">
      <c r="A22" s="116"/>
      <c r="B22" s="86" t="s">
        <v>14</v>
      </c>
      <c r="C22" s="104">
        <v>413</v>
      </c>
      <c r="D22" s="105">
        <v>14</v>
      </c>
      <c r="E22" s="105">
        <v>65</v>
      </c>
      <c r="F22" s="106">
        <v>200</v>
      </c>
      <c r="G22" s="105">
        <v>91</v>
      </c>
      <c r="H22" s="106">
        <v>34</v>
      </c>
      <c r="I22" s="105">
        <v>9</v>
      </c>
      <c r="J22" s="105">
        <v>131</v>
      </c>
      <c r="K22" s="105">
        <v>145</v>
      </c>
      <c r="L22" s="106">
        <v>90</v>
      </c>
      <c r="M22" s="105">
        <v>6</v>
      </c>
      <c r="N22" s="106">
        <v>3</v>
      </c>
      <c r="O22" s="105">
        <v>38</v>
      </c>
    </row>
    <row r="23" spans="1:23" s="93" customFormat="1" ht="12" customHeight="1">
      <c r="A23" s="116"/>
      <c r="B23" s="68"/>
      <c r="C23" s="63">
        <v>100</v>
      </c>
      <c r="D23" s="91">
        <f t="shared" ref="D23" si="9">D22/$C22*100</f>
        <v>3.3898305084745761</v>
      </c>
      <c r="E23" s="91">
        <f>E22/$C22*100</f>
        <v>15.738498789346247</v>
      </c>
      <c r="F23" s="91">
        <f t="shared" ref="F23:O23" si="10">F22/$C22*100</f>
        <v>48.426150121065376</v>
      </c>
      <c r="G23" s="75">
        <f t="shared" si="10"/>
        <v>22.033898305084744</v>
      </c>
      <c r="H23" s="91">
        <f t="shared" si="10"/>
        <v>8.2324455205811145</v>
      </c>
      <c r="I23" s="75">
        <f t="shared" si="10"/>
        <v>2.1791767554479415</v>
      </c>
      <c r="J23" s="91">
        <f t="shared" si="10"/>
        <v>31.719128329297817</v>
      </c>
      <c r="K23" s="91">
        <f t="shared" si="10"/>
        <v>35.108958837772398</v>
      </c>
      <c r="L23" s="91">
        <f t="shared" si="10"/>
        <v>21.791767554479417</v>
      </c>
      <c r="M23" s="75">
        <f t="shared" si="10"/>
        <v>1.4527845036319613</v>
      </c>
      <c r="N23" s="91">
        <f t="shared" si="10"/>
        <v>0.72639225181598066</v>
      </c>
      <c r="O23" s="75">
        <f t="shared" si="10"/>
        <v>9.2009685230024214</v>
      </c>
      <c r="T23" s="94"/>
      <c r="U23" s="94"/>
      <c r="V23" s="94"/>
      <c r="W23" s="94"/>
    </row>
    <row r="24" spans="1:23" s="94" customFormat="1" ht="12" customHeight="1">
      <c r="A24" s="116"/>
      <c r="B24" s="85" t="s">
        <v>15</v>
      </c>
      <c r="C24" s="104">
        <v>405</v>
      </c>
      <c r="D24" s="107">
        <v>11</v>
      </c>
      <c r="E24" s="107">
        <v>79</v>
      </c>
      <c r="F24" s="108">
        <v>176</v>
      </c>
      <c r="G24" s="107">
        <v>89</v>
      </c>
      <c r="H24" s="108">
        <v>26</v>
      </c>
      <c r="I24" s="107">
        <v>24</v>
      </c>
      <c r="J24" s="107">
        <v>125</v>
      </c>
      <c r="K24" s="107">
        <v>147</v>
      </c>
      <c r="L24" s="108">
        <v>78</v>
      </c>
      <c r="M24" s="107">
        <v>12</v>
      </c>
      <c r="N24" s="108">
        <v>2</v>
      </c>
      <c r="O24" s="107">
        <v>41</v>
      </c>
    </row>
    <row r="25" spans="1:23" s="93" customFormat="1" ht="12" customHeight="1">
      <c r="A25" s="116"/>
      <c r="B25" s="68"/>
      <c r="C25" s="64">
        <v>100</v>
      </c>
      <c r="D25" s="91">
        <f t="shared" ref="D25" si="11">D24/$C24*100</f>
        <v>2.7160493827160495</v>
      </c>
      <c r="E25" s="91">
        <f>E24/$C24*100</f>
        <v>19.506172839506171</v>
      </c>
      <c r="F25" s="91">
        <f t="shared" ref="F25:O25" si="12">F24/$C24*100</f>
        <v>43.456790123456791</v>
      </c>
      <c r="G25" s="75">
        <f t="shared" si="12"/>
        <v>21.975308641975307</v>
      </c>
      <c r="H25" s="91">
        <f t="shared" si="12"/>
        <v>6.4197530864197532</v>
      </c>
      <c r="I25" s="75">
        <f t="shared" si="12"/>
        <v>5.9259259259259265</v>
      </c>
      <c r="J25" s="91">
        <f t="shared" si="12"/>
        <v>30.864197530864196</v>
      </c>
      <c r="K25" s="91">
        <f t="shared" si="12"/>
        <v>36.296296296296298</v>
      </c>
      <c r="L25" s="91">
        <f t="shared" si="12"/>
        <v>19.25925925925926</v>
      </c>
      <c r="M25" s="75">
        <f t="shared" si="12"/>
        <v>2.9629629629629632</v>
      </c>
      <c r="N25" s="91">
        <f t="shared" si="12"/>
        <v>0.49382716049382713</v>
      </c>
      <c r="O25" s="75">
        <f t="shared" si="12"/>
        <v>10.123456790123457</v>
      </c>
      <c r="T25" s="94"/>
      <c r="U25" s="94"/>
      <c r="V25" s="94"/>
      <c r="W25" s="94"/>
    </row>
    <row r="26" spans="1:23" s="94" customFormat="1" ht="12" customHeight="1">
      <c r="A26" s="116"/>
      <c r="B26" s="85" t="s">
        <v>16</v>
      </c>
      <c r="C26" s="104">
        <v>525</v>
      </c>
      <c r="D26" s="107">
        <v>10</v>
      </c>
      <c r="E26" s="107">
        <v>87</v>
      </c>
      <c r="F26" s="108">
        <v>226</v>
      </c>
      <c r="G26" s="107">
        <v>136</v>
      </c>
      <c r="H26" s="108">
        <v>27</v>
      </c>
      <c r="I26" s="107">
        <v>39</v>
      </c>
      <c r="J26" s="107">
        <v>137</v>
      </c>
      <c r="K26" s="107">
        <v>225</v>
      </c>
      <c r="L26" s="108">
        <v>85</v>
      </c>
      <c r="M26" s="107">
        <v>14</v>
      </c>
      <c r="N26" s="108">
        <v>2</v>
      </c>
      <c r="O26" s="107">
        <v>62</v>
      </c>
    </row>
    <row r="27" spans="1:23" s="93" customFormat="1" ht="12" customHeight="1">
      <c r="A27" s="116"/>
      <c r="B27" s="68"/>
      <c r="C27" s="63">
        <v>100</v>
      </c>
      <c r="D27" s="91">
        <f t="shared" ref="D27" si="13">D26/$C26*100</f>
        <v>1.9047619047619049</v>
      </c>
      <c r="E27" s="91">
        <f>E26/$C26*100</f>
        <v>16.571428571428569</v>
      </c>
      <c r="F27" s="91">
        <f t="shared" ref="F27:O27" si="14">F26/$C26*100</f>
        <v>43.047619047619044</v>
      </c>
      <c r="G27" s="75">
        <f t="shared" si="14"/>
        <v>25.904761904761902</v>
      </c>
      <c r="H27" s="91">
        <f t="shared" si="14"/>
        <v>5.1428571428571423</v>
      </c>
      <c r="I27" s="75">
        <f t="shared" si="14"/>
        <v>7.4285714285714288</v>
      </c>
      <c r="J27" s="91">
        <f t="shared" si="14"/>
        <v>26.095238095238095</v>
      </c>
      <c r="K27" s="91">
        <f t="shared" si="14"/>
        <v>42.857142857142854</v>
      </c>
      <c r="L27" s="91">
        <f t="shared" si="14"/>
        <v>16.19047619047619</v>
      </c>
      <c r="M27" s="75">
        <f t="shared" si="14"/>
        <v>2.666666666666667</v>
      </c>
      <c r="N27" s="91">
        <f t="shared" si="14"/>
        <v>0.38095238095238093</v>
      </c>
      <c r="O27" s="75">
        <f t="shared" si="14"/>
        <v>11.80952380952381</v>
      </c>
      <c r="T27" s="94"/>
      <c r="U27" s="94"/>
      <c r="V27" s="94"/>
      <c r="W27" s="94"/>
    </row>
    <row r="28" spans="1:23" s="94" customFormat="1" ht="12" customHeight="1">
      <c r="A28" s="116"/>
      <c r="B28" s="86" t="s">
        <v>49</v>
      </c>
      <c r="C28" s="104">
        <v>683</v>
      </c>
      <c r="D28" s="107">
        <v>28</v>
      </c>
      <c r="E28" s="107">
        <v>119</v>
      </c>
      <c r="F28" s="108">
        <v>282</v>
      </c>
      <c r="G28" s="107">
        <v>78</v>
      </c>
      <c r="H28" s="108">
        <v>27</v>
      </c>
      <c r="I28" s="107">
        <v>149</v>
      </c>
      <c r="J28" s="107">
        <v>141</v>
      </c>
      <c r="K28" s="107">
        <v>213</v>
      </c>
      <c r="L28" s="108">
        <v>112</v>
      </c>
      <c r="M28" s="107">
        <v>16</v>
      </c>
      <c r="N28" s="108">
        <v>5</v>
      </c>
      <c r="O28" s="107">
        <v>196</v>
      </c>
    </row>
    <row r="29" spans="1:23" s="93" customFormat="1" ht="12" customHeight="1">
      <c r="A29" s="116"/>
      <c r="B29" s="68"/>
      <c r="C29" s="64">
        <v>100</v>
      </c>
      <c r="D29" s="89">
        <f t="shared" ref="D29" si="15">D28/$C28*100</f>
        <v>4.0995607613469982</v>
      </c>
      <c r="E29" s="89">
        <f>E28/$C28*100</f>
        <v>17.423133235724745</v>
      </c>
      <c r="F29" s="89">
        <f t="shared" ref="F29:O29" si="16">F28/$C28*100</f>
        <v>41.288433382137626</v>
      </c>
      <c r="G29" s="90">
        <f t="shared" si="16"/>
        <v>11.420204978038068</v>
      </c>
      <c r="H29" s="89">
        <f t="shared" si="16"/>
        <v>3.9531478770131772</v>
      </c>
      <c r="I29" s="90">
        <f t="shared" si="16"/>
        <v>21.815519765739385</v>
      </c>
      <c r="J29" s="89">
        <f t="shared" si="16"/>
        <v>20.644216691068813</v>
      </c>
      <c r="K29" s="89">
        <f t="shared" si="16"/>
        <v>31.18594436310395</v>
      </c>
      <c r="L29" s="89">
        <f t="shared" si="16"/>
        <v>16.398243045387993</v>
      </c>
      <c r="M29" s="90">
        <f t="shared" si="16"/>
        <v>2.3426061493411421</v>
      </c>
      <c r="N29" s="89">
        <f t="shared" si="16"/>
        <v>0.7320644216691069</v>
      </c>
      <c r="O29" s="90">
        <f t="shared" si="16"/>
        <v>28.696925329428989</v>
      </c>
      <c r="T29" s="94"/>
      <c r="U29" s="94"/>
      <c r="V29" s="94"/>
      <c r="W29" s="94"/>
    </row>
    <row r="30" spans="1:23" s="94" customFormat="1" ht="12" customHeight="1">
      <c r="A30" s="116"/>
      <c r="B30" s="85" t="s">
        <v>11</v>
      </c>
      <c r="C30" s="104">
        <v>9</v>
      </c>
      <c r="D30" s="107">
        <v>0</v>
      </c>
      <c r="E30" s="107">
        <v>3</v>
      </c>
      <c r="F30" s="108">
        <v>3</v>
      </c>
      <c r="G30" s="107">
        <v>2</v>
      </c>
      <c r="H30" s="108">
        <v>0</v>
      </c>
      <c r="I30" s="107">
        <v>1</v>
      </c>
      <c r="J30" s="107">
        <v>0</v>
      </c>
      <c r="K30" s="107">
        <v>3</v>
      </c>
      <c r="L30" s="108">
        <v>1</v>
      </c>
      <c r="M30" s="107">
        <v>1</v>
      </c>
      <c r="N30" s="108">
        <v>0</v>
      </c>
      <c r="O30" s="107">
        <v>4</v>
      </c>
    </row>
    <row r="31" spans="1:23" s="93" customFormat="1" ht="12" customHeight="1">
      <c r="A31" s="117"/>
      <c r="B31" s="70"/>
      <c r="C31" s="62">
        <v>100</v>
      </c>
      <c r="D31" s="48">
        <f t="shared" ref="D31" si="17">D30/$C30*100</f>
        <v>0</v>
      </c>
      <c r="E31" s="48">
        <f>E30/$C30*100</f>
        <v>33.333333333333329</v>
      </c>
      <c r="F31" s="48">
        <f t="shared" ref="F31:O31" si="18">F30/$C30*100</f>
        <v>33.333333333333329</v>
      </c>
      <c r="G31" s="87">
        <f t="shared" si="18"/>
        <v>22.222222222222221</v>
      </c>
      <c r="H31" s="48">
        <f t="shared" si="18"/>
        <v>0</v>
      </c>
      <c r="I31" s="87">
        <f t="shared" si="18"/>
        <v>11.111111111111111</v>
      </c>
      <c r="J31" s="48">
        <f t="shared" si="18"/>
        <v>0</v>
      </c>
      <c r="K31" s="48">
        <f t="shared" si="18"/>
        <v>33.333333333333329</v>
      </c>
      <c r="L31" s="48">
        <f t="shared" si="18"/>
        <v>11.111111111111111</v>
      </c>
      <c r="M31" s="87">
        <f t="shared" si="18"/>
        <v>11.111111111111111</v>
      </c>
      <c r="N31" s="48">
        <f t="shared" si="18"/>
        <v>0</v>
      </c>
      <c r="O31" s="87">
        <f t="shared" si="18"/>
        <v>44.444444444444443</v>
      </c>
      <c r="T31" s="94"/>
      <c r="U31" s="94"/>
      <c r="V31" s="94"/>
      <c r="W31" s="94"/>
    </row>
    <row r="32" spans="1:23" s="94" customFormat="1" ht="12" customHeight="1">
      <c r="A32" s="115" t="s">
        <v>19</v>
      </c>
      <c r="B32" s="86" t="s">
        <v>20</v>
      </c>
      <c r="C32" s="80">
        <v>274</v>
      </c>
      <c r="D32" s="83">
        <v>12</v>
      </c>
      <c r="E32" s="83">
        <v>64</v>
      </c>
      <c r="F32" s="84">
        <v>113</v>
      </c>
      <c r="G32" s="83">
        <v>52</v>
      </c>
      <c r="H32" s="84">
        <v>14</v>
      </c>
      <c r="I32" s="83">
        <v>19</v>
      </c>
      <c r="J32" s="83">
        <v>65</v>
      </c>
      <c r="K32" s="83">
        <v>98</v>
      </c>
      <c r="L32" s="84">
        <v>48</v>
      </c>
      <c r="M32" s="83">
        <v>8</v>
      </c>
      <c r="N32" s="84">
        <v>1</v>
      </c>
      <c r="O32" s="83">
        <v>54</v>
      </c>
    </row>
    <row r="33" spans="1:23" s="93" customFormat="1" ht="12" customHeight="1">
      <c r="A33" s="116"/>
      <c r="B33" s="68"/>
      <c r="C33" s="63">
        <v>100</v>
      </c>
      <c r="D33" s="89">
        <f t="shared" ref="D33" si="19">D32/$C32*100</f>
        <v>4.3795620437956204</v>
      </c>
      <c r="E33" s="89">
        <f>E32/$C32*100</f>
        <v>23.357664233576642</v>
      </c>
      <c r="F33" s="89">
        <f t="shared" ref="F33:O33" si="20">F32/$C32*100</f>
        <v>41.240875912408761</v>
      </c>
      <c r="G33" s="90">
        <f t="shared" si="20"/>
        <v>18.978102189781019</v>
      </c>
      <c r="H33" s="89">
        <f t="shared" si="20"/>
        <v>5.1094890510948909</v>
      </c>
      <c r="I33" s="90">
        <f t="shared" si="20"/>
        <v>6.9343065693430654</v>
      </c>
      <c r="J33" s="89">
        <f t="shared" si="20"/>
        <v>23.722627737226276</v>
      </c>
      <c r="K33" s="89">
        <f t="shared" si="20"/>
        <v>35.766423357664237</v>
      </c>
      <c r="L33" s="89">
        <f t="shared" si="20"/>
        <v>17.518248175182482</v>
      </c>
      <c r="M33" s="90">
        <f t="shared" si="20"/>
        <v>2.9197080291970803</v>
      </c>
      <c r="N33" s="89">
        <f t="shared" si="20"/>
        <v>0.36496350364963503</v>
      </c>
      <c r="O33" s="90">
        <f t="shared" si="20"/>
        <v>19.708029197080293</v>
      </c>
      <c r="T33" s="94"/>
      <c r="U33" s="94"/>
      <c r="V33" s="94"/>
      <c r="W33" s="94"/>
    </row>
    <row r="34" spans="1:23" s="94" customFormat="1" ht="12" customHeight="1">
      <c r="A34" s="116"/>
      <c r="B34" s="86" t="s">
        <v>21</v>
      </c>
      <c r="C34" s="104">
        <v>346</v>
      </c>
      <c r="D34" s="107">
        <v>15</v>
      </c>
      <c r="E34" s="107">
        <v>52</v>
      </c>
      <c r="F34" s="108">
        <v>142</v>
      </c>
      <c r="G34" s="107">
        <v>71</v>
      </c>
      <c r="H34" s="108">
        <v>22</v>
      </c>
      <c r="I34" s="107">
        <v>44</v>
      </c>
      <c r="J34" s="107">
        <v>99</v>
      </c>
      <c r="K34" s="107">
        <v>117</v>
      </c>
      <c r="L34" s="108">
        <v>59</v>
      </c>
      <c r="M34" s="107">
        <v>10</v>
      </c>
      <c r="N34" s="108">
        <v>4</v>
      </c>
      <c r="O34" s="107">
        <v>57</v>
      </c>
    </row>
    <row r="35" spans="1:23" s="93" customFormat="1" ht="12" customHeight="1">
      <c r="A35" s="116"/>
      <c r="B35" s="68"/>
      <c r="C35" s="64">
        <v>100</v>
      </c>
      <c r="D35" s="91">
        <f t="shared" ref="D35" si="21">D34/$C34*100</f>
        <v>4.3352601156069364</v>
      </c>
      <c r="E35" s="91">
        <f>E34/$C34*100</f>
        <v>15.028901734104046</v>
      </c>
      <c r="F35" s="91">
        <f t="shared" ref="F35:O35" si="22">F34/$C34*100</f>
        <v>41.040462427745666</v>
      </c>
      <c r="G35" s="75">
        <f t="shared" si="22"/>
        <v>20.520231213872833</v>
      </c>
      <c r="H35" s="91">
        <f t="shared" si="22"/>
        <v>6.3583815028901727</v>
      </c>
      <c r="I35" s="75">
        <f t="shared" si="22"/>
        <v>12.716763005780345</v>
      </c>
      <c r="J35" s="91">
        <f t="shared" si="22"/>
        <v>28.612716763005778</v>
      </c>
      <c r="K35" s="91">
        <f t="shared" si="22"/>
        <v>33.815028901734109</v>
      </c>
      <c r="L35" s="91">
        <f t="shared" si="22"/>
        <v>17.052023121387283</v>
      </c>
      <c r="M35" s="75">
        <f t="shared" si="22"/>
        <v>2.8901734104046244</v>
      </c>
      <c r="N35" s="91">
        <f t="shared" si="22"/>
        <v>1.1560693641618496</v>
      </c>
      <c r="O35" s="75">
        <f t="shared" si="22"/>
        <v>16.473988439306357</v>
      </c>
      <c r="T35" s="94"/>
      <c r="U35" s="94"/>
      <c r="V35" s="94"/>
      <c r="W35" s="94"/>
    </row>
    <row r="36" spans="1:23" s="94" customFormat="1" ht="12" customHeight="1">
      <c r="A36" s="116"/>
      <c r="B36" s="85" t="s">
        <v>22</v>
      </c>
      <c r="C36" s="63">
        <v>314</v>
      </c>
      <c r="D36" s="105">
        <v>7</v>
      </c>
      <c r="E36" s="105">
        <v>58</v>
      </c>
      <c r="F36" s="106">
        <v>153</v>
      </c>
      <c r="G36" s="105">
        <v>52</v>
      </c>
      <c r="H36" s="106">
        <v>22</v>
      </c>
      <c r="I36" s="105">
        <v>22</v>
      </c>
      <c r="J36" s="105">
        <v>73</v>
      </c>
      <c r="K36" s="105">
        <v>115</v>
      </c>
      <c r="L36" s="106">
        <v>67</v>
      </c>
      <c r="M36" s="105">
        <v>10</v>
      </c>
      <c r="N36" s="106">
        <v>2</v>
      </c>
      <c r="O36" s="105">
        <v>47</v>
      </c>
    </row>
    <row r="37" spans="1:23" s="93" customFormat="1" ht="12" customHeight="1">
      <c r="A37" s="116"/>
      <c r="B37" s="68"/>
      <c r="C37" s="63">
        <v>100</v>
      </c>
      <c r="D37" s="91">
        <f t="shared" ref="D37" si="23">D36/$C36*100</f>
        <v>2.2292993630573248</v>
      </c>
      <c r="E37" s="91">
        <f>E36/$C36*100</f>
        <v>18.471337579617835</v>
      </c>
      <c r="F37" s="91">
        <f t="shared" ref="F37:O37" si="24">F36/$C36*100</f>
        <v>48.726114649681527</v>
      </c>
      <c r="G37" s="75">
        <f t="shared" si="24"/>
        <v>16.560509554140125</v>
      </c>
      <c r="H37" s="91">
        <f t="shared" si="24"/>
        <v>7.0063694267515926</v>
      </c>
      <c r="I37" s="75">
        <f t="shared" si="24"/>
        <v>7.0063694267515926</v>
      </c>
      <c r="J37" s="91">
        <f t="shared" si="24"/>
        <v>23.248407643312103</v>
      </c>
      <c r="K37" s="91">
        <f t="shared" si="24"/>
        <v>36.624203821656046</v>
      </c>
      <c r="L37" s="91">
        <f t="shared" si="24"/>
        <v>21.337579617834397</v>
      </c>
      <c r="M37" s="75">
        <f t="shared" si="24"/>
        <v>3.1847133757961785</v>
      </c>
      <c r="N37" s="91">
        <f t="shared" si="24"/>
        <v>0.63694267515923575</v>
      </c>
      <c r="O37" s="75">
        <f t="shared" si="24"/>
        <v>14.968152866242038</v>
      </c>
      <c r="T37" s="94"/>
      <c r="U37" s="94"/>
      <c r="V37" s="94"/>
      <c r="W37" s="94"/>
    </row>
    <row r="38" spans="1:23" s="94" customFormat="1" ht="12" customHeight="1">
      <c r="A38" s="116"/>
      <c r="B38" s="85" t="s">
        <v>23</v>
      </c>
      <c r="C38" s="104">
        <v>276</v>
      </c>
      <c r="D38" s="107">
        <v>12</v>
      </c>
      <c r="E38" s="107">
        <v>38</v>
      </c>
      <c r="F38" s="108">
        <v>120</v>
      </c>
      <c r="G38" s="107">
        <v>57</v>
      </c>
      <c r="H38" s="108">
        <v>20</v>
      </c>
      <c r="I38" s="107">
        <v>29</v>
      </c>
      <c r="J38" s="107">
        <v>81</v>
      </c>
      <c r="K38" s="107">
        <v>90</v>
      </c>
      <c r="L38" s="108">
        <v>54</v>
      </c>
      <c r="M38" s="107">
        <v>9</v>
      </c>
      <c r="N38" s="108">
        <v>3</v>
      </c>
      <c r="O38" s="107">
        <v>39</v>
      </c>
    </row>
    <row r="39" spans="1:23" s="93" customFormat="1" ht="12" customHeight="1">
      <c r="A39" s="116"/>
      <c r="B39" s="68"/>
      <c r="C39" s="64">
        <v>100</v>
      </c>
      <c r="D39" s="91">
        <f t="shared" ref="D39" si="25">D38/$C38*100</f>
        <v>4.3478260869565215</v>
      </c>
      <c r="E39" s="91">
        <f>E38/$C38*100</f>
        <v>13.768115942028986</v>
      </c>
      <c r="F39" s="91">
        <f t="shared" ref="F39:O39" si="26">F38/$C38*100</f>
        <v>43.478260869565219</v>
      </c>
      <c r="G39" s="75">
        <f t="shared" si="26"/>
        <v>20.652173913043477</v>
      </c>
      <c r="H39" s="91">
        <f t="shared" si="26"/>
        <v>7.2463768115942031</v>
      </c>
      <c r="I39" s="75">
        <f t="shared" si="26"/>
        <v>10.507246376811594</v>
      </c>
      <c r="J39" s="91">
        <f t="shared" si="26"/>
        <v>29.347826086956523</v>
      </c>
      <c r="K39" s="91">
        <f t="shared" si="26"/>
        <v>32.608695652173914</v>
      </c>
      <c r="L39" s="91">
        <f t="shared" si="26"/>
        <v>19.565217391304348</v>
      </c>
      <c r="M39" s="75">
        <f t="shared" si="26"/>
        <v>3.2608695652173911</v>
      </c>
      <c r="N39" s="91">
        <f t="shared" si="26"/>
        <v>1.0869565217391304</v>
      </c>
      <c r="O39" s="75">
        <f t="shared" si="26"/>
        <v>14.130434782608695</v>
      </c>
      <c r="T39" s="94"/>
      <c r="U39" s="94"/>
      <c r="V39" s="94"/>
      <c r="W39" s="94"/>
    </row>
    <row r="40" spans="1:23" s="94" customFormat="1" ht="12" customHeight="1">
      <c r="A40" s="116"/>
      <c r="B40" s="85" t="s">
        <v>24</v>
      </c>
      <c r="C40" s="63">
        <v>178</v>
      </c>
      <c r="D40" s="107">
        <v>5</v>
      </c>
      <c r="E40" s="107">
        <v>31</v>
      </c>
      <c r="F40" s="108">
        <v>86</v>
      </c>
      <c r="G40" s="107">
        <v>39</v>
      </c>
      <c r="H40" s="108">
        <v>2</v>
      </c>
      <c r="I40" s="107">
        <v>15</v>
      </c>
      <c r="J40" s="107">
        <v>53</v>
      </c>
      <c r="K40" s="107">
        <v>61</v>
      </c>
      <c r="L40" s="108">
        <v>31</v>
      </c>
      <c r="M40" s="107">
        <v>5</v>
      </c>
      <c r="N40" s="108">
        <v>1</v>
      </c>
      <c r="O40" s="107">
        <v>27</v>
      </c>
    </row>
    <row r="41" spans="1:23" s="93" customFormat="1" ht="12" customHeight="1">
      <c r="A41" s="116"/>
      <c r="B41" s="68"/>
      <c r="C41" s="63">
        <v>100</v>
      </c>
      <c r="D41" s="91">
        <f t="shared" ref="D41" si="27">D40/$C40*100</f>
        <v>2.8089887640449436</v>
      </c>
      <c r="E41" s="91">
        <f>E40/$C40*100</f>
        <v>17.415730337078653</v>
      </c>
      <c r="F41" s="91">
        <f t="shared" ref="F41:O41" si="28">F40/$C40*100</f>
        <v>48.314606741573037</v>
      </c>
      <c r="G41" s="75">
        <f t="shared" si="28"/>
        <v>21.910112359550563</v>
      </c>
      <c r="H41" s="91">
        <f t="shared" si="28"/>
        <v>1.1235955056179776</v>
      </c>
      <c r="I41" s="75">
        <f t="shared" si="28"/>
        <v>8.4269662921348321</v>
      </c>
      <c r="J41" s="91">
        <f t="shared" si="28"/>
        <v>29.775280898876407</v>
      </c>
      <c r="K41" s="91">
        <f t="shared" si="28"/>
        <v>34.269662921348313</v>
      </c>
      <c r="L41" s="91">
        <f t="shared" si="28"/>
        <v>17.415730337078653</v>
      </c>
      <c r="M41" s="75">
        <f t="shared" si="28"/>
        <v>2.8089887640449436</v>
      </c>
      <c r="N41" s="91">
        <f t="shared" si="28"/>
        <v>0.5617977528089888</v>
      </c>
      <c r="O41" s="75">
        <f t="shared" si="28"/>
        <v>15.168539325842698</v>
      </c>
      <c r="T41" s="94"/>
      <c r="U41" s="94"/>
      <c r="V41" s="94"/>
      <c r="W41" s="94"/>
    </row>
    <row r="42" spans="1:23" s="94" customFormat="1" ht="12" customHeight="1">
      <c r="A42" s="116"/>
      <c r="B42" s="86" t="s">
        <v>25</v>
      </c>
      <c r="C42" s="104">
        <v>271</v>
      </c>
      <c r="D42" s="107">
        <v>9</v>
      </c>
      <c r="E42" s="107">
        <v>51</v>
      </c>
      <c r="F42" s="108">
        <v>123</v>
      </c>
      <c r="G42" s="107">
        <v>47</v>
      </c>
      <c r="H42" s="108">
        <v>18</v>
      </c>
      <c r="I42" s="107">
        <v>23</v>
      </c>
      <c r="J42" s="107">
        <v>88</v>
      </c>
      <c r="K42" s="107">
        <v>88</v>
      </c>
      <c r="L42" s="108">
        <v>51</v>
      </c>
      <c r="M42" s="107">
        <v>9</v>
      </c>
      <c r="N42" s="108">
        <v>2</v>
      </c>
      <c r="O42" s="107">
        <v>33</v>
      </c>
    </row>
    <row r="43" spans="1:23" s="93" customFormat="1" ht="12" customHeight="1">
      <c r="A43" s="116"/>
      <c r="B43" s="68"/>
      <c r="C43" s="64">
        <v>100</v>
      </c>
      <c r="D43" s="91">
        <f t="shared" ref="D43" si="29">D42/$C42*100</f>
        <v>3.3210332103321036</v>
      </c>
      <c r="E43" s="91">
        <f>E42/$C42*100</f>
        <v>18.819188191881921</v>
      </c>
      <c r="F43" s="91">
        <f t="shared" ref="F43:O43" si="30">F42/$C42*100</f>
        <v>45.38745387453875</v>
      </c>
      <c r="G43" s="75">
        <f t="shared" si="30"/>
        <v>17.343173431734318</v>
      </c>
      <c r="H43" s="91">
        <f t="shared" si="30"/>
        <v>6.6420664206642073</v>
      </c>
      <c r="I43" s="75">
        <f t="shared" si="30"/>
        <v>8.4870848708487081</v>
      </c>
      <c r="J43" s="91">
        <f t="shared" si="30"/>
        <v>32.472324723247233</v>
      </c>
      <c r="K43" s="91">
        <f t="shared" si="30"/>
        <v>32.472324723247233</v>
      </c>
      <c r="L43" s="91">
        <f t="shared" si="30"/>
        <v>18.819188191881921</v>
      </c>
      <c r="M43" s="75">
        <f t="shared" si="30"/>
        <v>3.3210332103321036</v>
      </c>
      <c r="N43" s="91">
        <f t="shared" si="30"/>
        <v>0.73800738007380073</v>
      </c>
      <c r="O43" s="75">
        <f t="shared" si="30"/>
        <v>12.177121771217712</v>
      </c>
      <c r="T43" s="94"/>
      <c r="U43" s="94"/>
      <c r="V43" s="94"/>
      <c r="W43" s="94"/>
    </row>
    <row r="44" spans="1:23" s="94" customFormat="1" ht="12" customHeight="1">
      <c r="A44" s="116"/>
      <c r="B44" s="85" t="s">
        <v>26</v>
      </c>
      <c r="C44" s="63">
        <v>151</v>
      </c>
      <c r="D44" s="107">
        <v>4</v>
      </c>
      <c r="E44" s="107">
        <v>30</v>
      </c>
      <c r="F44" s="108">
        <v>63</v>
      </c>
      <c r="G44" s="107">
        <v>38</v>
      </c>
      <c r="H44" s="108">
        <v>7</v>
      </c>
      <c r="I44" s="107">
        <v>9</v>
      </c>
      <c r="J44" s="107">
        <v>49</v>
      </c>
      <c r="K44" s="107">
        <v>49</v>
      </c>
      <c r="L44" s="108">
        <v>34</v>
      </c>
      <c r="M44" s="107">
        <v>0</v>
      </c>
      <c r="N44" s="108">
        <v>1</v>
      </c>
      <c r="O44" s="107">
        <v>18</v>
      </c>
    </row>
    <row r="45" spans="1:23" s="93" customFormat="1" ht="12" customHeight="1">
      <c r="A45" s="116"/>
      <c r="B45" s="68"/>
      <c r="C45" s="63">
        <v>100</v>
      </c>
      <c r="D45" s="91">
        <f t="shared" ref="D45" si="31">D44/$C44*100</f>
        <v>2.6490066225165565</v>
      </c>
      <c r="E45" s="91">
        <f>E44/$C44*100</f>
        <v>19.867549668874172</v>
      </c>
      <c r="F45" s="91">
        <f t="shared" ref="F45:O45" si="32">F44/$C44*100</f>
        <v>41.721854304635762</v>
      </c>
      <c r="G45" s="75">
        <f t="shared" si="32"/>
        <v>25.165562913907287</v>
      </c>
      <c r="H45" s="91">
        <f t="shared" si="32"/>
        <v>4.6357615894039732</v>
      </c>
      <c r="I45" s="75">
        <f t="shared" si="32"/>
        <v>5.9602649006622519</v>
      </c>
      <c r="J45" s="91">
        <f t="shared" si="32"/>
        <v>32.450331125827816</v>
      </c>
      <c r="K45" s="91">
        <f t="shared" si="32"/>
        <v>32.450331125827816</v>
      </c>
      <c r="L45" s="91">
        <f t="shared" si="32"/>
        <v>22.516556291390728</v>
      </c>
      <c r="M45" s="75">
        <f t="shared" si="32"/>
        <v>0</v>
      </c>
      <c r="N45" s="91">
        <f t="shared" si="32"/>
        <v>0.66225165562913912</v>
      </c>
      <c r="O45" s="75">
        <f t="shared" si="32"/>
        <v>11.920529801324504</v>
      </c>
      <c r="T45" s="94"/>
      <c r="U45" s="94"/>
      <c r="V45" s="94"/>
      <c r="W45" s="94"/>
    </row>
    <row r="46" spans="1:23" s="94" customFormat="1" ht="12" customHeight="1">
      <c r="A46" s="116"/>
      <c r="B46" s="86" t="s">
        <v>27</v>
      </c>
      <c r="C46" s="104">
        <v>184</v>
      </c>
      <c r="D46" s="105">
        <v>7</v>
      </c>
      <c r="E46" s="105">
        <v>31</v>
      </c>
      <c r="F46" s="106">
        <v>70</v>
      </c>
      <c r="G46" s="105">
        <v>32</v>
      </c>
      <c r="H46" s="106">
        <v>16</v>
      </c>
      <c r="I46" s="105">
        <v>28</v>
      </c>
      <c r="J46" s="105">
        <v>62</v>
      </c>
      <c r="K46" s="105">
        <v>64</v>
      </c>
      <c r="L46" s="106">
        <v>22</v>
      </c>
      <c r="M46" s="105">
        <v>6</v>
      </c>
      <c r="N46" s="106">
        <v>1</v>
      </c>
      <c r="O46" s="105">
        <v>29</v>
      </c>
    </row>
    <row r="47" spans="1:23" s="93" customFormat="1" ht="12" customHeight="1">
      <c r="A47" s="116"/>
      <c r="B47" s="68"/>
      <c r="C47" s="64">
        <v>100</v>
      </c>
      <c r="D47" s="91">
        <f t="shared" ref="D47" si="33">D46/$C46*100</f>
        <v>3.804347826086957</v>
      </c>
      <c r="E47" s="91">
        <f>E46/$C46*100</f>
        <v>16.847826086956523</v>
      </c>
      <c r="F47" s="91">
        <f t="shared" ref="F47:O47" si="34">F46/$C46*100</f>
        <v>38.04347826086957</v>
      </c>
      <c r="G47" s="75">
        <f t="shared" si="34"/>
        <v>17.391304347826086</v>
      </c>
      <c r="H47" s="91">
        <f t="shared" si="34"/>
        <v>8.695652173913043</v>
      </c>
      <c r="I47" s="75">
        <f t="shared" si="34"/>
        <v>15.217391304347828</v>
      </c>
      <c r="J47" s="91">
        <f t="shared" si="34"/>
        <v>33.695652173913047</v>
      </c>
      <c r="K47" s="91">
        <f t="shared" si="34"/>
        <v>34.782608695652172</v>
      </c>
      <c r="L47" s="91">
        <f t="shared" si="34"/>
        <v>11.956521739130435</v>
      </c>
      <c r="M47" s="75">
        <f t="shared" si="34"/>
        <v>3.2608695652173911</v>
      </c>
      <c r="N47" s="91">
        <f t="shared" si="34"/>
        <v>0.54347826086956519</v>
      </c>
      <c r="O47" s="75">
        <f t="shared" si="34"/>
        <v>15.760869565217392</v>
      </c>
      <c r="T47" s="94"/>
      <c r="U47" s="94"/>
      <c r="V47" s="94"/>
      <c r="W47" s="94"/>
    </row>
    <row r="48" spans="1:23" s="94" customFormat="1" ht="12" customHeight="1">
      <c r="A48" s="116"/>
      <c r="B48" s="85" t="s">
        <v>28</v>
      </c>
      <c r="C48" s="63">
        <v>292</v>
      </c>
      <c r="D48" s="107">
        <v>5</v>
      </c>
      <c r="E48" s="107">
        <v>48</v>
      </c>
      <c r="F48" s="108">
        <v>132</v>
      </c>
      <c r="G48" s="107">
        <v>69</v>
      </c>
      <c r="H48" s="108">
        <v>17</v>
      </c>
      <c r="I48" s="107">
        <v>21</v>
      </c>
      <c r="J48" s="107">
        <v>85</v>
      </c>
      <c r="K48" s="107">
        <v>106</v>
      </c>
      <c r="L48" s="108">
        <v>59</v>
      </c>
      <c r="M48" s="107">
        <v>4</v>
      </c>
      <c r="N48" s="108">
        <v>1</v>
      </c>
      <c r="O48" s="107">
        <v>37</v>
      </c>
    </row>
    <row r="49" spans="1:23" s="93" customFormat="1" ht="12" customHeight="1">
      <c r="A49" s="116"/>
      <c r="B49" s="68"/>
      <c r="C49" s="63">
        <v>100</v>
      </c>
      <c r="D49" s="91">
        <f t="shared" ref="D49" si="35">D48/$C48*100</f>
        <v>1.7123287671232876</v>
      </c>
      <c r="E49" s="91">
        <f>E48/$C48*100</f>
        <v>16.43835616438356</v>
      </c>
      <c r="F49" s="91">
        <f t="shared" ref="F49:O49" si="36">F48/$C48*100</f>
        <v>45.205479452054789</v>
      </c>
      <c r="G49" s="75">
        <f t="shared" si="36"/>
        <v>23.63013698630137</v>
      </c>
      <c r="H49" s="91">
        <f t="shared" si="36"/>
        <v>5.8219178082191778</v>
      </c>
      <c r="I49" s="75">
        <f t="shared" si="36"/>
        <v>7.1917808219178081</v>
      </c>
      <c r="J49" s="91">
        <f t="shared" si="36"/>
        <v>29.109589041095891</v>
      </c>
      <c r="K49" s="91">
        <f t="shared" si="36"/>
        <v>36.301369863013697</v>
      </c>
      <c r="L49" s="91">
        <f t="shared" si="36"/>
        <v>20.205479452054796</v>
      </c>
      <c r="M49" s="75">
        <f t="shared" si="36"/>
        <v>1.3698630136986301</v>
      </c>
      <c r="N49" s="91">
        <f t="shared" si="36"/>
        <v>0.34246575342465752</v>
      </c>
      <c r="O49" s="75">
        <f t="shared" si="36"/>
        <v>12.671232876712329</v>
      </c>
      <c r="T49" s="94"/>
      <c r="U49" s="94"/>
      <c r="V49" s="94"/>
      <c r="W49" s="94"/>
    </row>
    <row r="50" spans="1:23" s="94" customFormat="1" ht="12" customHeight="1">
      <c r="A50" s="116"/>
      <c r="B50" s="85" t="s">
        <v>29</v>
      </c>
      <c r="C50" s="104">
        <v>207</v>
      </c>
      <c r="D50" s="107">
        <v>4</v>
      </c>
      <c r="E50" s="107">
        <v>46</v>
      </c>
      <c r="F50" s="108">
        <v>103</v>
      </c>
      <c r="G50" s="107">
        <v>27</v>
      </c>
      <c r="H50" s="108">
        <v>12</v>
      </c>
      <c r="I50" s="107">
        <v>15</v>
      </c>
      <c r="J50" s="107">
        <v>58</v>
      </c>
      <c r="K50" s="107">
        <v>76</v>
      </c>
      <c r="L50" s="108">
        <v>46</v>
      </c>
      <c r="M50" s="107">
        <v>3</v>
      </c>
      <c r="N50" s="108">
        <v>1</v>
      </c>
      <c r="O50" s="107">
        <v>23</v>
      </c>
    </row>
    <row r="51" spans="1:23" s="93" customFormat="1" ht="12" customHeight="1">
      <c r="A51" s="116"/>
      <c r="B51" s="68"/>
      <c r="C51" s="64">
        <v>100</v>
      </c>
      <c r="D51" s="91">
        <f t="shared" ref="D51" si="37">D50/$C50*100</f>
        <v>1.932367149758454</v>
      </c>
      <c r="E51" s="91">
        <f>E50/$C50*100</f>
        <v>22.222222222222221</v>
      </c>
      <c r="F51" s="91">
        <f t="shared" ref="F51:O51" si="38">F50/$C50*100</f>
        <v>49.75845410628019</v>
      </c>
      <c r="G51" s="75">
        <f t="shared" si="38"/>
        <v>13.043478260869565</v>
      </c>
      <c r="H51" s="91">
        <f t="shared" si="38"/>
        <v>5.7971014492753623</v>
      </c>
      <c r="I51" s="75">
        <f t="shared" si="38"/>
        <v>7.2463768115942031</v>
      </c>
      <c r="J51" s="91">
        <f t="shared" si="38"/>
        <v>28.019323671497588</v>
      </c>
      <c r="K51" s="91">
        <f t="shared" si="38"/>
        <v>36.714975845410628</v>
      </c>
      <c r="L51" s="91">
        <f t="shared" si="38"/>
        <v>22.222222222222221</v>
      </c>
      <c r="M51" s="75">
        <f t="shared" si="38"/>
        <v>1.4492753623188406</v>
      </c>
      <c r="N51" s="91">
        <f t="shared" si="38"/>
        <v>0.48309178743961351</v>
      </c>
      <c r="O51" s="75">
        <f t="shared" si="38"/>
        <v>11.111111111111111</v>
      </c>
      <c r="T51" s="94"/>
      <c r="U51" s="94"/>
      <c r="V51" s="94"/>
      <c r="W51" s="94"/>
    </row>
    <row r="52" spans="1:23" s="94" customFormat="1" ht="12" customHeight="1">
      <c r="A52" s="116"/>
      <c r="B52" s="85" t="s">
        <v>11</v>
      </c>
      <c r="C52" s="63">
        <v>17</v>
      </c>
      <c r="D52" s="107">
        <v>0</v>
      </c>
      <c r="E52" s="107">
        <v>5</v>
      </c>
      <c r="F52" s="108">
        <v>5</v>
      </c>
      <c r="G52" s="107">
        <v>2</v>
      </c>
      <c r="H52" s="108">
        <v>0</v>
      </c>
      <c r="I52" s="107">
        <v>5</v>
      </c>
      <c r="J52" s="107">
        <v>0</v>
      </c>
      <c r="K52" s="107">
        <v>7</v>
      </c>
      <c r="L52" s="108">
        <v>1</v>
      </c>
      <c r="M52" s="107">
        <v>1</v>
      </c>
      <c r="N52" s="108">
        <v>0</v>
      </c>
      <c r="O52" s="107">
        <v>8</v>
      </c>
    </row>
    <row r="53" spans="1:23" s="93" customFormat="1" ht="12" customHeight="1">
      <c r="A53" s="117"/>
      <c r="B53" s="70"/>
      <c r="C53" s="63">
        <v>100</v>
      </c>
      <c r="D53" s="89">
        <f t="shared" ref="D53" si="39">D52/$C52*100</f>
        <v>0</v>
      </c>
      <c r="E53" s="89">
        <f>E52/$C52*100</f>
        <v>29.411764705882355</v>
      </c>
      <c r="F53" s="89">
        <f t="shared" ref="F53:O53" si="40">F52/$C52*100</f>
        <v>29.411764705882355</v>
      </c>
      <c r="G53" s="90">
        <f t="shared" si="40"/>
        <v>11.76470588235294</v>
      </c>
      <c r="H53" s="89">
        <f t="shared" si="40"/>
        <v>0</v>
      </c>
      <c r="I53" s="90">
        <f t="shared" si="40"/>
        <v>29.411764705882355</v>
      </c>
      <c r="J53" s="89">
        <f t="shared" si="40"/>
        <v>0</v>
      </c>
      <c r="K53" s="89">
        <f t="shared" si="40"/>
        <v>41.17647058823529</v>
      </c>
      <c r="L53" s="89">
        <f t="shared" si="40"/>
        <v>5.8823529411764701</v>
      </c>
      <c r="M53" s="90">
        <f t="shared" si="40"/>
        <v>5.8823529411764701</v>
      </c>
      <c r="N53" s="89">
        <f t="shared" si="40"/>
        <v>0</v>
      </c>
      <c r="O53" s="90">
        <f t="shared" si="40"/>
        <v>47.058823529411761</v>
      </c>
      <c r="T53" s="94"/>
      <c r="U53" s="94"/>
      <c r="V53" s="94"/>
      <c r="W53" s="94"/>
    </row>
    <row r="54" spans="1:23" s="93" customFormat="1" ht="12" customHeight="1">
      <c r="A54" s="115" t="s">
        <v>40</v>
      </c>
      <c r="B54" s="72" t="s">
        <v>125</v>
      </c>
      <c r="C54" s="80">
        <v>683</v>
      </c>
      <c r="D54" s="83">
        <v>18</v>
      </c>
      <c r="E54" s="83">
        <v>125</v>
      </c>
      <c r="F54" s="84">
        <v>286</v>
      </c>
      <c r="G54" s="83">
        <v>163</v>
      </c>
      <c r="H54" s="84">
        <v>62</v>
      </c>
      <c r="I54" s="83">
        <v>29</v>
      </c>
      <c r="J54" s="83">
        <v>222</v>
      </c>
      <c r="K54" s="83">
        <v>234</v>
      </c>
      <c r="L54" s="84">
        <v>139</v>
      </c>
      <c r="M54" s="83">
        <v>23</v>
      </c>
      <c r="N54" s="84">
        <v>3</v>
      </c>
      <c r="O54" s="83">
        <v>62</v>
      </c>
      <c r="T54" s="94"/>
      <c r="U54" s="94"/>
      <c r="V54" s="94"/>
      <c r="W54" s="94"/>
    </row>
    <row r="55" spans="1:23" s="93" customFormat="1" ht="12" customHeight="1">
      <c r="A55" s="116"/>
      <c r="B55" s="71"/>
      <c r="C55" s="64">
        <v>100</v>
      </c>
      <c r="D55" s="91">
        <f t="shared" ref="D55" si="41">D54/$C54*100</f>
        <v>2.6354319180087851</v>
      </c>
      <c r="E55" s="91">
        <f>E54/$C54*100</f>
        <v>18.301610541727673</v>
      </c>
      <c r="F55" s="91">
        <f t="shared" ref="F55:O55" si="42">F54/$C54*100</f>
        <v>41.874084919472914</v>
      </c>
      <c r="G55" s="75">
        <f t="shared" si="42"/>
        <v>23.865300146412885</v>
      </c>
      <c r="H55" s="91">
        <f t="shared" si="42"/>
        <v>9.0775988286969262</v>
      </c>
      <c r="I55" s="75">
        <f t="shared" si="42"/>
        <v>4.2459736456808201</v>
      </c>
      <c r="J55" s="91">
        <f t="shared" si="42"/>
        <v>32.503660322108345</v>
      </c>
      <c r="K55" s="91">
        <f t="shared" si="42"/>
        <v>34.260614934114201</v>
      </c>
      <c r="L55" s="91">
        <f t="shared" si="42"/>
        <v>20.351390922401173</v>
      </c>
      <c r="M55" s="75">
        <f t="shared" si="42"/>
        <v>3.3674963396778916</v>
      </c>
      <c r="N55" s="91">
        <f t="shared" si="42"/>
        <v>0.43923865300146414</v>
      </c>
      <c r="O55" s="75">
        <f t="shared" si="42"/>
        <v>9.0775988286969262</v>
      </c>
      <c r="T55" s="94"/>
      <c r="U55" s="94"/>
      <c r="V55" s="94"/>
      <c r="W55" s="94"/>
    </row>
    <row r="56" spans="1:23" s="93" customFormat="1" ht="12" customHeight="1">
      <c r="A56" s="116"/>
      <c r="B56" s="72" t="s">
        <v>41</v>
      </c>
      <c r="C56" s="63">
        <v>103</v>
      </c>
      <c r="D56" s="107">
        <v>5</v>
      </c>
      <c r="E56" s="107">
        <v>23</v>
      </c>
      <c r="F56" s="108">
        <v>46</v>
      </c>
      <c r="G56" s="107">
        <v>17</v>
      </c>
      <c r="H56" s="108">
        <v>7</v>
      </c>
      <c r="I56" s="107">
        <v>5</v>
      </c>
      <c r="J56" s="107">
        <v>24</v>
      </c>
      <c r="K56" s="107">
        <v>39</v>
      </c>
      <c r="L56" s="108">
        <v>19</v>
      </c>
      <c r="M56" s="107">
        <v>7</v>
      </c>
      <c r="N56" s="108">
        <v>1</v>
      </c>
      <c r="O56" s="107">
        <v>13</v>
      </c>
      <c r="T56" s="94"/>
      <c r="U56" s="94"/>
      <c r="V56" s="94"/>
      <c r="W56" s="94"/>
    </row>
    <row r="57" spans="1:23" s="93" customFormat="1" ht="12" customHeight="1">
      <c r="A57" s="116"/>
      <c r="B57" s="71"/>
      <c r="C57" s="63">
        <v>100</v>
      </c>
      <c r="D57" s="91">
        <f t="shared" ref="D57" si="43">D56/$C56*100</f>
        <v>4.8543689320388346</v>
      </c>
      <c r="E57" s="91">
        <f>E56/$C56*100</f>
        <v>22.330097087378643</v>
      </c>
      <c r="F57" s="91">
        <f t="shared" ref="F57:O57" si="44">F56/$C56*100</f>
        <v>44.660194174757287</v>
      </c>
      <c r="G57" s="75">
        <f t="shared" si="44"/>
        <v>16.50485436893204</v>
      </c>
      <c r="H57" s="91">
        <f t="shared" si="44"/>
        <v>6.7961165048543686</v>
      </c>
      <c r="I57" s="75">
        <f t="shared" si="44"/>
        <v>4.8543689320388346</v>
      </c>
      <c r="J57" s="91">
        <f t="shared" si="44"/>
        <v>23.300970873786408</v>
      </c>
      <c r="K57" s="91">
        <f t="shared" si="44"/>
        <v>37.864077669902912</v>
      </c>
      <c r="L57" s="91">
        <f t="shared" si="44"/>
        <v>18.446601941747574</v>
      </c>
      <c r="M57" s="75">
        <f t="shared" si="44"/>
        <v>6.7961165048543686</v>
      </c>
      <c r="N57" s="91">
        <f t="shared" si="44"/>
        <v>0.97087378640776689</v>
      </c>
      <c r="O57" s="75">
        <f t="shared" si="44"/>
        <v>12.621359223300971</v>
      </c>
      <c r="T57" s="94"/>
      <c r="U57" s="94"/>
      <c r="V57" s="94"/>
      <c r="W57" s="94"/>
    </row>
    <row r="58" spans="1:23" s="93" customFormat="1" ht="12" customHeight="1">
      <c r="A58" s="116"/>
      <c r="B58" s="72" t="s">
        <v>126</v>
      </c>
      <c r="C58" s="104">
        <v>126</v>
      </c>
      <c r="D58" s="105">
        <v>2</v>
      </c>
      <c r="E58" s="105">
        <v>26</v>
      </c>
      <c r="F58" s="106">
        <v>53</v>
      </c>
      <c r="G58" s="105">
        <v>25</v>
      </c>
      <c r="H58" s="106">
        <v>11</v>
      </c>
      <c r="I58" s="105">
        <v>9</v>
      </c>
      <c r="J58" s="105">
        <v>33</v>
      </c>
      <c r="K58" s="105">
        <v>48</v>
      </c>
      <c r="L58" s="106">
        <v>22</v>
      </c>
      <c r="M58" s="105">
        <v>1</v>
      </c>
      <c r="N58" s="106">
        <v>1</v>
      </c>
      <c r="O58" s="105">
        <v>21</v>
      </c>
      <c r="T58" s="94"/>
      <c r="U58" s="94"/>
      <c r="V58" s="94"/>
      <c r="W58" s="94"/>
    </row>
    <row r="59" spans="1:23" s="93" customFormat="1" ht="12" customHeight="1">
      <c r="A59" s="116"/>
      <c r="B59" s="71"/>
      <c r="C59" s="64">
        <v>100</v>
      </c>
      <c r="D59" s="91">
        <f t="shared" ref="D59" si="45">D58/$C58*100</f>
        <v>1.5873015873015872</v>
      </c>
      <c r="E59" s="91">
        <f>E58/$C58*100</f>
        <v>20.634920634920633</v>
      </c>
      <c r="F59" s="91">
        <f t="shared" ref="F59:O59" si="46">F58/$C58*100</f>
        <v>42.063492063492063</v>
      </c>
      <c r="G59" s="75">
        <f t="shared" si="46"/>
        <v>19.841269841269842</v>
      </c>
      <c r="H59" s="91">
        <f t="shared" si="46"/>
        <v>8.7301587301587293</v>
      </c>
      <c r="I59" s="75">
        <f t="shared" si="46"/>
        <v>7.1428571428571423</v>
      </c>
      <c r="J59" s="91">
        <f t="shared" si="46"/>
        <v>26.190476190476193</v>
      </c>
      <c r="K59" s="91">
        <f t="shared" si="46"/>
        <v>38.095238095238095</v>
      </c>
      <c r="L59" s="91">
        <f t="shared" si="46"/>
        <v>17.460317460317459</v>
      </c>
      <c r="M59" s="75">
        <f t="shared" si="46"/>
        <v>0.79365079365079361</v>
      </c>
      <c r="N59" s="91">
        <f t="shared" si="46"/>
        <v>0.79365079365079361</v>
      </c>
      <c r="O59" s="75">
        <f t="shared" si="46"/>
        <v>16.666666666666664</v>
      </c>
      <c r="T59" s="94"/>
      <c r="U59" s="94"/>
      <c r="V59" s="94"/>
      <c r="W59" s="94"/>
    </row>
    <row r="60" spans="1:23" s="93" customFormat="1" ht="12" customHeight="1">
      <c r="A60" s="116"/>
      <c r="B60" s="72" t="s">
        <v>127</v>
      </c>
      <c r="C60" s="63">
        <v>387</v>
      </c>
      <c r="D60" s="107">
        <v>10</v>
      </c>
      <c r="E60" s="107">
        <v>68</v>
      </c>
      <c r="F60" s="108">
        <v>176</v>
      </c>
      <c r="G60" s="107">
        <v>90</v>
      </c>
      <c r="H60" s="108">
        <v>23</v>
      </c>
      <c r="I60" s="107">
        <v>20</v>
      </c>
      <c r="J60" s="107">
        <v>134</v>
      </c>
      <c r="K60" s="107">
        <v>146</v>
      </c>
      <c r="L60" s="108">
        <v>58</v>
      </c>
      <c r="M60" s="107">
        <v>7</v>
      </c>
      <c r="N60" s="108">
        <v>1</v>
      </c>
      <c r="O60" s="107">
        <v>41</v>
      </c>
      <c r="T60" s="94"/>
      <c r="U60" s="94"/>
      <c r="V60" s="94"/>
      <c r="W60" s="94"/>
    </row>
    <row r="61" spans="1:23" s="93" customFormat="1" ht="12" customHeight="1">
      <c r="A61" s="116"/>
      <c r="B61" s="71"/>
      <c r="C61" s="64">
        <v>100</v>
      </c>
      <c r="D61" s="91">
        <f t="shared" ref="D61" si="47">D60/$C60*100</f>
        <v>2.5839793281653747</v>
      </c>
      <c r="E61" s="91">
        <f>E60/$C60*100</f>
        <v>17.571059431524546</v>
      </c>
      <c r="F61" s="91">
        <f t="shared" ref="F61:O61" si="48">F60/$C60*100</f>
        <v>45.478036175710592</v>
      </c>
      <c r="G61" s="75">
        <f t="shared" si="48"/>
        <v>23.255813953488371</v>
      </c>
      <c r="H61" s="91">
        <f t="shared" si="48"/>
        <v>5.9431524547803614</v>
      </c>
      <c r="I61" s="75">
        <f t="shared" si="48"/>
        <v>5.1679586563307494</v>
      </c>
      <c r="J61" s="91">
        <f t="shared" si="48"/>
        <v>34.625322997416021</v>
      </c>
      <c r="K61" s="91">
        <f t="shared" si="48"/>
        <v>37.726098191214469</v>
      </c>
      <c r="L61" s="91">
        <f t="shared" si="48"/>
        <v>14.987080103359174</v>
      </c>
      <c r="M61" s="75">
        <f t="shared" si="48"/>
        <v>1.8087855297157622</v>
      </c>
      <c r="N61" s="91">
        <f t="shared" si="48"/>
        <v>0.2583979328165375</v>
      </c>
      <c r="O61" s="75">
        <f t="shared" si="48"/>
        <v>10.594315245478036</v>
      </c>
      <c r="T61" s="94"/>
      <c r="U61" s="94"/>
      <c r="V61" s="94"/>
      <c r="W61" s="94"/>
    </row>
    <row r="62" spans="1:23" s="93" customFormat="1" ht="12" customHeight="1">
      <c r="A62" s="116"/>
      <c r="B62" s="72" t="s">
        <v>128</v>
      </c>
      <c r="C62" s="104">
        <v>513</v>
      </c>
      <c r="D62" s="107">
        <v>16</v>
      </c>
      <c r="E62" s="107">
        <v>91</v>
      </c>
      <c r="F62" s="108">
        <v>254</v>
      </c>
      <c r="G62" s="107">
        <v>94</v>
      </c>
      <c r="H62" s="108">
        <v>15</v>
      </c>
      <c r="I62" s="107">
        <v>43</v>
      </c>
      <c r="J62" s="107">
        <v>135</v>
      </c>
      <c r="K62" s="107">
        <v>199</v>
      </c>
      <c r="L62" s="108">
        <v>92</v>
      </c>
      <c r="M62" s="107">
        <v>11</v>
      </c>
      <c r="N62" s="108">
        <v>5</v>
      </c>
      <c r="O62" s="107">
        <v>71</v>
      </c>
      <c r="T62" s="94"/>
      <c r="U62" s="94"/>
      <c r="V62" s="94"/>
      <c r="W62" s="94"/>
    </row>
    <row r="63" spans="1:23" s="93" customFormat="1" ht="12" customHeight="1">
      <c r="A63" s="116"/>
      <c r="B63" s="71"/>
      <c r="C63" s="64">
        <v>100</v>
      </c>
      <c r="D63" s="91">
        <f t="shared" ref="D63" si="49">D62/$C62*100</f>
        <v>3.1189083820662766</v>
      </c>
      <c r="E63" s="91">
        <f>E62/$C62*100</f>
        <v>17.738791423001949</v>
      </c>
      <c r="F63" s="91">
        <f t="shared" ref="F63:O63" si="50">F62/$C62*100</f>
        <v>49.512670565302145</v>
      </c>
      <c r="G63" s="75">
        <f t="shared" si="50"/>
        <v>18.323586744639375</v>
      </c>
      <c r="H63" s="91">
        <f t="shared" si="50"/>
        <v>2.9239766081871341</v>
      </c>
      <c r="I63" s="75">
        <f t="shared" si="50"/>
        <v>8.3820662768031191</v>
      </c>
      <c r="J63" s="91">
        <f t="shared" si="50"/>
        <v>26.315789473684209</v>
      </c>
      <c r="K63" s="91">
        <f t="shared" si="50"/>
        <v>38.791423001949319</v>
      </c>
      <c r="L63" s="91">
        <f t="shared" si="50"/>
        <v>17.93372319688109</v>
      </c>
      <c r="M63" s="75">
        <f t="shared" si="50"/>
        <v>2.144249512670565</v>
      </c>
      <c r="N63" s="91">
        <f t="shared" si="50"/>
        <v>0.97465886939571145</v>
      </c>
      <c r="O63" s="75">
        <f t="shared" si="50"/>
        <v>13.840155945419102</v>
      </c>
      <c r="T63" s="94"/>
      <c r="U63" s="94"/>
      <c r="V63" s="94"/>
      <c r="W63" s="94"/>
    </row>
    <row r="64" spans="1:23" s="93" customFormat="1" ht="12" customHeight="1">
      <c r="A64" s="116"/>
      <c r="B64" s="74" t="s">
        <v>129</v>
      </c>
      <c r="C64" s="63">
        <v>63</v>
      </c>
      <c r="D64" s="107">
        <v>6</v>
      </c>
      <c r="E64" s="107">
        <v>17</v>
      </c>
      <c r="F64" s="108">
        <v>31</v>
      </c>
      <c r="G64" s="107">
        <v>7</v>
      </c>
      <c r="H64" s="108">
        <v>1</v>
      </c>
      <c r="I64" s="107">
        <v>1</v>
      </c>
      <c r="J64" s="107">
        <v>21</v>
      </c>
      <c r="K64" s="107">
        <v>15</v>
      </c>
      <c r="L64" s="108">
        <v>18</v>
      </c>
      <c r="M64" s="107">
        <v>2</v>
      </c>
      <c r="N64" s="108">
        <v>1</v>
      </c>
      <c r="O64" s="107">
        <v>6</v>
      </c>
      <c r="T64" s="94"/>
      <c r="U64" s="94"/>
      <c r="V64" s="94"/>
      <c r="W64" s="94"/>
    </row>
    <row r="65" spans="1:23" s="93" customFormat="1" ht="12" customHeight="1">
      <c r="A65" s="116"/>
      <c r="B65" s="71"/>
      <c r="C65" s="63">
        <v>100</v>
      </c>
      <c r="D65" s="91">
        <f t="shared" ref="D65" si="51">D64/$C64*100</f>
        <v>9.5238095238095237</v>
      </c>
      <c r="E65" s="91">
        <f>E64/$C64*100</f>
        <v>26.984126984126984</v>
      </c>
      <c r="F65" s="91">
        <f t="shared" ref="F65:O65" si="52">F64/$C64*100</f>
        <v>49.206349206349202</v>
      </c>
      <c r="G65" s="75">
        <f t="shared" si="52"/>
        <v>11.111111111111111</v>
      </c>
      <c r="H65" s="91">
        <f t="shared" si="52"/>
        <v>1.5873015873015872</v>
      </c>
      <c r="I65" s="75">
        <f t="shared" si="52"/>
        <v>1.5873015873015872</v>
      </c>
      <c r="J65" s="91">
        <f t="shared" si="52"/>
        <v>33.333333333333329</v>
      </c>
      <c r="K65" s="91">
        <f t="shared" si="52"/>
        <v>23.809523809523807</v>
      </c>
      <c r="L65" s="91">
        <f t="shared" si="52"/>
        <v>28.571428571428569</v>
      </c>
      <c r="M65" s="75">
        <f t="shared" si="52"/>
        <v>3.1746031746031744</v>
      </c>
      <c r="N65" s="91">
        <f t="shared" si="52"/>
        <v>1.5873015873015872</v>
      </c>
      <c r="O65" s="75">
        <f t="shared" si="52"/>
        <v>9.5238095238095237</v>
      </c>
      <c r="T65" s="94"/>
      <c r="U65" s="94"/>
      <c r="V65" s="94"/>
      <c r="W65" s="94"/>
    </row>
    <row r="66" spans="1:23" s="93" customFormat="1" ht="12" customHeight="1">
      <c r="A66" s="116"/>
      <c r="B66" s="72" t="s">
        <v>130</v>
      </c>
      <c r="C66" s="104">
        <v>537</v>
      </c>
      <c r="D66" s="107">
        <v>20</v>
      </c>
      <c r="E66" s="107">
        <v>88</v>
      </c>
      <c r="F66" s="108">
        <v>226</v>
      </c>
      <c r="G66" s="107">
        <v>71</v>
      </c>
      <c r="H66" s="108">
        <v>25</v>
      </c>
      <c r="I66" s="107">
        <v>107</v>
      </c>
      <c r="J66" s="107">
        <v>121</v>
      </c>
      <c r="K66" s="107">
        <v>164</v>
      </c>
      <c r="L66" s="108">
        <v>104</v>
      </c>
      <c r="M66" s="107">
        <v>12</v>
      </c>
      <c r="N66" s="108">
        <v>3</v>
      </c>
      <c r="O66" s="107">
        <v>133</v>
      </c>
      <c r="T66" s="94"/>
      <c r="U66" s="94"/>
      <c r="V66" s="94"/>
      <c r="W66" s="94"/>
    </row>
    <row r="67" spans="1:23" s="93" customFormat="1" ht="12" customHeight="1">
      <c r="A67" s="116"/>
      <c r="B67" s="71"/>
      <c r="C67" s="64">
        <v>100</v>
      </c>
      <c r="D67" s="91">
        <f t="shared" ref="D67" si="53">D66/$C66*100</f>
        <v>3.7243947858472999</v>
      </c>
      <c r="E67" s="91">
        <f>E66/$C66*100</f>
        <v>16.387337057728118</v>
      </c>
      <c r="F67" s="91">
        <f t="shared" ref="F67:O67" si="54">F66/$C66*100</f>
        <v>42.085661080074487</v>
      </c>
      <c r="G67" s="75">
        <f t="shared" si="54"/>
        <v>13.221601489757914</v>
      </c>
      <c r="H67" s="91">
        <f t="shared" si="54"/>
        <v>4.655493482309125</v>
      </c>
      <c r="I67" s="75">
        <f t="shared" si="54"/>
        <v>19.925512104283055</v>
      </c>
      <c r="J67" s="91">
        <f t="shared" si="54"/>
        <v>22.532588454376164</v>
      </c>
      <c r="K67" s="91">
        <f t="shared" si="54"/>
        <v>30.540037243947861</v>
      </c>
      <c r="L67" s="91">
        <f t="shared" si="54"/>
        <v>19.366852886405958</v>
      </c>
      <c r="M67" s="75">
        <f t="shared" si="54"/>
        <v>2.2346368715083798</v>
      </c>
      <c r="N67" s="91">
        <f t="shared" si="54"/>
        <v>0.55865921787709494</v>
      </c>
      <c r="O67" s="75">
        <f t="shared" si="54"/>
        <v>24.767225325884542</v>
      </c>
      <c r="T67" s="94"/>
      <c r="U67" s="94"/>
      <c r="V67" s="94"/>
      <c r="W67" s="94"/>
    </row>
    <row r="68" spans="1:23" s="93" customFormat="1" ht="12" customHeight="1">
      <c r="A68" s="116"/>
      <c r="B68" s="72" t="s">
        <v>131</v>
      </c>
      <c r="C68" s="104">
        <v>78</v>
      </c>
      <c r="D68" s="105">
        <v>2</v>
      </c>
      <c r="E68" s="105">
        <v>11</v>
      </c>
      <c r="F68" s="106">
        <v>31</v>
      </c>
      <c r="G68" s="105">
        <v>16</v>
      </c>
      <c r="H68" s="106">
        <v>6</v>
      </c>
      <c r="I68" s="105">
        <v>12</v>
      </c>
      <c r="J68" s="105">
        <v>22</v>
      </c>
      <c r="K68" s="105">
        <v>23</v>
      </c>
      <c r="L68" s="106">
        <v>16</v>
      </c>
      <c r="M68" s="105">
        <v>1</v>
      </c>
      <c r="N68" s="106">
        <v>2</v>
      </c>
      <c r="O68" s="105">
        <v>14</v>
      </c>
      <c r="T68" s="94"/>
      <c r="U68" s="94"/>
      <c r="V68" s="94"/>
      <c r="W68" s="94"/>
    </row>
    <row r="69" spans="1:23" s="93" customFormat="1" ht="12" customHeight="1">
      <c r="A69" s="116"/>
      <c r="B69" s="71"/>
      <c r="C69" s="64">
        <v>100</v>
      </c>
      <c r="D69" s="89">
        <f t="shared" ref="D69" si="55">D68/$C68*100</f>
        <v>2.5641025641025639</v>
      </c>
      <c r="E69" s="89">
        <f>E68/$C68*100</f>
        <v>14.102564102564102</v>
      </c>
      <c r="F69" s="89">
        <f t="shared" ref="F69:O69" si="56">F68/$C68*100</f>
        <v>39.743589743589745</v>
      </c>
      <c r="G69" s="90">
        <f t="shared" si="56"/>
        <v>20.512820512820511</v>
      </c>
      <c r="H69" s="89">
        <f t="shared" si="56"/>
        <v>7.6923076923076925</v>
      </c>
      <c r="I69" s="90">
        <f t="shared" si="56"/>
        <v>15.384615384615385</v>
      </c>
      <c r="J69" s="89">
        <f t="shared" si="56"/>
        <v>28.205128205128204</v>
      </c>
      <c r="K69" s="89">
        <f t="shared" si="56"/>
        <v>29.487179487179489</v>
      </c>
      <c r="L69" s="89">
        <f t="shared" si="56"/>
        <v>20.512820512820511</v>
      </c>
      <c r="M69" s="90">
        <f t="shared" si="56"/>
        <v>1.2820512820512819</v>
      </c>
      <c r="N69" s="89">
        <f t="shared" si="56"/>
        <v>2.5641025641025639</v>
      </c>
      <c r="O69" s="90">
        <f t="shared" si="56"/>
        <v>17.948717948717949</v>
      </c>
      <c r="T69" s="94"/>
      <c r="U69" s="94"/>
      <c r="V69" s="94"/>
      <c r="W69" s="94"/>
    </row>
    <row r="70" spans="1:23" s="94" customFormat="1" ht="12" customHeight="1">
      <c r="A70" s="116"/>
      <c r="B70" s="72" t="s">
        <v>132</v>
      </c>
      <c r="C70" s="63">
        <v>20</v>
      </c>
      <c r="D70" s="107">
        <v>1</v>
      </c>
      <c r="E70" s="107">
        <v>5</v>
      </c>
      <c r="F70" s="108">
        <v>7</v>
      </c>
      <c r="G70" s="107">
        <v>3</v>
      </c>
      <c r="H70" s="108">
        <v>0</v>
      </c>
      <c r="I70" s="107">
        <v>4</v>
      </c>
      <c r="J70" s="107">
        <v>1</v>
      </c>
      <c r="K70" s="107">
        <v>3</v>
      </c>
      <c r="L70" s="108">
        <v>4</v>
      </c>
      <c r="M70" s="107">
        <v>1</v>
      </c>
      <c r="N70" s="108">
        <v>0</v>
      </c>
      <c r="O70" s="107">
        <v>11</v>
      </c>
    </row>
    <row r="71" spans="1:23" s="93" customFormat="1" ht="12" customHeight="1">
      <c r="A71" s="117"/>
      <c r="B71" s="73"/>
      <c r="C71" s="62">
        <v>100</v>
      </c>
      <c r="D71" s="48">
        <f t="shared" ref="D71" si="57">D70/$C70*100</f>
        <v>5</v>
      </c>
      <c r="E71" s="48">
        <f>E70/$C70*100</f>
        <v>25</v>
      </c>
      <c r="F71" s="48">
        <f t="shared" ref="F71:O71" si="58">F70/$C70*100</f>
        <v>35</v>
      </c>
      <c r="G71" s="87">
        <f t="shared" si="58"/>
        <v>15</v>
      </c>
      <c r="H71" s="48">
        <f t="shared" si="58"/>
        <v>0</v>
      </c>
      <c r="I71" s="87">
        <f t="shared" si="58"/>
        <v>20</v>
      </c>
      <c r="J71" s="48">
        <f t="shared" si="58"/>
        <v>5</v>
      </c>
      <c r="K71" s="48">
        <f t="shared" si="58"/>
        <v>15</v>
      </c>
      <c r="L71" s="48">
        <f t="shared" si="58"/>
        <v>20</v>
      </c>
      <c r="M71" s="87">
        <f t="shared" si="58"/>
        <v>5</v>
      </c>
      <c r="N71" s="48">
        <f t="shared" si="58"/>
        <v>0</v>
      </c>
      <c r="O71" s="87">
        <f t="shared" si="58"/>
        <v>55.000000000000007</v>
      </c>
      <c r="T71" s="94"/>
      <c r="U71" s="94"/>
      <c r="V71" s="94"/>
      <c r="W71" s="94"/>
    </row>
    <row r="72" spans="1:23" s="94" customFormat="1" ht="12" customHeight="1">
      <c r="A72" s="115" t="s">
        <v>52</v>
      </c>
      <c r="B72" s="82" t="s">
        <v>53</v>
      </c>
      <c r="C72" s="80">
        <v>1617</v>
      </c>
      <c r="D72" s="83">
        <v>42</v>
      </c>
      <c r="E72" s="83">
        <v>298</v>
      </c>
      <c r="F72" s="84">
        <v>737</v>
      </c>
      <c r="G72" s="83">
        <v>320</v>
      </c>
      <c r="H72" s="84">
        <v>96</v>
      </c>
      <c r="I72" s="83">
        <v>124</v>
      </c>
      <c r="J72" s="83">
        <v>458</v>
      </c>
      <c r="K72" s="83">
        <v>588</v>
      </c>
      <c r="L72" s="84">
        <v>312</v>
      </c>
      <c r="M72" s="83">
        <v>42</v>
      </c>
      <c r="N72" s="84">
        <v>8</v>
      </c>
      <c r="O72" s="83">
        <v>209</v>
      </c>
    </row>
    <row r="73" spans="1:23" s="93" customFormat="1" ht="12" customHeight="1">
      <c r="A73" s="116"/>
      <c r="B73" s="68"/>
      <c r="C73" s="63">
        <v>100</v>
      </c>
      <c r="D73" s="89">
        <f t="shared" ref="D73" si="59">D72/$C72*100</f>
        <v>2.5974025974025974</v>
      </c>
      <c r="E73" s="89">
        <f>E72/$C72*100</f>
        <v>18.429189857761287</v>
      </c>
      <c r="F73" s="89">
        <f t="shared" ref="F73:O73" si="60">F72/$C72*100</f>
        <v>45.57823129251701</v>
      </c>
      <c r="G73" s="90">
        <f t="shared" si="60"/>
        <v>19.789734075448361</v>
      </c>
      <c r="H73" s="89">
        <f t="shared" si="60"/>
        <v>5.9369202226345088</v>
      </c>
      <c r="I73" s="90">
        <f t="shared" si="60"/>
        <v>7.6685219542362404</v>
      </c>
      <c r="J73" s="89">
        <f t="shared" si="60"/>
        <v>28.324056895485466</v>
      </c>
      <c r="K73" s="89">
        <f t="shared" si="60"/>
        <v>36.363636363636367</v>
      </c>
      <c r="L73" s="89">
        <f t="shared" si="60"/>
        <v>19.294990723562151</v>
      </c>
      <c r="M73" s="90">
        <f t="shared" si="60"/>
        <v>2.5974025974025974</v>
      </c>
      <c r="N73" s="89">
        <f t="shared" si="60"/>
        <v>0.49474335188620905</v>
      </c>
      <c r="O73" s="90">
        <f t="shared" si="60"/>
        <v>12.925170068027212</v>
      </c>
      <c r="T73" s="94"/>
      <c r="U73" s="94"/>
      <c r="V73" s="94"/>
      <c r="W73" s="94"/>
    </row>
    <row r="74" spans="1:23" s="94" customFormat="1" ht="12" customHeight="1">
      <c r="A74" s="116"/>
      <c r="B74" s="85" t="s">
        <v>133</v>
      </c>
      <c r="C74" s="104">
        <v>121</v>
      </c>
      <c r="D74" s="107">
        <v>3</v>
      </c>
      <c r="E74" s="107">
        <v>32</v>
      </c>
      <c r="F74" s="108">
        <v>52</v>
      </c>
      <c r="G74" s="107">
        <v>21</v>
      </c>
      <c r="H74" s="108">
        <v>11</v>
      </c>
      <c r="I74" s="107">
        <v>2</v>
      </c>
      <c r="J74" s="107">
        <v>47</v>
      </c>
      <c r="K74" s="107">
        <v>30</v>
      </c>
      <c r="L74" s="108">
        <v>30</v>
      </c>
      <c r="M74" s="107">
        <v>5</v>
      </c>
      <c r="N74" s="108">
        <v>0</v>
      </c>
      <c r="O74" s="107">
        <v>9</v>
      </c>
    </row>
    <row r="75" spans="1:23" s="93" customFormat="1" ht="12" customHeight="1">
      <c r="A75" s="116"/>
      <c r="B75" s="68"/>
      <c r="C75" s="64">
        <v>100</v>
      </c>
      <c r="D75" s="91">
        <f t="shared" ref="D75" si="61">D74/$C74*100</f>
        <v>2.4793388429752068</v>
      </c>
      <c r="E75" s="91">
        <f>E74/$C74*100</f>
        <v>26.446280991735538</v>
      </c>
      <c r="F75" s="91">
        <f t="shared" ref="F75:O75" si="62">F74/$C74*100</f>
        <v>42.97520661157025</v>
      </c>
      <c r="G75" s="75">
        <f t="shared" si="62"/>
        <v>17.355371900826448</v>
      </c>
      <c r="H75" s="91">
        <f t="shared" si="62"/>
        <v>9.0909090909090917</v>
      </c>
      <c r="I75" s="75">
        <f t="shared" si="62"/>
        <v>1.6528925619834711</v>
      </c>
      <c r="J75" s="91">
        <f t="shared" si="62"/>
        <v>38.84297520661157</v>
      </c>
      <c r="K75" s="91">
        <f t="shared" si="62"/>
        <v>24.793388429752067</v>
      </c>
      <c r="L75" s="91">
        <f t="shared" si="62"/>
        <v>24.793388429752067</v>
      </c>
      <c r="M75" s="75">
        <f t="shared" si="62"/>
        <v>4.1322314049586781</v>
      </c>
      <c r="N75" s="91">
        <f t="shared" si="62"/>
        <v>0</v>
      </c>
      <c r="O75" s="75">
        <f t="shared" si="62"/>
        <v>7.4380165289256199</v>
      </c>
      <c r="T75" s="94"/>
      <c r="U75" s="94"/>
      <c r="V75" s="94"/>
      <c r="W75" s="94"/>
    </row>
    <row r="76" spans="1:23" s="94" customFormat="1" ht="12" customHeight="1">
      <c r="A76" s="116"/>
      <c r="B76" s="85" t="s">
        <v>45</v>
      </c>
      <c r="C76" s="63">
        <v>138</v>
      </c>
      <c r="D76" s="105">
        <v>3</v>
      </c>
      <c r="E76" s="105">
        <v>28</v>
      </c>
      <c r="F76" s="106">
        <v>76</v>
      </c>
      <c r="G76" s="105">
        <v>21</v>
      </c>
      <c r="H76" s="106">
        <v>6</v>
      </c>
      <c r="I76" s="105">
        <v>4</v>
      </c>
      <c r="J76" s="105">
        <v>46</v>
      </c>
      <c r="K76" s="105">
        <v>48</v>
      </c>
      <c r="L76" s="106">
        <v>28</v>
      </c>
      <c r="M76" s="105">
        <v>4</v>
      </c>
      <c r="N76" s="106">
        <v>2</v>
      </c>
      <c r="O76" s="105">
        <v>10</v>
      </c>
    </row>
    <row r="77" spans="1:23" s="93" customFormat="1" ht="12" customHeight="1">
      <c r="A77" s="116"/>
      <c r="B77" s="68"/>
      <c r="C77" s="63">
        <v>100</v>
      </c>
      <c r="D77" s="91">
        <f t="shared" ref="D77" si="63">D76/$C76*100</f>
        <v>2.1739130434782608</v>
      </c>
      <c r="E77" s="91">
        <f>E76/$C76*100</f>
        <v>20.289855072463769</v>
      </c>
      <c r="F77" s="91">
        <f t="shared" ref="F77:O77" si="64">F76/$C76*100</f>
        <v>55.072463768115945</v>
      </c>
      <c r="G77" s="75">
        <f t="shared" si="64"/>
        <v>15.217391304347828</v>
      </c>
      <c r="H77" s="91">
        <f t="shared" si="64"/>
        <v>4.3478260869565215</v>
      </c>
      <c r="I77" s="75">
        <f t="shared" si="64"/>
        <v>2.8985507246376812</v>
      </c>
      <c r="J77" s="91">
        <f t="shared" si="64"/>
        <v>33.333333333333329</v>
      </c>
      <c r="K77" s="91">
        <f t="shared" si="64"/>
        <v>34.782608695652172</v>
      </c>
      <c r="L77" s="91">
        <f t="shared" si="64"/>
        <v>20.289855072463769</v>
      </c>
      <c r="M77" s="75">
        <f t="shared" si="64"/>
        <v>2.8985507246376812</v>
      </c>
      <c r="N77" s="91">
        <f t="shared" si="64"/>
        <v>1.4492753623188406</v>
      </c>
      <c r="O77" s="75">
        <f t="shared" si="64"/>
        <v>7.2463768115942031</v>
      </c>
      <c r="T77" s="94"/>
      <c r="U77" s="94"/>
      <c r="V77" s="94"/>
      <c r="W77" s="94"/>
    </row>
    <row r="78" spans="1:23" s="94" customFormat="1" ht="12" customHeight="1">
      <c r="A78" s="116"/>
      <c r="B78" s="85" t="s">
        <v>134</v>
      </c>
      <c r="C78" s="104">
        <v>224</v>
      </c>
      <c r="D78" s="107">
        <v>7</v>
      </c>
      <c r="E78" s="107">
        <v>41</v>
      </c>
      <c r="F78" s="108">
        <v>114</v>
      </c>
      <c r="G78" s="107">
        <v>37</v>
      </c>
      <c r="H78" s="108">
        <v>17</v>
      </c>
      <c r="I78" s="107">
        <v>8</v>
      </c>
      <c r="J78" s="107">
        <v>71</v>
      </c>
      <c r="K78" s="107">
        <v>85</v>
      </c>
      <c r="L78" s="108">
        <v>42</v>
      </c>
      <c r="M78" s="107">
        <v>4</v>
      </c>
      <c r="N78" s="108">
        <v>2</v>
      </c>
      <c r="O78" s="107">
        <v>20</v>
      </c>
    </row>
    <row r="79" spans="1:23" s="93" customFormat="1" ht="12" customHeight="1">
      <c r="A79" s="116"/>
      <c r="B79" s="68"/>
      <c r="C79" s="64">
        <v>100</v>
      </c>
      <c r="D79" s="91">
        <f t="shared" ref="D79" si="65">D78/$C78*100</f>
        <v>3.125</v>
      </c>
      <c r="E79" s="91">
        <f>E78/$C78*100</f>
        <v>18.303571428571427</v>
      </c>
      <c r="F79" s="91">
        <f t="shared" ref="F79:O79" si="66">F78/$C78*100</f>
        <v>50.892857142857139</v>
      </c>
      <c r="G79" s="75">
        <f t="shared" si="66"/>
        <v>16.517857142857142</v>
      </c>
      <c r="H79" s="91">
        <f t="shared" si="66"/>
        <v>7.5892857142857135</v>
      </c>
      <c r="I79" s="75">
        <f t="shared" si="66"/>
        <v>3.5714285714285712</v>
      </c>
      <c r="J79" s="91">
        <f t="shared" si="66"/>
        <v>31.696428571428569</v>
      </c>
      <c r="K79" s="91">
        <f t="shared" si="66"/>
        <v>37.946428571428569</v>
      </c>
      <c r="L79" s="91">
        <f t="shared" si="66"/>
        <v>18.75</v>
      </c>
      <c r="M79" s="75">
        <f t="shared" si="66"/>
        <v>1.7857142857142856</v>
      </c>
      <c r="N79" s="91">
        <f t="shared" si="66"/>
        <v>0.89285714285714279</v>
      </c>
      <c r="O79" s="75">
        <f t="shared" si="66"/>
        <v>8.9285714285714288</v>
      </c>
      <c r="T79" s="94"/>
      <c r="U79" s="94"/>
      <c r="V79" s="94"/>
      <c r="W79" s="94"/>
    </row>
    <row r="80" spans="1:23" s="94" customFormat="1" ht="12" customHeight="1">
      <c r="A80" s="116"/>
      <c r="B80" s="85" t="s">
        <v>135</v>
      </c>
      <c r="C80" s="104">
        <v>123</v>
      </c>
      <c r="D80" s="107">
        <v>3</v>
      </c>
      <c r="E80" s="107">
        <v>16</v>
      </c>
      <c r="F80" s="108">
        <v>57</v>
      </c>
      <c r="G80" s="107">
        <v>32</v>
      </c>
      <c r="H80" s="108">
        <v>7</v>
      </c>
      <c r="I80" s="107">
        <v>8</v>
      </c>
      <c r="J80" s="107">
        <v>33</v>
      </c>
      <c r="K80" s="107">
        <v>48</v>
      </c>
      <c r="L80" s="108">
        <v>31</v>
      </c>
      <c r="M80" s="107">
        <v>2</v>
      </c>
      <c r="N80" s="108">
        <v>1</v>
      </c>
      <c r="O80" s="107">
        <v>8</v>
      </c>
    </row>
    <row r="81" spans="1:23" s="93" customFormat="1" ht="12" customHeight="1">
      <c r="A81" s="116"/>
      <c r="B81" s="68"/>
      <c r="C81" s="64">
        <v>100</v>
      </c>
      <c r="D81" s="91">
        <f t="shared" ref="D81" si="67">D80/$C80*100</f>
        <v>2.4390243902439024</v>
      </c>
      <c r="E81" s="91">
        <f>E80/$C80*100</f>
        <v>13.008130081300814</v>
      </c>
      <c r="F81" s="91">
        <f t="shared" ref="F81:O81" si="68">F80/$C80*100</f>
        <v>46.341463414634148</v>
      </c>
      <c r="G81" s="75">
        <f t="shared" si="68"/>
        <v>26.016260162601629</v>
      </c>
      <c r="H81" s="91">
        <f t="shared" si="68"/>
        <v>5.6910569105691051</v>
      </c>
      <c r="I81" s="75">
        <f t="shared" si="68"/>
        <v>6.5040650406504072</v>
      </c>
      <c r="J81" s="91">
        <f t="shared" si="68"/>
        <v>26.829268292682929</v>
      </c>
      <c r="K81" s="91">
        <f t="shared" si="68"/>
        <v>39.024390243902438</v>
      </c>
      <c r="L81" s="91">
        <f t="shared" si="68"/>
        <v>25.203252032520325</v>
      </c>
      <c r="M81" s="75">
        <f t="shared" si="68"/>
        <v>1.6260162601626018</v>
      </c>
      <c r="N81" s="91">
        <f t="shared" si="68"/>
        <v>0.81300813008130091</v>
      </c>
      <c r="O81" s="75">
        <f t="shared" si="68"/>
        <v>6.5040650406504072</v>
      </c>
      <c r="T81" s="94"/>
      <c r="U81" s="94"/>
      <c r="V81" s="94"/>
      <c r="W81" s="94"/>
    </row>
    <row r="82" spans="1:23" s="94" customFormat="1" ht="12" customHeight="1">
      <c r="A82" s="116"/>
      <c r="B82" s="85" t="s">
        <v>136</v>
      </c>
      <c r="C82" s="63">
        <v>143</v>
      </c>
      <c r="D82" s="107">
        <v>3</v>
      </c>
      <c r="E82" s="107">
        <v>37</v>
      </c>
      <c r="F82" s="108">
        <v>56</v>
      </c>
      <c r="G82" s="107">
        <v>32</v>
      </c>
      <c r="H82" s="108">
        <v>10</v>
      </c>
      <c r="I82" s="107">
        <v>5</v>
      </c>
      <c r="J82" s="107">
        <v>39</v>
      </c>
      <c r="K82" s="107">
        <v>59</v>
      </c>
      <c r="L82" s="108">
        <v>23</v>
      </c>
      <c r="M82" s="107">
        <v>6</v>
      </c>
      <c r="N82" s="108">
        <v>2</v>
      </c>
      <c r="O82" s="107">
        <v>14</v>
      </c>
    </row>
    <row r="83" spans="1:23" s="93" customFormat="1" ht="12" customHeight="1">
      <c r="A83" s="116"/>
      <c r="B83" s="68"/>
      <c r="C83" s="63">
        <v>100</v>
      </c>
      <c r="D83" s="91">
        <f t="shared" ref="D83" si="69">D82/$C82*100</f>
        <v>2.0979020979020979</v>
      </c>
      <c r="E83" s="91">
        <f>E82/$C82*100</f>
        <v>25.874125874125873</v>
      </c>
      <c r="F83" s="91">
        <f t="shared" ref="F83:O83" si="70">F82/$C82*100</f>
        <v>39.16083916083916</v>
      </c>
      <c r="G83" s="75">
        <f t="shared" si="70"/>
        <v>22.377622377622377</v>
      </c>
      <c r="H83" s="91">
        <f t="shared" si="70"/>
        <v>6.9930069930069934</v>
      </c>
      <c r="I83" s="75">
        <f t="shared" si="70"/>
        <v>3.4965034965034967</v>
      </c>
      <c r="J83" s="91">
        <f t="shared" si="70"/>
        <v>27.27272727272727</v>
      </c>
      <c r="K83" s="91">
        <f t="shared" si="70"/>
        <v>41.25874125874126</v>
      </c>
      <c r="L83" s="91">
        <f t="shared" si="70"/>
        <v>16.083916083916083</v>
      </c>
      <c r="M83" s="75">
        <f t="shared" si="70"/>
        <v>4.1958041958041958</v>
      </c>
      <c r="N83" s="91">
        <f t="shared" si="70"/>
        <v>1.3986013986013985</v>
      </c>
      <c r="O83" s="75">
        <f t="shared" si="70"/>
        <v>9.79020979020979</v>
      </c>
      <c r="T83" s="94"/>
      <c r="U83" s="94"/>
      <c r="V83" s="94"/>
      <c r="W83" s="94"/>
    </row>
    <row r="84" spans="1:23" s="94" customFormat="1" ht="12" customHeight="1">
      <c r="A84" s="116"/>
      <c r="B84" s="85" t="s">
        <v>137</v>
      </c>
      <c r="C84" s="104">
        <v>124</v>
      </c>
      <c r="D84" s="107">
        <v>4</v>
      </c>
      <c r="E84" s="107">
        <v>30</v>
      </c>
      <c r="F84" s="108">
        <v>56</v>
      </c>
      <c r="G84" s="107">
        <v>26</v>
      </c>
      <c r="H84" s="108">
        <v>3</v>
      </c>
      <c r="I84" s="107">
        <v>5</v>
      </c>
      <c r="J84" s="107">
        <v>42</v>
      </c>
      <c r="K84" s="107">
        <v>48</v>
      </c>
      <c r="L84" s="108">
        <v>21</v>
      </c>
      <c r="M84" s="107">
        <v>1</v>
      </c>
      <c r="N84" s="108">
        <v>1</v>
      </c>
      <c r="O84" s="107">
        <v>11</v>
      </c>
    </row>
    <row r="85" spans="1:23" s="93" customFormat="1" ht="12" customHeight="1">
      <c r="A85" s="116"/>
      <c r="B85" s="68"/>
      <c r="C85" s="64">
        <v>100</v>
      </c>
      <c r="D85" s="91">
        <f t="shared" ref="D85" si="71">D84/$C84*100</f>
        <v>3.225806451612903</v>
      </c>
      <c r="E85" s="91">
        <f>E84/$C84*100</f>
        <v>24.193548387096776</v>
      </c>
      <c r="F85" s="91">
        <f t="shared" ref="F85:O85" si="72">F84/$C84*100</f>
        <v>45.161290322580641</v>
      </c>
      <c r="G85" s="75">
        <f t="shared" si="72"/>
        <v>20.967741935483872</v>
      </c>
      <c r="H85" s="91">
        <f t="shared" si="72"/>
        <v>2.4193548387096775</v>
      </c>
      <c r="I85" s="75">
        <f t="shared" si="72"/>
        <v>4.032258064516129</v>
      </c>
      <c r="J85" s="91">
        <f t="shared" si="72"/>
        <v>33.87096774193548</v>
      </c>
      <c r="K85" s="91">
        <f t="shared" si="72"/>
        <v>38.70967741935484</v>
      </c>
      <c r="L85" s="91">
        <f t="shared" si="72"/>
        <v>16.93548387096774</v>
      </c>
      <c r="M85" s="75">
        <f t="shared" si="72"/>
        <v>0.80645161290322576</v>
      </c>
      <c r="N85" s="91">
        <f t="shared" si="72"/>
        <v>0.80645161290322576</v>
      </c>
      <c r="O85" s="75">
        <f t="shared" si="72"/>
        <v>8.870967741935484</v>
      </c>
      <c r="T85" s="94"/>
      <c r="U85" s="94"/>
      <c r="V85" s="94"/>
      <c r="W85" s="94"/>
    </row>
    <row r="86" spans="1:23" s="94" customFormat="1" ht="12" customHeight="1">
      <c r="A86" s="116"/>
      <c r="B86" s="85" t="s">
        <v>54</v>
      </c>
      <c r="C86" s="104">
        <v>332</v>
      </c>
      <c r="D86" s="105">
        <v>10</v>
      </c>
      <c r="E86" s="105">
        <v>52</v>
      </c>
      <c r="F86" s="106">
        <v>146</v>
      </c>
      <c r="G86" s="105">
        <v>73</v>
      </c>
      <c r="H86" s="106">
        <v>18</v>
      </c>
      <c r="I86" s="105">
        <v>33</v>
      </c>
      <c r="J86" s="105">
        <v>96</v>
      </c>
      <c r="K86" s="105">
        <v>116</v>
      </c>
      <c r="L86" s="106">
        <v>54</v>
      </c>
      <c r="M86" s="105">
        <v>8</v>
      </c>
      <c r="N86" s="106">
        <v>0</v>
      </c>
      <c r="O86" s="105">
        <v>58</v>
      </c>
    </row>
    <row r="87" spans="1:23" s="93" customFormat="1" ht="12" customHeight="1">
      <c r="A87" s="116"/>
      <c r="B87" s="68"/>
      <c r="C87" s="64">
        <v>100</v>
      </c>
      <c r="D87" s="89">
        <f t="shared" ref="D87" si="73">D86/$C86*100</f>
        <v>3.0120481927710845</v>
      </c>
      <c r="E87" s="89">
        <f>E86/$C86*100</f>
        <v>15.66265060240964</v>
      </c>
      <c r="F87" s="89">
        <f t="shared" ref="F87:O87" si="74">F86/$C86*100</f>
        <v>43.975903614457827</v>
      </c>
      <c r="G87" s="90">
        <f t="shared" si="74"/>
        <v>21.987951807228914</v>
      </c>
      <c r="H87" s="89">
        <f t="shared" si="74"/>
        <v>5.4216867469879517</v>
      </c>
      <c r="I87" s="90">
        <f t="shared" si="74"/>
        <v>9.9397590361445776</v>
      </c>
      <c r="J87" s="89">
        <f t="shared" si="74"/>
        <v>28.915662650602407</v>
      </c>
      <c r="K87" s="89">
        <f t="shared" si="74"/>
        <v>34.939759036144579</v>
      </c>
      <c r="L87" s="89">
        <f t="shared" si="74"/>
        <v>16.265060240963855</v>
      </c>
      <c r="M87" s="90">
        <f t="shared" si="74"/>
        <v>2.4096385542168677</v>
      </c>
      <c r="N87" s="89">
        <f t="shared" si="74"/>
        <v>0</v>
      </c>
      <c r="O87" s="90">
        <f t="shared" si="74"/>
        <v>17.46987951807229</v>
      </c>
      <c r="T87" s="94"/>
      <c r="U87" s="94"/>
      <c r="V87" s="94"/>
      <c r="W87" s="94"/>
    </row>
    <row r="88" spans="1:23" s="94" customFormat="1" ht="12" customHeight="1">
      <c r="A88" s="116"/>
      <c r="B88" s="85" t="s">
        <v>81</v>
      </c>
      <c r="C88" s="104">
        <v>523</v>
      </c>
      <c r="D88" s="107">
        <v>14</v>
      </c>
      <c r="E88" s="107">
        <v>97</v>
      </c>
      <c r="F88" s="108">
        <v>222</v>
      </c>
      <c r="G88" s="107">
        <v>105</v>
      </c>
      <c r="H88" s="108">
        <v>40</v>
      </c>
      <c r="I88" s="107">
        <v>45</v>
      </c>
      <c r="J88" s="107">
        <v>177</v>
      </c>
      <c r="K88" s="107">
        <v>178</v>
      </c>
      <c r="L88" s="108">
        <v>98</v>
      </c>
      <c r="M88" s="107">
        <v>10</v>
      </c>
      <c r="N88" s="108">
        <v>3</v>
      </c>
      <c r="O88" s="107">
        <v>57</v>
      </c>
    </row>
    <row r="89" spans="1:23" s="93" customFormat="1" ht="12" customHeight="1">
      <c r="A89" s="116"/>
      <c r="B89" s="68"/>
      <c r="C89" s="64">
        <v>100</v>
      </c>
      <c r="D89" s="91">
        <f t="shared" ref="D89" si="75">D88/$C88*100</f>
        <v>2.676864244741874</v>
      </c>
      <c r="E89" s="91">
        <f>E88/$C88*100</f>
        <v>18.546845124282981</v>
      </c>
      <c r="F89" s="91">
        <f t="shared" ref="F89:O89" si="76">F88/$C88*100</f>
        <v>42.447418738049713</v>
      </c>
      <c r="G89" s="75">
        <f t="shared" si="76"/>
        <v>20.076481835564053</v>
      </c>
      <c r="H89" s="91">
        <f t="shared" si="76"/>
        <v>7.6481835564053542</v>
      </c>
      <c r="I89" s="75">
        <f t="shared" si="76"/>
        <v>8.6042065009560229</v>
      </c>
      <c r="J89" s="91">
        <f t="shared" si="76"/>
        <v>33.843212237093688</v>
      </c>
      <c r="K89" s="91">
        <f t="shared" si="76"/>
        <v>34.03441682600382</v>
      </c>
      <c r="L89" s="91">
        <f t="shared" si="76"/>
        <v>18.738049713193117</v>
      </c>
      <c r="M89" s="75">
        <f t="shared" si="76"/>
        <v>1.9120458891013385</v>
      </c>
      <c r="N89" s="91">
        <f t="shared" si="76"/>
        <v>0.57361376673040154</v>
      </c>
      <c r="O89" s="75">
        <f t="shared" si="76"/>
        <v>10.89866156787763</v>
      </c>
      <c r="T89" s="94"/>
      <c r="U89" s="94"/>
      <c r="V89" s="94"/>
      <c r="W89" s="94"/>
    </row>
    <row r="90" spans="1:23" s="94" customFormat="1" ht="12" customHeight="1">
      <c r="A90" s="116"/>
      <c r="B90" s="85" t="s">
        <v>138</v>
      </c>
      <c r="C90" s="104">
        <v>391</v>
      </c>
      <c r="D90" s="107">
        <v>18</v>
      </c>
      <c r="E90" s="107">
        <v>64</v>
      </c>
      <c r="F90" s="108">
        <v>151</v>
      </c>
      <c r="G90" s="107">
        <v>80</v>
      </c>
      <c r="H90" s="108">
        <v>28</v>
      </c>
      <c r="I90" s="107">
        <v>50</v>
      </c>
      <c r="J90" s="107">
        <v>115</v>
      </c>
      <c r="K90" s="107">
        <v>113</v>
      </c>
      <c r="L90" s="108">
        <v>74</v>
      </c>
      <c r="M90" s="107">
        <v>6</v>
      </c>
      <c r="N90" s="108">
        <v>6</v>
      </c>
      <c r="O90" s="107">
        <v>77</v>
      </c>
    </row>
    <row r="91" spans="1:23" s="93" customFormat="1" ht="12" customHeight="1">
      <c r="A91" s="116"/>
      <c r="B91" s="68"/>
      <c r="C91" s="64">
        <v>100</v>
      </c>
      <c r="D91" s="91">
        <f t="shared" ref="D91" si="77">D90/$C90*100</f>
        <v>4.6035805626598467</v>
      </c>
      <c r="E91" s="91">
        <f>E90/$C90*100</f>
        <v>16.368286445012789</v>
      </c>
      <c r="F91" s="91">
        <f t="shared" ref="F91:O91" si="78">F90/$C90*100</f>
        <v>38.618925831202041</v>
      </c>
      <c r="G91" s="75">
        <f t="shared" si="78"/>
        <v>20.460358056265985</v>
      </c>
      <c r="H91" s="91">
        <f t="shared" si="78"/>
        <v>7.1611253196930944</v>
      </c>
      <c r="I91" s="75">
        <f t="shared" si="78"/>
        <v>12.787723785166241</v>
      </c>
      <c r="J91" s="91">
        <f t="shared" si="78"/>
        <v>29.411764705882355</v>
      </c>
      <c r="K91" s="91">
        <f t="shared" si="78"/>
        <v>28.900255754475701</v>
      </c>
      <c r="L91" s="91">
        <f t="shared" si="78"/>
        <v>18.925831202046037</v>
      </c>
      <c r="M91" s="75">
        <f t="shared" si="78"/>
        <v>1.5345268542199488</v>
      </c>
      <c r="N91" s="91">
        <f t="shared" si="78"/>
        <v>1.5345268542199488</v>
      </c>
      <c r="O91" s="75">
        <f t="shared" si="78"/>
        <v>19.693094629156011</v>
      </c>
      <c r="T91" s="94"/>
      <c r="U91" s="94"/>
      <c r="V91" s="94"/>
      <c r="W91" s="94"/>
    </row>
    <row r="92" spans="1:23" s="94" customFormat="1" ht="12" customHeight="1">
      <c r="A92" s="116"/>
      <c r="B92" s="85" t="s">
        <v>139</v>
      </c>
      <c r="C92" s="63">
        <v>31</v>
      </c>
      <c r="D92" s="107">
        <v>2</v>
      </c>
      <c r="E92" s="107">
        <v>4</v>
      </c>
      <c r="F92" s="108">
        <v>14</v>
      </c>
      <c r="G92" s="107">
        <v>4</v>
      </c>
      <c r="H92" s="108">
        <v>0</v>
      </c>
      <c r="I92" s="107">
        <v>7</v>
      </c>
      <c r="J92" s="107">
        <v>1</v>
      </c>
      <c r="K92" s="107">
        <v>8</v>
      </c>
      <c r="L92" s="108">
        <v>5</v>
      </c>
      <c r="M92" s="107">
        <v>2</v>
      </c>
      <c r="N92" s="108">
        <v>0</v>
      </c>
      <c r="O92" s="107">
        <v>15</v>
      </c>
    </row>
    <row r="93" spans="1:23" s="93" customFormat="1" ht="12" customHeight="1">
      <c r="A93" s="117"/>
      <c r="B93" s="70"/>
      <c r="C93" s="62">
        <v>100</v>
      </c>
      <c r="D93" s="48">
        <f t="shared" ref="D93" si="79">D92/$C92*100</f>
        <v>6.4516129032258061</v>
      </c>
      <c r="E93" s="48">
        <f>E92/$C92*100</f>
        <v>12.903225806451612</v>
      </c>
      <c r="F93" s="48">
        <f t="shared" ref="F93:O93" si="80">F92/$C92*100</f>
        <v>45.161290322580641</v>
      </c>
      <c r="G93" s="87">
        <f t="shared" si="80"/>
        <v>12.903225806451612</v>
      </c>
      <c r="H93" s="48">
        <f t="shared" si="80"/>
        <v>0</v>
      </c>
      <c r="I93" s="87">
        <f t="shared" si="80"/>
        <v>22.58064516129032</v>
      </c>
      <c r="J93" s="48">
        <f t="shared" si="80"/>
        <v>3.225806451612903</v>
      </c>
      <c r="K93" s="48">
        <f t="shared" si="80"/>
        <v>25.806451612903224</v>
      </c>
      <c r="L93" s="48">
        <f t="shared" si="80"/>
        <v>16.129032258064516</v>
      </c>
      <c r="M93" s="87">
        <f t="shared" si="80"/>
        <v>6.4516129032258061</v>
      </c>
      <c r="N93" s="48">
        <f t="shared" si="80"/>
        <v>0</v>
      </c>
      <c r="O93" s="87">
        <f t="shared" si="80"/>
        <v>48.387096774193552</v>
      </c>
      <c r="T93" s="94"/>
      <c r="U93" s="94"/>
      <c r="V93" s="94"/>
      <c r="W93" s="94"/>
    </row>
    <row r="94" spans="1:23" ht="13.5" customHeight="1">
      <c r="A94" s="112" t="s">
        <v>67</v>
      </c>
      <c r="B94" s="82" t="s">
        <v>55</v>
      </c>
      <c r="C94" s="80">
        <v>770</v>
      </c>
      <c r="D94" s="83">
        <v>19</v>
      </c>
      <c r="E94" s="83">
        <v>139</v>
      </c>
      <c r="F94" s="84">
        <v>367</v>
      </c>
      <c r="G94" s="83">
        <v>146</v>
      </c>
      <c r="H94" s="84">
        <v>53</v>
      </c>
      <c r="I94" s="83">
        <v>46</v>
      </c>
      <c r="J94" s="83">
        <v>238</v>
      </c>
      <c r="K94" s="83">
        <v>266</v>
      </c>
      <c r="L94" s="84">
        <v>149</v>
      </c>
      <c r="M94" s="83">
        <v>16</v>
      </c>
      <c r="N94" s="84">
        <v>6</v>
      </c>
      <c r="O94" s="83">
        <v>95</v>
      </c>
      <c r="T94" s="94"/>
      <c r="U94" s="94"/>
      <c r="V94" s="94"/>
      <c r="W94" s="94"/>
    </row>
    <row r="95" spans="1:23" ht="11.25">
      <c r="A95" s="113"/>
      <c r="B95" s="69"/>
      <c r="C95" s="63">
        <v>100</v>
      </c>
      <c r="D95" s="89">
        <f t="shared" ref="D95" si="81">D94/$C94*100</f>
        <v>2.4675324675324677</v>
      </c>
      <c r="E95" s="89">
        <f>E94/$C94*100</f>
        <v>18.051948051948052</v>
      </c>
      <c r="F95" s="89">
        <f t="shared" ref="F95:O95" si="82">F94/$C94*100</f>
        <v>47.662337662337663</v>
      </c>
      <c r="G95" s="90">
        <f t="shared" si="82"/>
        <v>18.961038961038962</v>
      </c>
      <c r="H95" s="89">
        <f t="shared" si="82"/>
        <v>6.883116883116883</v>
      </c>
      <c r="I95" s="90">
        <f t="shared" si="82"/>
        <v>5.9740259740259738</v>
      </c>
      <c r="J95" s="89">
        <f t="shared" si="82"/>
        <v>30.909090909090907</v>
      </c>
      <c r="K95" s="89">
        <f t="shared" si="82"/>
        <v>34.545454545454547</v>
      </c>
      <c r="L95" s="89">
        <f t="shared" si="82"/>
        <v>19.350649350649352</v>
      </c>
      <c r="M95" s="90">
        <f t="shared" si="82"/>
        <v>2.0779220779220777</v>
      </c>
      <c r="N95" s="89">
        <f t="shared" si="82"/>
        <v>0.77922077922077926</v>
      </c>
      <c r="O95" s="90">
        <f t="shared" si="82"/>
        <v>12.337662337662337</v>
      </c>
      <c r="T95" s="94"/>
      <c r="U95" s="94"/>
      <c r="V95" s="94"/>
      <c r="W95" s="94"/>
    </row>
    <row r="96" spans="1:23" ht="11.25">
      <c r="A96" s="113"/>
      <c r="B96" s="85" t="s">
        <v>56</v>
      </c>
      <c r="C96" s="104">
        <v>1726</v>
      </c>
      <c r="D96" s="107">
        <v>61</v>
      </c>
      <c r="E96" s="107">
        <v>312</v>
      </c>
      <c r="F96" s="108">
        <v>738</v>
      </c>
      <c r="G96" s="107">
        <v>337</v>
      </c>
      <c r="H96" s="108">
        <v>97</v>
      </c>
      <c r="I96" s="107">
        <v>181</v>
      </c>
      <c r="J96" s="107">
        <v>475</v>
      </c>
      <c r="K96" s="107">
        <v>600</v>
      </c>
      <c r="L96" s="108">
        <v>321</v>
      </c>
      <c r="M96" s="107">
        <v>48</v>
      </c>
      <c r="N96" s="108">
        <v>11</v>
      </c>
      <c r="O96" s="107">
        <v>271</v>
      </c>
      <c r="T96" s="94"/>
      <c r="U96" s="94"/>
      <c r="V96" s="94"/>
      <c r="W96" s="94"/>
    </row>
    <row r="97" spans="1:23" ht="11.25">
      <c r="A97" s="113"/>
      <c r="B97" s="68"/>
      <c r="C97" s="64">
        <v>100</v>
      </c>
      <c r="D97" s="91">
        <f t="shared" ref="D97" si="83">D96/$C96*100</f>
        <v>3.5341830822711473</v>
      </c>
      <c r="E97" s="91">
        <f>E96/$C96*100</f>
        <v>18.076477404403242</v>
      </c>
      <c r="F97" s="91">
        <f t="shared" ref="F97:O97" si="84">F96/$C96*100</f>
        <v>42.757821552723058</v>
      </c>
      <c r="G97" s="75">
        <f t="shared" si="84"/>
        <v>19.524913093858633</v>
      </c>
      <c r="H97" s="91">
        <f t="shared" si="84"/>
        <v>5.6199304750869059</v>
      </c>
      <c r="I97" s="75">
        <f t="shared" si="84"/>
        <v>10.486674391657012</v>
      </c>
      <c r="J97" s="91">
        <f t="shared" si="84"/>
        <v>27.520278099652373</v>
      </c>
      <c r="K97" s="91">
        <f t="shared" si="84"/>
        <v>34.762456546929315</v>
      </c>
      <c r="L97" s="91">
        <f t="shared" si="84"/>
        <v>18.597914252607183</v>
      </c>
      <c r="M97" s="75">
        <f t="shared" si="84"/>
        <v>2.7809965237543453</v>
      </c>
      <c r="N97" s="91">
        <f t="shared" si="84"/>
        <v>0.6373117033603708</v>
      </c>
      <c r="O97" s="75">
        <f t="shared" si="84"/>
        <v>15.701042873696409</v>
      </c>
      <c r="T97" s="94"/>
      <c r="U97" s="94"/>
      <c r="V97" s="94"/>
      <c r="W97" s="94"/>
    </row>
    <row r="98" spans="1:23" ht="11.25" customHeight="1">
      <c r="A98" s="113"/>
      <c r="B98" s="85" t="s">
        <v>11</v>
      </c>
      <c r="C98" s="104">
        <v>14</v>
      </c>
      <c r="D98" s="105">
        <v>0</v>
      </c>
      <c r="E98" s="105">
        <v>3</v>
      </c>
      <c r="F98" s="106">
        <v>5</v>
      </c>
      <c r="G98" s="105">
        <v>3</v>
      </c>
      <c r="H98" s="106">
        <v>0</v>
      </c>
      <c r="I98" s="105">
        <v>3</v>
      </c>
      <c r="J98" s="105">
        <v>0</v>
      </c>
      <c r="K98" s="105">
        <v>5</v>
      </c>
      <c r="L98" s="106">
        <v>2</v>
      </c>
      <c r="M98" s="105">
        <v>1</v>
      </c>
      <c r="N98" s="106">
        <v>0</v>
      </c>
      <c r="O98" s="105">
        <v>6</v>
      </c>
      <c r="T98" s="94"/>
      <c r="U98" s="94"/>
      <c r="V98" s="94"/>
      <c r="W98" s="94"/>
    </row>
    <row r="99" spans="1:23" ht="11.25">
      <c r="A99" s="114"/>
      <c r="B99" s="70"/>
      <c r="C99" s="62">
        <v>100</v>
      </c>
      <c r="D99" s="91">
        <f t="shared" ref="D99" si="85">D98/$C98*100</f>
        <v>0</v>
      </c>
      <c r="E99" s="91">
        <f>E98/$C98*100</f>
        <v>21.428571428571427</v>
      </c>
      <c r="F99" s="91">
        <f t="shared" ref="F99:O99" si="86">F98/$C98*100</f>
        <v>35.714285714285715</v>
      </c>
      <c r="G99" s="75">
        <f t="shared" si="86"/>
        <v>21.428571428571427</v>
      </c>
      <c r="H99" s="91">
        <f t="shared" si="86"/>
        <v>0</v>
      </c>
      <c r="I99" s="75">
        <f t="shared" si="86"/>
        <v>21.428571428571427</v>
      </c>
      <c r="J99" s="91">
        <f t="shared" si="86"/>
        <v>0</v>
      </c>
      <c r="K99" s="91">
        <f t="shared" si="86"/>
        <v>35.714285714285715</v>
      </c>
      <c r="L99" s="91">
        <f t="shared" si="86"/>
        <v>14.285714285714285</v>
      </c>
      <c r="M99" s="75">
        <f t="shared" si="86"/>
        <v>7.1428571428571423</v>
      </c>
      <c r="N99" s="91">
        <f t="shared" si="86"/>
        <v>0</v>
      </c>
      <c r="O99" s="75">
        <f t="shared" si="86"/>
        <v>42.857142857142854</v>
      </c>
      <c r="T99" s="94"/>
      <c r="U99" s="94"/>
      <c r="V99" s="94"/>
      <c r="W99" s="94"/>
    </row>
    <row r="100" spans="1:23" ht="11.25">
      <c r="A100" s="113" t="s">
        <v>68</v>
      </c>
      <c r="B100" s="86" t="s">
        <v>57</v>
      </c>
      <c r="C100" s="63">
        <v>37</v>
      </c>
      <c r="D100" s="83">
        <v>1</v>
      </c>
      <c r="E100" s="83">
        <v>13</v>
      </c>
      <c r="F100" s="84">
        <v>12</v>
      </c>
      <c r="G100" s="83">
        <v>4</v>
      </c>
      <c r="H100" s="84">
        <v>1</v>
      </c>
      <c r="I100" s="83">
        <v>6</v>
      </c>
      <c r="J100" s="83">
        <v>5</v>
      </c>
      <c r="K100" s="83">
        <v>15</v>
      </c>
      <c r="L100" s="84">
        <v>8</v>
      </c>
      <c r="M100" s="83">
        <v>0</v>
      </c>
      <c r="N100" s="84">
        <v>1</v>
      </c>
      <c r="O100" s="83">
        <v>8</v>
      </c>
      <c r="T100" s="94"/>
      <c r="U100" s="94"/>
      <c r="V100" s="94"/>
      <c r="W100" s="94"/>
    </row>
    <row r="101" spans="1:23" ht="11.25">
      <c r="A101" s="113"/>
      <c r="B101" s="69"/>
      <c r="C101" s="63">
        <v>100</v>
      </c>
      <c r="D101" s="89">
        <f t="shared" ref="D101" si="87">D100/$C100*100</f>
        <v>2.7027027027027026</v>
      </c>
      <c r="E101" s="89">
        <f>E100/$C100*100</f>
        <v>35.135135135135137</v>
      </c>
      <c r="F101" s="89">
        <f t="shared" ref="F101:O101" si="88">F100/$C100*100</f>
        <v>32.432432432432435</v>
      </c>
      <c r="G101" s="90">
        <f t="shared" si="88"/>
        <v>10.810810810810811</v>
      </c>
      <c r="H101" s="89">
        <f t="shared" si="88"/>
        <v>2.7027027027027026</v>
      </c>
      <c r="I101" s="90">
        <f t="shared" si="88"/>
        <v>16.216216216216218</v>
      </c>
      <c r="J101" s="89">
        <f t="shared" si="88"/>
        <v>13.513513513513514</v>
      </c>
      <c r="K101" s="89">
        <f t="shared" si="88"/>
        <v>40.54054054054054</v>
      </c>
      <c r="L101" s="89">
        <f t="shared" si="88"/>
        <v>21.621621621621621</v>
      </c>
      <c r="M101" s="90">
        <f t="shared" si="88"/>
        <v>0</v>
      </c>
      <c r="N101" s="89">
        <f t="shared" si="88"/>
        <v>2.7027027027027026</v>
      </c>
      <c r="O101" s="90">
        <f t="shared" si="88"/>
        <v>21.621621621621621</v>
      </c>
      <c r="T101" s="94"/>
      <c r="U101" s="94"/>
      <c r="V101" s="94"/>
      <c r="W101" s="94"/>
    </row>
    <row r="102" spans="1:23" ht="11.25">
      <c r="A102" s="113"/>
      <c r="B102" s="88" t="s">
        <v>58</v>
      </c>
      <c r="C102" s="104">
        <v>76</v>
      </c>
      <c r="D102" s="107">
        <v>0</v>
      </c>
      <c r="E102" s="107">
        <v>15</v>
      </c>
      <c r="F102" s="108">
        <v>34</v>
      </c>
      <c r="G102" s="107">
        <v>15</v>
      </c>
      <c r="H102" s="108">
        <v>7</v>
      </c>
      <c r="I102" s="107">
        <v>5</v>
      </c>
      <c r="J102" s="107">
        <v>27</v>
      </c>
      <c r="K102" s="107">
        <v>21</v>
      </c>
      <c r="L102" s="108">
        <v>16</v>
      </c>
      <c r="M102" s="107">
        <v>3</v>
      </c>
      <c r="N102" s="108">
        <v>1</v>
      </c>
      <c r="O102" s="107">
        <v>8</v>
      </c>
      <c r="T102" s="94"/>
      <c r="U102" s="94"/>
      <c r="V102" s="94"/>
      <c r="W102" s="94"/>
    </row>
    <row r="103" spans="1:23" ht="11.25">
      <c r="A103" s="113"/>
      <c r="B103" s="71"/>
      <c r="C103" s="64">
        <v>100</v>
      </c>
      <c r="D103" s="91">
        <f t="shared" ref="D103" si="89">D102/$C102*100</f>
        <v>0</v>
      </c>
      <c r="E103" s="91">
        <f>E102/$C102*100</f>
        <v>19.736842105263158</v>
      </c>
      <c r="F103" s="91">
        <f t="shared" ref="F103:O103" si="90">F102/$C102*100</f>
        <v>44.736842105263158</v>
      </c>
      <c r="G103" s="75">
        <f t="shared" si="90"/>
        <v>19.736842105263158</v>
      </c>
      <c r="H103" s="91">
        <f t="shared" si="90"/>
        <v>9.2105263157894726</v>
      </c>
      <c r="I103" s="75">
        <f t="shared" si="90"/>
        <v>6.5789473684210522</v>
      </c>
      <c r="J103" s="91">
        <f t="shared" si="90"/>
        <v>35.526315789473685</v>
      </c>
      <c r="K103" s="91">
        <f t="shared" si="90"/>
        <v>27.631578947368425</v>
      </c>
      <c r="L103" s="91">
        <f t="shared" si="90"/>
        <v>21.052631578947366</v>
      </c>
      <c r="M103" s="75">
        <f t="shared" si="90"/>
        <v>3.9473684210526314</v>
      </c>
      <c r="N103" s="91">
        <f t="shared" si="90"/>
        <v>1.3157894736842104</v>
      </c>
      <c r="O103" s="75">
        <f t="shared" si="90"/>
        <v>10.526315789473683</v>
      </c>
      <c r="T103" s="94"/>
      <c r="U103" s="94"/>
      <c r="V103" s="94"/>
      <c r="W103" s="94"/>
    </row>
    <row r="104" spans="1:23" ht="11.25">
      <c r="A104" s="113"/>
      <c r="B104" s="88" t="s">
        <v>140</v>
      </c>
      <c r="C104" s="63">
        <v>52</v>
      </c>
      <c r="D104" s="105">
        <v>3</v>
      </c>
      <c r="E104" s="105">
        <v>5</v>
      </c>
      <c r="F104" s="106">
        <v>26</v>
      </c>
      <c r="G104" s="105">
        <v>12</v>
      </c>
      <c r="H104" s="106">
        <v>3</v>
      </c>
      <c r="I104" s="105">
        <v>3</v>
      </c>
      <c r="J104" s="105">
        <v>15</v>
      </c>
      <c r="K104" s="105">
        <v>15</v>
      </c>
      <c r="L104" s="106">
        <v>12</v>
      </c>
      <c r="M104" s="105">
        <v>2</v>
      </c>
      <c r="N104" s="106">
        <v>0</v>
      </c>
      <c r="O104" s="105">
        <v>8</v>
      </c>
      <c r="T104" s="94"/>
      <c r="U104" s="94"/>
      <c r="V104" s="94"/>
      <c r="W104" s="94"/>
    </row>
    <row r="105" spans="1:23" ht="11.25">
      <c r="A105" s="113"/>
      <c r="B105" s="71"/>
      <c r="C105" s="64">
        <v>100</v>
      </c>
      <c r="D105" s="91">
        <f t="shared" ref="D105" si="91">D104/$C104*100</f>
        <v>5.7692307692307692</v>
      </c>
      <c r="E105" s="91">
        <f>E104/$C104*100</f>
        <v>9.6153846153846168</v>
      </c>
      <c r="F105" s="91">
        <f t="shared" ref="F105:O105" si="92">F104/$C104*100</f>
        <v>50</v>
      </c>
      <c r="G105" s="75">
        <f t="shared" si="92"/>
        <v>23.076923076923077</v>
      </c>
      <c r="H105" s="91">
        <f t="shared" si="92"/>
        <v>5.7692307692307692</v>
      </c>
      <c r="I105" s="75">
        <f t="shared" si="92"/>
        <v>5.7692307692307692</v>
      </c>
      <c r="J105" s="91">
        <f t="shared" si="92"/>
        <v>28.846153846153843</v>
      </c>
      <c r="K105" s="91">
        <f t="shared" si="92"/>
        <v>28.846153846153843</v>
      </c>
      <c r="L105" s="91">
        <f t="shared" si="92"/>
        <v>23.076923076923077</v>
      </c>
      <c r="M105" s="75">
        <f t="shared" si="92"/>
        <v>3.8461538461538463</v>
      </c>
      <c r="N105" s="91">
        <f t="shared" si="92"/>
        <v>0</v>
      </c>
      <c r="O105" s="75">
        <f t="shared" si="92"/>
        <v>15.384615384615385</v>
      </c>
      <c r="T105" s="94"/>
      <c r="U105" s="94"/>
      <c r="V105" s="94"/>
      <c r="W105" s="94"/>
    </row>
    <row r="106" spans="1:23" ht="11.25">
      <c r="A106" s="113"/>
      <c r="B106" s="88" t="s">
        <v>60</v>
      </c>
      <c r="C106" s="104">
        <v>122</v>
      </c>
      <c r="D106" s="107">
        <v>4</v>
      </c>
      <c r="E106" s="107">
        <v>27</v>
      </c>
      <c r="F106" s="108">
        <v>51</v>
      </c>
      <c r="G106" s="107">
        <v>23</v>
      </c>
      <c r="H106" s="108">
        <v>12</v>
      </c>
      <c r="I106" s="107">
        <v>5</v>
      </c>
      <c r="J106" s="107">
        <v>46</v>
      </c>
      <c r="K106" s="107">
        <v>34</v>
      </c>
      <c r="L106" s="108">
        <v>22</v>
      </c>
      <c r="M106" s="107">
        <v>2</v>
      </c>
      <c r="N106" s="108">
        <v>2</v>
      </c>
      <c r="O106" s="107">
        <v>16</v>
      </c>
      <c r="T106" s="94"/>
      <c r="U106" s="94"/>
      <c r="V106" s="94"/>
      <c r="W106" s="94"/>
    </row>
    <row r="107" spans="1:23" ht="11.25">
      <c r="A107" s="113"/>
      <c r="B107" s="71"/>
      <c r="C107" s="64">
        <v>100</v>
      </c>
      <c r="D107" s="91">
        <f t="shared" ref="D107" si="93">D106/$C106*100</f>
        <v>3.278688524590164</v>
      </c>
      <c r="E107" s="91">
        <f>E106/$C106*100</f>
        <v>22.131147540983605</v>
      </c>
      <c r="F107" s="91">
        <f t="shared" ref="F107:O107" si="94">F106/$C106*100</f>
        <v>41.803278688524593</v>
      </c>
      <c r="G107" s="75">
        <f t="shared" si="94"/>
        <v>18.852459016393443</v>
      </c>
      <c r="H107" s="91">
        <f t="shared" si="94"/>
        <v>9.8360655737704921</v>
      </c>
      <c r="I107" s="75">
        <f t="shared" si="94"/>
        <v>4.0983606557377046</v>
      </c>
      <c r="J107" s="91">
        <f t="shared" si="94"/>
        <v>37.704918032786885</v>
      </c>
      <c r="K107" s="91">
        <f t="shared" si="94"/>
        <v>27.868852459016392</v>
      </c>
      <c r="L107" s="91">
        <f t="shared" si="94"/>
        <v>18.032786885245901</v>
      </c>
      <c r="M107" s="75">
        <f t="shared" si="94"/>
        <v>1.639344262295082</v>
      </c>
      <c r="N107" s="91">
        <f t="shared" si="94"/>
        <v>1.639344262295082</v>
      </c>
      <c r="O107" s="75">
        <f t="shared" si="94"/>
        <v>13.114754098360656</v>
      </c>
      <c r="T107" s="94"/>
      <c r="U107" s="94"/>
      <c r="V107" s="94"/>
      <c r="W107" s="94"/>
    </row>
    <row r="108" spans="1:23" ht="11.25">
      <c r="A108" s="113"/>
      <c r="B108" s="88" t="s">
        <v>141</v>
      </c>
      <c r="C108" s="63">
        <v>297</v>
      </c>
      <c r="D108" s="107">
        <v>16</v>
      </c>
      <c r="E108" s="107">
        <v>61</v>
      </c>
      <c r="F108" s="108">
        <v>148</v>
      </c>
      <c r="G108" s="107">
        <v>50</v>
      </c>
      <c r="H108" s="108">
        <v>12</v>
      </c>
      <c r="I108" s="107">
        <v>10</v>
      </c>
      <c r="J108" s="107">
        <v>72</v>
      </c>
      <c r="K108" s="107">
        <v>98</v>
      </c>
      <c r="L108" s="108">
        <v>76</v>
      </c>
      <c r="M108" s="107">
        <v>11</v>
      </c>
      <c r="N108" s="108">
        <v>2</v>
      </c>
      <c r="O108" s="107">
        <v>38</v>
      </c>
      <c r="T108" s="94"/>
      <c r="U108" s="94"/>
      <c r="V108" s="94"/>
      <c r="W108" s="94"/>
    </row>
    <row r="109" spans="1:23" ht="11.25">
      <c r="A109" s="113"/>
      <c r="B109" s="71"/>
      <c r="C109" s="64">
        <v>100</v>
      </c>
      <c r="D109" s="91">
        <f t="shared" ref="D109" si="95">D108/$C108*100</f>
        <v>5.3872053872053867</v>
      </c>
      <c r="E109" s="91">
        <f>E108/$C108*100</f>
        <v>20.53872053872054</v>
      </c>
      <c r="F109" s="91">
        <f t="shared" ref="F109:O109" si="96">F108/$C108*100</f>
        <v>49.831649831649834</v>
      </c>
      <c r="G109" s="75">
        <f t="shared" si="96"/>
        <v>16.835016835016837</v>
      </c>
      <c r="H109" s="91">
        <f t="shared" si="96"/>
        <v>4.0404040404040407</v>
      </c>
      <c r="I109" s="75">
        <f t="shared" si="96"/>
        <v>3.3670033670033668</v>
      </c>
      <c r="J109" s="91">
        <f t="shared" si="96"/>
        <v>24.242424242424242</v>
      </c>
      <c r="K109" s="91">
        <f t="shared" si="96"/>
        <v>32.996632996632997</v>
      </c>
      <c r="L109" s="91">
        <f t="shared" si="96"/>
        <v>25.589225589225588</v>
      </c>
      <c r="M109" s="75">
        <f t="shared" si="96"/>
        <v>3.7037037037037033</v>
      </c>
      <c r="N109" s="91">
        <f t="shared" si="96"/>
        <v>0.67340067340067333</v>
      </c>
      <c r="O109" s="75">
        <f t="shared" si="96"/>
        <v>12.794612794612794</v>
      </c>
      <c r="T109" s="94"/>
      <c r="U109" s="94"/>
      <c r="V109" s="94"/>
      <c r="W109" s="94"/>
    </row>
    <row r="110" spans="1:23" ht="11.25">
      <c r="A110" s="113"/>
      <c r="B110" s="88" t="s">
        <v>62</v>
      </c>
      <c r="C110" s="104">
        <v>433</v>
      </c>
      <c r="D110" s="107">
        <v>11</v>
      </c>
      <c r="E110" s="107">
        <v>76</v>
      </c>
      <c r="F110" s="108">
        <v>207</v>
      </c>
      <c r="G110" s="107">
        <v>81</v>
      </c>
      <c r="H110" s="108">
        <v>25</v>
      </c>
      <c r="I110" s="107">
        <v>33</v>
      </c>
      <c r="J110" s="107">
        <v>132</v>
      </c>
      <c r="K110" s="107">
        <v>147</v>
      </c>
      <c r="L110" s="108">
        <v>88</v>
      </c>
      <c r="M110" s="107">
        <v>7</v>
      </c>
      <c r="N110" s="108">
        <v>4</v>
      </c>
      <c r="O110" s="107">
        <v>55</v>
      </c>
      <c r="T110" s="94"/>
      <c r="U110" s="94"/>
      <c r="V110" s="94"/>
      <c r="W110" s="94"/>
    </row>
    <row r="111" spans="1:23" ht="11.25">
      <c r="A111" s="113"/>
      <c r="B111" s="71"/>
      <c r="C111" s="64">
        <v>100</v>
      </c>
      <c r="D111" s="91">
        <f t="shared" ref="D111" si="97">D110/$C110*100</f>
        <v>2.5404157043879905</v>
      </c>
      <c r="E111" s="91">
        <f>E110/$C110*100</f>
        <v>17.551963048498845</v>
      </c>
      <c r="F111" s="91">
        <f t="shared" ref="F111:O111" si="98">F110/$C110*100</f>
        <v>47.806004618937642</v>
      </c>
      <c r="G111" s="75">
        <f t="shared" si="98"/>
        <v>18.706697459584294</v>
      </c>
      <c r="H111" s="91">
        <f t="shared" si="98"/>
        <v>5.7736720554272516</v>
      </c>
      <c r="I111" s="75">
        <f t="shared" si="98"/>
        <v>7.6212471131639719</v>
      </c>
      <c r="J111" s="91">
        <f t="shared" si="98"/>
        <v>30.484988452655887</v>
      </c>
      <c r="K111" s="91">
        <f t="shared" si="98"/>
        <v>33.94919168591224</v>
      </c>
      <c r="L111" s="91">
        <f t="shared" si="98"/>
        <v>20.323325635103924</v>
      </c>
      <c r="M111" s="75">
        <f t="shared" si="98"/>
        <v>1.6166281755196306</v>
      </c>
      <c r="N111" s="91">
        <f t="shared" si="98"/>
        <v>0.92378752886836024</v>
      </c>
      <c r="O111" s="75">
        <f t="shared" si="98"/>
        <v>12.702078521939955</v>
      </c>
      <c r="T111" s="94"/>
      <c r="U111" s="94"/>
      <c r="V111" s="94"/>
      <c r="W111" s="94"/>
    </row>
    <row r="112" spans="1:23" ht="11.25">
      <c r="A112" s="113"/>
      <c r="B112" s="88" t="s">
        <v>142</v>
      </c>
      <c r="C112" s="63">
        <v>1454</v>
      </c>
      <c r="D112" s="107">
        <v>44</v>
      </c>
      <c r="E112" s="107">
        <v>249</v>
      </c>
      <c r="F112" s="108">
        <v>618</v>
      </c>
      <c r="G112" s="107">
        <v>293</v>
      </c>
      <c r="H112" s="108">
        <v>90</v>
      </c>
      <c r="I112" s="107">
        <v>160</v>
      </c>
      <c r="J112" s="107">
        <v>409</v>
      </c>
      <c r="K112" s="107">
        <v>527</v>
      </c>
      <c r="L112" s="108">
        <v>244</v>
      </c>
      <c r="M112" s="107">
        <v>38</v>
      </c>
      <c r="N112" s="108">
        <v>7</v>
      </c>
      <c r="O112" s="107">
        <v>229</v>
      </c>
      <c r="T112" s="94"/>
      <c r="U112" s="94"/>
      <c r="V112" s="94"/>
      <c r="W112" s="94"/>
    </row>
    <row r="113" spans="1:25" ht="11.25">
      <c r="A113" s="113"/>
      <c r="B113" s="71"/>
      <c r="C113" s="64">
        <v>100</v>
      </c>
      <c r="D113" s="91">
        <f t="shared" ref="D113" si="99">D112/$C112*100</f>
        <v>3.0261348005502064</v>
      </c>
      <c r="E113" s="91">
        <f>E112/$C112*100</f>
        <v>17.125171939477305</v>
      </c>
      <c r="F113" s="91">
        <f t="shared" ref="F113:O113" si="100">F112/$C112*100</f>
        <v>42.503438789546081</v>
      </c>
      <c r="G113" s="75">
        <f t="shared" si="100"/>
        <v>20.151306740027511</v>
      </c>
      <c r="H113" s="91">
        <f t="shared" si="100"/>
        <v>6.1898211829436036</v>
      </c>
      <c r="I113" s="75">
        <f t="shared" si="100"/>
        <v>11.004126547455295</v>
      </c>
      <c r="J113" s="91">
        <f t="shared" si="100"/>
        <v>28.129298486932601</v>
      </c>
      <c r="K113" s="91">
        <f t="shared" si="100"/>
        <v>36.244841815680878</v>
      </c>
      <c r="L113" s="91">
        <f t="shared" si="100"/>
        <v>16.781292984869324</v>
      </c>
      <c r="M113" s="75">
        <f t="shared" si="100"/>
        <v>2.613480055020633</v>
      </c>
      <c r="N113" s="91">
        <f t="shared" si="100"/>
        <v>0.48143053645116923</v>
      </c>
      <c r="O113" s="75">
        <f t="shared" si="100"/>
        <v>15.74965612104539</v>
      </c>
      <c r="T113" s="94"/>
      <c r="U113" s="94"/>
      <c r="V113" s="94"/>
      <c r="W113" s="94"/>
    </row>
    <row r="114" spans="1:25" ht="11.25">
      <c r="A114" s="113"/>
      <c r="B114" s="86" t="s">
        <v>11</v>
      </c>
      <c r="C114" s="63">
        <v>39</v>
      </c>
      <c r="D114" s="105">
        <v>1</v>
      </c>
      <c r="E114" s="105">
        <v>8</v>
      </c>
      <c r="F114" s="106">
        <v>14</v>
      </c>
      <c r="G114" s="105">
        <v>8</v>
      </c>
      <c r="H114" s="106">
        <v>0</v>
      </c>
      <c r="I114" s="105">
        <v>8</v>
      </c>
      <c r="J114" s="105">
        <v>7</v>
      </c>
      <c r="K114" s="105">
        <v>14</v>
      </c>
      <c r="L114" s="106">
        <v>6</v>
      </c>
      <c r="M114" s="105">
        <v>2</v>
      </c>
      <c r="N114" s="106">
        <v>0</v>
      </c>
      <c r="O114" s="105">
        <v>10</v>
      </c>
      <c r="T114" s="94"/>
      <c r="U114" s="94"/>
      <c r="V114" s="94"/>
      <c r="W114" s="94"/>
    </row>
    <row r="115" spans="1:25" ht="11.25">
      <c r="A115" s="114"/>
      <c r="B115" s="70"/>
      <c r="C115" s="62">
        <v>100</v>
      </c>
      <c r="D115" s="89">
        <f t="shared" ref="D115" si="101">D114/$C114*100</f>
        <v>2.5641025641025639</v>
      </c>
      <c r="E115" s="89">
        <f>E114/$C114*100</f>
        <v>20.512820512820511</v>
      </c>
      <c r="F115" s="89">
        <f t="shared" ref="F115:O115" si="102">F114/$C114*100</f>
        <v>35.897435897435898</v>
      </c>
      <c r="G115" s="90">
        <f t="shared" si="102"/>
        <v>20.512820512820511</v>
      </c>
      <c r="H115" s="89">
        <f t="shared" si="102"/>
        <v>0</v>
      </c>
      <c r="I115" s="90">
        <f t="shared" si="102"/>
        <v>20.512820512820511</v>
      </c>
      <c r="J115" s="89">
        <f t="shared" si="102"/>
        <v>17.948717948717949</v>
      </c>
      <c r="K115" s="89">
        <f t="shared" si="102"/>
        <v>35.897435897435898</v>
      </c>
      <c r="L115" s="89">
        <f t="shared" si="102"/>
        <v>15.384615384615385</v>
      </c>
      <c r="M115" s="90">
        <f t="shared" si="102"/>
        <v>5.1282051282051277</v>
      </c>
      <c r="N115" s="89">
        <f t="shared" si="102"/>
        <v>0</v>
      </c>
      <c r="O115" s="90">
        <f t="shared" si="102"/>
        <v>25.641025641025639</v>
      </c>
      <c r="T115" s="94"/>
      <c r="U115" s="94"/>
      <c r="V115" s="94"/>
      <c r="W115" s="94"/>
    </row>
    <row r="116" spans="1:25" ht="11.25" customHeight="1">
      <c r="A116" s="113" t="s">
        <v>69</v>
      </c>
      <c r="B116" s="86" t="s">
        <v>57</v>
      </c>
      <c r="C116" s="63">
        <v>126</v>
      </c>
      <c r="D116" s="83">
        <v>4</v>
      </c>
      <c r="E116" s="83">
        <v>28</v>
      </c>
      <c r="F116" s="84">
        <v>54</v>
      </c>
      <c r="G116" s="83">
        <v>19</v>
      </c>
      <c r="H116" s="84">
        <v>7</v>
      </c>
      <c r="I116" s="83">
        <v>14</v>
      </c>
      <c r="J116" s="83">
        <v>36</v>
      </c>
      <c r="K116" s="83">
        <v>39</v>
      </c>
      <c r="L116" s="84">
        <v>27</v>
      </c>
      <c r="M116" s="83">
        <v>2</v>
      </c>
      <c r="N116" s="84">
        <v>2</v>
      </c>
      <c r="O116" s="83">
        <v>20</v>
      </c>
      <c r="T116" s="94"/>
      <c r="U116" s="94"/>
      <c r="V116" s="94"/>
      <c r="W116" s="94"/>
    </row>
    <row r="117" spans="1:25" ht="11.25">
      <c r="A117" s="113"/>
      <c r="B117" s="69"/>
      <c r="C117" s="63">
        <v>100</v>
      </c>
      <c r="D117" s="89">
        <f t="shared" ref="D117:O117" si="103">D116/$C116*100</f>
        <v>3.1746031746031744</v>
      </c>
      <c r="E117" s="89">
        <f t="shared" si="103"/>
        <v>22.222222222222221</v>
      </c>
      <c r="F117" s="89">
        <f t="shared" si="103"/>
        <v>42.857142857142854</v>
      </c>
      <c r="G117" s="90">
        <f t="shared" si="103"/>
        <v>15.079365079365079</v>
      </c>
      <c r="H117" s="89">
        <f t="shared" si="103"/>
        <v>5.5555555555555554</v>
      </c>
      <c r="I117" s="90">
        <f t="shared" si="103"/>
        <v>11.111111111111111</v>
      </c>
      <c r="J117" s="89">
        <f t="shared" si="103"/>
        <v>28.571428571428569</v>
      </c>
      <c r="K117" s="89">
        <f t="shared" si="103"/>
        <v>30.952380952380953</v>
      </c>
      <c r="L117" s="89">
        <f t="shared" si="103"/>
        <v>21.428571428571427</v>
      </c>
      <c r="M117" s="90">
        <f t="shared" si="103"/>
        <v>1.5873015873015872</v>
      </c>
      <c r="N117" s="89">
        <f t="shared" si="103"/>
        <v>1.5873015873015872</v>
      </c>
      <c r="O117" s="90">
        <f t="shared" si="103"/>
        <v>15.873015873015872</v>
      </c>
      <c r="T117" s="94"/>
      <c r="U117" s="94"/>
      <c r="V117" s="94"/>
      <c r="W117" s="94"/>
    </row>
    <row r="118" spans="1:25" ht="11.25">
      <c r="A118" s="113"/>
      <c r="B118" s="88" t="s">
        <v>58</v>
      </c>
      <c r="C118" s="104">
        <v>254</v>
      </c>
      <c r="D118" s="107">
        <v>6</v>
      </c>
      <c r="E118" s="107">
        <v>45</v>
      </c>
      <c r="F118" s="108">
        <v>118</v>
      </c>
      <c r="G118" s="107">
        <v>49</v>
      </c>
      <c r="H118" s="108">
        <v>24</v>
      </c>
      <c r="I118" s="107">
        <v>12</v>
      </c>
      <c r="J118" s="107">
        <v>91</v>
      </c>
      <c r="K118" s="107">
        <v>82</v>
      </c>
      <c r="L118" s="108">
        <v>48</v>
      </c>
      <c r="M118" s="107">
        <v>9</v>
      </c>
      <c r="N118" s="108">
        <v>3</v>
      </c>
      <c r="O118" s="107">
        <v>21</v>
      </c>
      <c r="T118" s="94"/>
      <c r="U118" s="94"/>
      <c r="V118" s="94"/>
      <c r="W118" s="94"/>
    </row>
    <row r="119" spans="1:25" ht="11.25">
      <c r="A119" s="113"/>
      <c r="B119" s="71"/>
      <c r="C119" s="64">
        <v>100</v>
      </c>
      <c r="D119" s="91">
        <f t="shared" ref="D119:O119" si="104">D118/$C118*100</f>
        <v>2.3622047244094486</v>
      </c>
      <c r="E119" s="91">
        <f t="shared" si="104"/>
        <v>17.716535433070867</v>
      </c>
      <c r="F119" s="91">
        <f t="shared" si="104"/>
        <v>46.45669291338583</v>
      </c>
      <c r="G119" s="75">
        <f t="shared" si="104"/>
        <v>19.291338582677163</v>
      </c>
      <c r="H119" s="91">
        <f t="shared" si="104"/>
        <v>9.4488188976377945</v>
      </c>
      <c r="I119" s="75">
        <f t="shared" si="104"/>
        <v>4.7244094488188972</v>
      </c>
      <c r="J119" s="91">
        <f t="shared" si="104"/>
        <v>35.826771653543304</v>
      </c>
      <c r="K119" s="91">
        <f t="shared" si="104"/>
        <v>32.283464566929133</v>
      </c>
      <c r="L119" s="91">
        <f t="shared" si="104"/>
        <v>18.897637795275589</v>
      </c>
      <c r="M119" s="75">
        <f t="shared" si="104"/>
        <v>3.5433070866141732</v>
      </c>
      <c r="N119" s="91">
        <f t="shared" si="104"/>
        <v>1.1811023622047243</v>
      </c>
      <c r="O119" s="75">
        <f t="shared" si="104"/>
        <v>8.2677165354330722</v>
      </c>
      <c r="T119" s="94"/>
      <c r="U119" s="94"/>
      <c r="V119" s="94"/>
      <c r="W119" s="94"/>
    </row>
    <row r="120" spans="1:25" ht="11.25">
      <c r="A120" s="113"/>
      <c r="B120" s="88" t="s">
        <v>108</v>
      </c>
      <c r="C120" s="63">
        <v>174</v>
      </c>
      <c r="D120" s="107">
        <v>5</v>
      </c>
      <c r="E120" s="107">
        <v>31</v>
      </c>
      <c r="F120" s="108">
        <v>76</v>
      </c>
      <c r="G120" s="107">
        <v>37</v>
      </c>
      <c r="H120" s="108">
        <v>12</v>
      </c>
      <c r="I120" s="107">
        <v>13</v>
      </c>
      <c r="J120" s="107">
        <v>57</v>
      </c>
      <c r="K120" s="107">
        <v>48</v>
      </c>
      <c r="L120" s="108">
        <v>38</v>
      </c>
      <c r="M120" s="107">
        <v>2</v>
      </c>
      <c r="N120" s="108">
        <v>2</v>
      </c>
      <c r="O120" s="107">
        <v>27</v>
      </c>
      <c r="T120" s="94"/>
      <c r="U120" s="94"/>
      <c r="V120" s="94"/>
      <c r="W120" s="94"/>
    </row>
    <row r="121" spans="1:25" ht="11.25">
      <c r="A121" s="113"/>
      <c r="B121" s="71"/>
      <c r="C121" s="64">
        <v>100</v>
      </c>
      <c r="D121" s="91">
        <f t="shared" ref="D121:O121" si="105">D120/$C120*100</f>
        <v>2.8735632183908044</v>
      </c>
      <c r="E121" s="91">
        <f t="shared" si="105"/>
        <v>17.816091954022991</v>
      </c>
      <c r="F121" s="91">
        <f t="shared" si="105"/>
        <v>43.678160919540232</v>
      </c>
      <c r="G121" s="75">
        <f t="shared" si="105"/>
        <v>21.264367816091951</v>
      </c>
      <c r="H121" s="91">
        <f t="shared" si="105"/>
        <v>6.8965517241379306</v>
      </c>
      <c r="I121" s="75">
        <f t="shared" si="105"/>
        <v>7.4712643678160928</v>
      </c>
      <c r="J121" s="91">
        <f t="shared" si="105"/>
        <v>32.758620689655174</v>
      </c>
      <c r="K121" s="91">
        <f t="shared" si="105"/>
        <v>27.586206896551722</v>
      </c>
      <c r="L121" s="91">
        <f t="shared" si="105"/>
        <v>21.839080459770116</v>
      </c>
      <c r="M121" s="75">
        <f t="shared" si="105"/>
        <v>1.1494252873563218</v>
      </c>
      <c r="N121" s="91">
        <f t="shared" si="105"/>
        <v>1.1494252873563218</v>
      </c>
      <c r="O121" s="75">
        <f t="shared" si="105"/>
        <v>15.517241379310345</v>
      </c>
      <c r="T121" s="94"/>
      <c r="U121" s="94"/>
      <c r="V121" s="94"/>
      <c r="W121" s="94"/>
      <c r="Y121" s="101"/>
    </row>
    <row r="122" spans="1:25" ht="11.25">
      <c r="A122" s="113"/>
      <c r="B122" s="88" t="s">
        <v>60</v>
      </c>
      <c r="C122" s="104">
        <v>307</v>
      </c>
      <c r="D122" s="107">
        <v>10</v>
      </c>
      <c r="E122" s="107">
        <v>53</v>
      </c>
      <c r="F122" s="108">
        <v>141</v>
      </c>
      <c r="G122" s="107">
        <v>59</v>
      </c>
      <c r="H122" s="108">
        <v>25</v>
      </c>
      <c r="I122" s="107">
        <v>19</v>
      </c>
      <c r="J122" s="107">
        <v>82</v>
      </c>
      <c r="K122" s="107">
        <v>105</v>
      </c>
      <c r="L122" s="108">
        <v>69</v>
      </c>
      <c r="M122" s="107">
        <v>11</v>
      </c>
      <c r="N122" s="108">
        <v>3</v>
      </c>
      <c r="O122" s="107">
        <v>37</v>
      </c>
      <c r="T122" s="94"/>
      <c r="U122" s="94"/>
      <c r="V122" s="94"/>
      <c r="W122" s="94"/>
    </row>
    <row r="123" spans="1:25" ht="11.25">
      <c r="A123" s="113"/>
      <c r="B123" s="71"/>
      <c r="C123" s="64">
        <v>100</v>
      </c>
      <c r="D123" s="91">
        <f t="shared" ref="D123:O123" si="106">D122/$C122*100</f>
        <v>3.2573289902280131</v>
      </c>
      <c r="E123" s="91">
        <f t="shared" si="106"/>
        <v>17.263843648208468</v>
      </c>
      <c r="F123" s="91">
        <f t="shared" si="106"/>
        <v>45.928338762214985</v>
      </c>
      <c r="G123" s="75">
        <f t="shared" si="106"/>
        <v>19.218241042345277</v>
      </c>
      <c r="H123" s="91">
        <f t="shared" si="106"/>
        <v>8.1433224755700326</v>
      </c>
      <c r="I123" s="75">
        <f t="shared" si="106"/>
        <v>6.1889250814332248</v>
      </c>
      <c r="J123" s="91">
        <f t="shared" si="106"/>
        <v>26.710097719869708</v>
      </c>
      <c r="K123" s="91">
        <f t="shared" si="106"/>
        <v>34.201954397394132</v>
      </c>
      <c r="L123" s="91">
        <f t="shared" si="106"/>
        <v>22.475570032573287</v>
      </c>
      <c r="M123" s="75">
        <f t="shared" si="106"/>
        <v>3.5830618892508146</v>
      </c>
      <c r="N123" s="91">
        <f t="shared" si="106"/>
        <v>0.97719869706840379</v>
      </c>
      <c r="O123" s="75">
        <f t="shared" si="106"/>
        <v>12.052117263843648</v>
      </c>
      <c r="T123" s="94"/>
      <c r="U123" s="94"/>
      <c r="V123" s="94"/>
      <c r="W123" s="94"/>
    </row>
    <row r="124" spans="1:25" ht="11.25">
      <c r="A124" s="113"/>
      <c r="B124" s="88" t="s">
        <v>109</v>
      </c>
      <c r="C124" s="63">
        <v>517</v>
      </c>
      <c r="D124" s="107">
        <v>22</v>
      </c>
      <c r="E124" s="107">
        <v>92</v>
      </c>
      <c r="F124" s="108">
        <v>218</v>
      </c>
      <c r="G124" s="107">
        <v>125</v>
      </c>
      <c r="H124" s="108">
        <v>28</v>
      </c>
      <c r="I124" s="107">
        <v>32</v>
      </c>
      <c r="J124" s="107">
        <v>152</v>
      </c>
      <c r="K124" s="107">
        <v>185</v>
      </c>
      <c r="L124" s="108">
        <v>97</v>
      </c>
      <c r="M124" s="107">
        <v>11</v>
      </c>
      <c r="N124" s="108">
        <v>4</v>
      </c>
      <c r="O124" s="107">
        <v>68</v>
      </c>
      <c r="T124" s="94"/>
      <c r="U124" s="94"/>
      <c r="V124" s="94"/>
      <c r="W124" s="94"/>
    </row>
    <row r="125" spans="1:25" ht="11.25">
      <c r="A125" s="113"/>
      <c r="B125" s="71"/>
      <c r="C125" s="64">
        <v>100</v>
      </c>
      <c r="D125" s="91">
        <f t="shared" ref="D125:O125" si="107">D124/$C124*100</f>
        <v>4.2553191489361701</v>
      </c>
      <c r="E125" s="91">
        <f t="shared" si="107"/>
        <v>17.794970986460349</v>
      </c>
      <c r="F125" s="91">
        <f t="shared" si="107"/>
        <v>42.166344294003864</v>
      </c>
      <c r="G125" s="75">
        <f t="shared" si="107"/>
        <v>24.177949709864606</v>
      </c>
      <c r="H125" s="91">
        <f t="shared" si="107"/>
        <v>5.4158607350096712</v>
      </c>
      <c r="I125" s="75">
        <f t="shared" si="107"/>
        <v>6.1895551257253389</v>
      </c>
      <c r="J125" s="91">
        <f t="shared" si="107"/>
        <v>29.40038684719536</v>
      </c>
      <c r="K125" s="91">
        <f t="shared" si="107"/>
        <v>35.783365570599614</v>
      </c>
      <c r="L125" s="91">
        <f t="shared" si="107"/>
        <v>18.762088974854933</v>
      </c>
      <c r="M125" s="75">
        <f t="shared" si="107"/>
        <v>2.1276595744680851</v>
      </c>
      <c r="N125" s="91">
        <f t="shared" si="107"/>
        <v>0.77369439071566737</v>
      </c>
      <c r="O125" s="75">
        <f t="shared" si="107"/>
        <v>13.152804642166343</v>
      </c>
      <c r="T125" s="94"/>
      <c r="U125" s="94"/>
      <c r="V125" s="94"/>
      <c r="W125" s="94"/>
    </row>
    <row r="126" spans="1:25" ht="11.25">
      <c r="A126" s="113"/>
      <c r="B126" s="88" t="s">
        <v>62</v>
      </c>
      <c r="C126" s="104">
        <v>446</v>
      </c>
      <c r="D126" s="107">
        <v>10</v>
      </c>
      <c r="E126" s="107">
        <v>76</v>
      </c>
      <c r="F126" s="108">
        <v>212</v>
      </c>
      <c r="G126" s="107">
        <v>87</v>
      </c>
      <c r="H126" s="108">
        <v>22</v>
      </c>
      <c r="I126" s="107">
        <v>39</v>
      </c>
      <c r="J126" s="107">
        <v>134</v>
      </c>
      <c r="K126" s="107">
        <v>149</v>
      </c>
      <c r="L126" s="108">
        <v>81</v>
      </c>
      <c r="M126" s="107">
        <v>16</v>
      </c>
      <c r="N126" s="108">
        <v>2</v>
      </c>
      <c r="O126" s="107">
        <v>64</v>
      </c>
      <c r="T126" s="94"/>
      <c r="U126" s="94"/>
      <c r="V126" s="94"/>
      <c r="W126" s="94"/>
    </row>
    <row r="127" spans="1:25" ht="11.25">
      <c r="A127" s="113"/>
      <c r="B127" s="71"/>
      <c r="C127" s="64">
        <v>100</v>
      </c>
      <c r="D127" s="91">
        <f t="shared" ref="D127:O127" si="108">D126/$C126*100</f>
        <v>2.2421524663677128</v>
      </c>
      <c r="E127" s="91">
        <f t="shared" si="108"/>
        <v>17.040358744394617</v>
      </c>
      <c r="F127" s="91">
        <f t="shared" si="108"/>
        <v>47.533632286995513</v>
      </c>
      <c r="G127" s="75">
        <f t="shared" si="108"/>
        <v>19.506726457399104</v>
      </c>
      <c r="H127" s="91">
        <f t="shared" si="108"/>
        <v>4.9327354260089686</v>
      </c>
      <c r="I127" s="75">
        <f t="shared" si="108"/>
        <v>8.7443946188340806</v>
      </c>
      <c r="J127" s="91">
        <f t="shared" si="108"/>
        <v>30.044843049327351</v>
      </c>
      <c r="K127" s="91">
        <f t="shared" si="108"/>
        <v>33.408071748878925</v>
      </c>
      <c r="L127" s="91">
        <f t="shared" si="108"/>
        <v>18.161434977578477</v>
      </c>
      <c r="M127" s="75">
        <f t="shared" si="108"/>
        <v>3.5874439461883409</v>
      </c>
      <c r="N127" s="91">
        <f t="shared" si="108"/>
        <v>0.44843049327354262</v>
      </c>
      <c r="O127" s="75">
        <f t="shared" si="108"/>
        <v>14.349775784753364</v>
      </c>
      <c r="T127" s="94"/>
      <c r="U127" s="94"/>
      <c r="V127" s="94"/>
      <c r="W127" s="94"/>
    </row>
    <row r="128" spans="1:25" ht="11.25">
      <c r="A128" s="113"/>
      <c r="B128" s="88" t="s">
        <v>110</v>
      </c>
      <c r="C128" s="63">
        <v>671</v>
      </c>
      <c r="D128" s="107">
        <v>22</v>
      </c>
      <c r="E128" s="107">
        <v>125</v>
      </c>
      <c r="F128" s="108">
        <v>286</v>
      </c>
      <c r="G128" s="107">
        <v>106</v>
      </c>
      <c r="H128" s="108">
        <v>32</v>
      </c>
      <c r="I128" s="107">
        <v>100</v>
      </c>
      <c r="J128" s="107">
        <v>160</v>
      </c>
      <c r="K128" s="107">
        <v>259</v>
      </c>
      <c r="L128" s="108">
        <v>110</v>
      </c>
      <c r="M128" s="107">
        <v>13</v>
      </c>
      <c r="N128" s="108">
        <v>1</v>
      </c>
      <c r="O128" s="107">
        <v>128</v>
      </c>
      <c r="T128" s="94"/>
      <c r="U128" s="94"/>
      <c r="V128" s="94"/>
      <c r="W128" s="94"/>
    </row>
    <row r="129" spans="1:23" ht="11.25">
      <c r="A129" s="113"/>
      <c r="B129" s="71"/>
      <c r="C129" s="64">
        <v>100</v>
      </c>
      <c r="D129" s="91">
        <f t="shared" ref="D129:O129" si="109">D128/$C128*100</f>
        <v>3.278688524590164</v>
      </c>
      <c r="E129" s="91">
        <f t="shared" si="109"/>
        <v>18.628912071535023</v>
      </c>
      <c r="F129" s="91">
        <f t="shared" si="109"/>
        <v>42.622950819672127</v>
      </c>
      <c r="G129" s="75">
        <f t="shared" si="109"/>
        <v>15.797317436661698</v>
      </c>
      <c r="H129" s="91">
        <f t="shared" si="109"/>
        <v>4.7690014903129656</v>
      </c>
      <c r="I129" s="75">
        <f t="shared" si="109"/>
        <v>14.903129657228018</v>
      </c>
      <c r="J129" s="91">
        <f t="shared" si="109"/>
        <v>23.845007451564829</v>
      </c>
      <c r="K129" s="91">
        <f t="shared" si="109"/>
        <v>38.599105812220571</v>
      </c>
      <c r="L129" s="91">
        <f t="shared" si="109"/>
        <v>16.393442622950818</v>
      </c>
      <c r="M129" s="75">
        <f t="shared" si="109"/>
        <v>1.9374068554396422</v>
      </c>
      <c r="N129" s="91">
        <f t="shared" si="109"/>
        <v>0.14903129657228018</v>
      </c>
      <c r="O129" s="75">
        <f t="shared" si="109"/>
        <v>19.076005961251862</v>
      </c>
      <c r="T129" s="94"/>
      <c r="U129" s="94"/>
      <c r="V129" s="94"/>
      <c r="W129" s="94"/>
    </row>
    <row r="130" spans="1:23" ht="11.25">
      <c r="A130" s="113"/>
      <c r="B130" s="86" t="s">
        <v>98</v>
      </c>
      <c r="C130" s="63">
        <v>15</v>
      </c>
      <c r="D130" s="107">
        <v>1</v>
      </c>
      <c r="E130" s="107">
        <v>4</v>
      </c>
      <c r="F130" s="108">
        <v>5</v>
      </c>
      <c r="G130" s="107">
        <v>4</v>
      </c>
      <c r="H130" s="108">
        <v>0</v>
      </c>
      <c r="I130" s="107">
        <v>1</v>
      </c>
      <c r="J130" s="107">
        <v>1</v>
      </c>
      <c r="K130" s="107">
        <v>4</v>
      </c>
      <c r="L130" s="108">
        <v>2</v>
      </c>
      <c r="M130" s="107">
        <v>1</v>
      </c>
      <c r="N130" s="108">
        <v>0</v>
      </c>
      <c r="O130" s="107">
        <v>7</v>
      </c>
      <c r="T130" s="94"/>
      <c r="U130" s="94"/>
      <c r="V130" s="94"/>
      <c r="W130" s="94"/>
    </row>
    <row r="131" spans="1:23" ht="11.25">
      <c r="A131" s="114"/>
      <c r="B131" s="70"/>
      <c r="C131" s="62">
        <v>100</v>
      </c>
      <c r="D131" s="89">
        <f t="shared" ref="D131:O131" si="110">D130/$C130*100</f>
        <v>6.666666666666667</v>
      </c>
      <c r="E131" s="89">
        <f t="shared" si="110"/>
        <v>26.666666666666668</v>
      </c>
      <c r="F131" s="89">
        <f t="shared" si="110"/>
        <v>33.333333333333329</v>
      </c>
      <c r="G131" s="90">
        <f t="shared" si="110"/>
        <v>26.666666666666668</v>
      </c>
      <c r="H131" s="89">
        <f t="shared" si="110"/>
        <v>0</v>
      </c>
      <c r="I131" s="90">
        <f t="shared" si="110"/>
        <v>6.666666666666667</v>
      </c>
      <c r="J131" s="89">
        <f t="shared" si="110"/>
        <v>6.666666666666667</v>
      </c>
      <c r="K131" s="89">
        <f t="shared" si="110"/>
        <v>26.666666666666668</v>
      </c>
      <c r="L131" s="89">
        <f t="shared" si="110"/>
        <v>13.333333333333334</v>
      </c>
      <c r="M131" s="90">
        <f t="shared" si="110"/>
        <v>6.666666666666667</v>
      </c>
      <c r="N131" s="89">
        <f t="shared" si="110"/>
        <v>0</v>
      </c>
      <c r="O131" s="90">
        <f t="shared" si="110"/>
        <v>46.666666666666664</v>
      </c>
      <c r="T131" s="94"/>
      <c r="U131" s="94"/>
      <c r="V131" s="94"/>
      <c r="W131" s="94"/>
    </row>
    <row r="132" spans="1:23" ht="11.25" customHeight="1">
      <c r="A132" s="112" t="s">
        <v>70</v>
      </c>
      <c r="B132" s="82" t="s">
        <v>63</v>
      </c>
      <c r="C132" s="80">
        <v>1267</v>
      </c>
      <c r="D132" s="83">
        <v>47</v>
      </c>
      <c r="E132" s="83">
        <v>237</v>
      </c>
      <c r="F132" s="84">
        <v>548</v>
      </c>
      <c r="G132" s="83">
        <v>234</v>
      </c>
      <c r="H132" s="84">
        <v>59</v>
      </c>
      <c r="I132" s="83">
        <v>142</v>
      </c>
      <c r="J132" s="83">
        <v>336</v>
      </c>
      <c r="K132" s="83">
        <v>462</v>
      </c>
      <c r="L132" s="84">
        <v>224</v>
      </c>
      <c r="M132" s="83">
        <v>29</v>
      </c>
      <c r="N132" s="84">
        <v>5</v>
      </c>
      <c r="O132" s="83">
        <v>211</v>
      </c>
      <c r="T132" s="94"/>
      <c r="U132" s="94"/>
      <c r="V132" s="94"/>
      <c r="W132" s="94"/>
    </row>
    <row r="133" spans="1:23" ht="11.25">
      <c r="A133" s="113"/>
      <c r="B133" s="69"/>
      <c r="C133" s="63">
        <v>100</v>
      </c>
      <c r="D133" s="89">
        <f t="shared" ref="D133" si="111">D132/$C132*100</f>
        <v>3.7095501183898976</v>
      </c>
      <c r="E133" s="89">
        <f>E132/$C132*100</f>
        <v>18.705603788476715</v>
      </c>
      <c r="F133" s="89">
        <f t="shared" ref="F133:O133" si="112">F132/$C132*100</f>
        <v>43.25177584846093</v>
      </c>
      <c r="G133" s="90">
        <f t="shared" si="112"/>
        <v>18.468823993685874</v>
      </c>
      <c r="H133" s="89">
        <f t="shared" si="112"/>
        <v>4.6566692975532753</v>
      </c>
      <c r="I133" s="90">
        <f t="shared" si="112"/>
        <v>11.207576953433307</v>
      </c>
      <c r="J133" s="89">
        <f t="shared" si="112"/>
        <v>26.519337016574585</v>
      </c>
      <c r="K133" s="89">
        <f t="shared" si="112"/>
        <v>36.464088397790057</v>
      </c>
      <c r="L133" s="89">
        <f t="shared" si="112"/>
        <v>17.679558011049721</v>
      </c>
      <c r="M133" s="90">
        <f t="shared" si="112"/>
        <v>2.2888713496448303</v>
      </c>
      <c r="N133" s="89">
        <f t="shared" si="112"/>
        <v>0.39463299131807422</v>
      </c>
      <c r="O133" s="90">
        <f t="shared" si="112"/>
        <v>16.653512233622731</v>
      </c>
      <c r="T133" s="94"/>
      <c r="U133" s="94"/>
      <c r="V133" s="94"/>
      <c r="W133" s="94"/>
    </row>
    <row r="134" spans="1:23" ht="11.25">
      <c r="A134" s="113"/>
      <c r="B134" s="88" t="s">
        <v>143</v>
      </c>
      <c r="C134" s="104">
        <v>1534</v>
      </c>
      <c r="D134" s="107">
        <v>47</v>
      </c>
      <c r="E134" s="107">
        <v>296</v>
      </c>
      <c r="F134" s="108">
        <v>668</v>
      </c>
      <c r="G134" s="107">
        <v>294</v>
      </c>
      <c r="H134" s="108">
        <v>80</v>
      </c>
      <c r="I134" s="107">
        <v>149</v>
      </c>
      <c r="J134" s="107">
        <v>445</v>
      </c>
      <c r="K134" s="107">
        <v>542</v>
      </c>
      <c r="L134" s="108">
        <v>283</v>
      </c>
      <c r="M134" s="107">
        <v>34</v>
      </c>
      <c r="N134" s="108">
        <v>8</v>
      </c>
      <c r="O134" s="107">
        <v>222</v>
      </c>
      <c r="T134" s="94"/>
      <c r="U134" s="94"/>
      <c r="V134" s="94"/>
      <c r="W134" s="94"/>
    </row>
    <row r="135" spans="1:23" ht="11.25">
      <c r="A135" s="113"/>
      <c r="B135" s="71"/>
      <c r="C135" s="64">
        <v>100</v>
      </c>
      <c r="D135" s="91">
        <f t="shared" ref="D135" si="113">D134/$C134*100</f>
        <v>3.0638852672750976</v>
      </c>
      <c r="E135" s="91">
        <f>E134/$C134*100</f>
        <v>19.295958279009128</v>
      </c>
      <c r="F135" s="91">
        <f t="shared" ref="F135:O135" si="114">F134/$C134*100</f>
        <v>43.546284224250329</v>
      </c>
      <c r="G135" s="75">
        <f t="shared" si="114"/>
        <v>19.165580182529336</v>
      </c>
      <c r="H135" s="91">
        <f t="shared" si="114"/>
        <v>5.2151238591916558</v>
      </c>
      <c r="I135" s="75">
        <f t="shared" si="114"/>
        <v>9.7131681877444578</v>
      </c>
      <c r="J135" s="91">
        <f t="shared" si="114"/>
        <v>29.009126466753589</v>
      </c>
      <c r="K135" s="91">
        <f t="shared" si="114"/>
        <v>35.332464146023469</v>
      </c>
      <c r="L135" s="91">
        <f t="shared" si="114"/>
        <v>18.44850065189048</v>
      </c>
      <c r="M135" s="75">
        <f t="shared" si="114"/>
        <v>2.216427640156454</v>
      </c>
      <c r="N135" s="91">
        <f t="shared" si="114"/>
        <v>0.5215123859191656</v>
      </c>
      <c r="O135" s="75">
        <f t="shared" si="114"/>
        <v>14.471968709256844</v>
      </c>
      <c r="T135" s="94"/>
      <c r="U135" s="94"/>
      <c r="V135" s="94"/>
      <c r="W135" s="94"/>
    </row>
    <row r="136" spans="1:23" ht="11.25">
      <c r="A136" s="113"/>
      <c r="B136" s="88" t="s">
        <v>144</v>
      </c>
      <c r="C136" s="63">
        <v>375</v>
      </c>
      <c r="D136" s="105">
        <v>17</v>
      </c>
      <c r="E136" s="105">
        <v>74</v>
      </c>
      <c r="F136" s="106">
        <v>162</v>
      </c>
      <c r="G136" s="105">
        <v>65</v>
      </c>
      <c r="H136" s="106">
        <v>15</v>
      </c>
      <c r="I136" s="105">
        <v>42</v>
      </c>
      <c r="J136" s="105">
        <v>98</v>
      </c>
      <c r="K136" s="105">
        <v>130</v>
      </c>
      <c r="L136" s="106">
        <v>70</v>
      </c>
      <c r="M136" s="105">
        <v>11</v>
      </c>
      <c r="N136" s="106">
        <v>2</v>
      </c>
      <c r="O136" s="105">
        <v>64</v>
      </c>
      <c r="T136" s="94"/>
      <c r="U136" s="94"/>
      <c r="V136" s="94"/>
      <c r="W136" s="94"/>
    </row>
    <row r="137" spans="1:23" ht="11.25">
      <c r="A137" s="113"/>
      <c r="B137" s="71"/>
      <c r="C137" s="64">
        <v>100</v>
      </c>
      <c r="D137" s="91">
        <f t="shared" ref="D137" si="115">D136/$C136*100</f>
        <v>4.5333333333333332</v>
      </c>
      <c r="E137" s="91">
        <f>E136/$C136*100</f>
        <v>19.733333333333334</v>
      </c>
      <c r="F137" s="91">
        <f t="shared" ref="F137:O137" si="116">F136/$C136*100</f>
        <v>43.2</v>
      </c>
      <c r="G137" s="75">
        <f t="shared" si="116"/>
        <v>17.333333333333336</v>
      </c>
      <c r="H137" s="91">
        <f t="shared" si="116"/>
        <v>4</v>
      </c>
      <c r="I137" s="75">
        <f t="shared" si="116"/>
        <v>11.200000000000001</v>
      </c>
      <c r="J137" s="91">
        <f t="shared" si="116"/>
        <v>26.133333333333329</v>
      </c>
      <c r="K137" s="91">
        <f t="shared" si="116"/>
        <v>34.666666666666671</v>
      </c>
      <c r="L137" s="91">
        <f t="shared" si="116"/>
        <v>18.666666666666668</v>
      </c>
      <c r="M137" s="75">
        <f t="shared" si="116"/>
        <v>2.9333333333333331</v>
      </c>
      <c r="N137" s="91">
        <f t="shared" si="116"/>
        <v>0.53333333333333333</v>
      </c>
      <c r="O137" s="75">
        <f t="shared" si="116"/>
        <v>17.066666666666666</v>
      </c>
      <c r="T137" s="94"/>
      <c r="U137" s="94"/>
      <c r="V137" s="94"/>
      <c r="W137" s="94"/>
    </row>
    <row r="138" spans="1:23" ht="11.25">
      <c r="A138" s="113"/>
      <c r="B138" s="88" t="s">
        <v>145</v>
      </c>
      <c r="C138" s="104">
        <v>849</v>
      </c>
      <c r="D138" s="107">
        <v>30</v>
      </c>
      <c r="E138" s="107">
        <v>173</v>
      </c>
      <c r="F138" s="108">
        <v>380</v>
      </c>
      <c r="G138" s="107">
        <v>183</v>
      </c>
      <c r="H138" s="108">
        <v>54</v>
      </c>
      <c r="I138" s="107">
        <v>29</v>
      </c>
      <c r="J138" s="107">
        <v>296</v>
      </c>
      <c r="K138" s="107">
        <v>316</v>
      </c>
      <c r="L138" s="108">
        <v>146</v>
      </c>
      <c r="M138" s="107">
        <v>24</v>
      </c>
      <c r="N138" s="108">
        <v>7</v>
      </c>
      <c r="O138" s="107">
        <v>60</v>
      </c>
      <c r="T138" s="94"/>
      <c r="U138" s="94"/>
      <c r="V138" s="94"/>
      <c r="W138" s="94"/>
    </row>
    <row r="139" spans="1:23" ht="11.25">
      <c r="A139" s="113"/>
      <c r="B139" s="71"/>
      <c r="C139" s="64">
        <v>100</v>
      </c>
      <c r="D139" s="91">
        <f t="shared" ref="D139" si="117">D138/$C138*100</f>
        <v>3.5335689045936398</v>
      </c>
      <c r="E139" s="91">
        <f>E138/$C138*100</f>
        <v>20.376914016489987</v>
      </c>
      <c r="F139" s="91">
        <f t="shared" ref="F139:O139" si="118">F138/$C138*100</f>
        <v>44.7585394581861</v>
      </c>
      <c r="G139" s="75">
        <f t="shared" si="118"/>
        <v>21.554770318021202</v>
      </c>
      <c r="H139" s="91">
        <f t="shared" si="118"/>
        <v>6.3604240282685502</v>
      </c>
      <c r="I139" s="75">
        <f t="shared" si="118"/>
        <v>3.4157832744405181</v>
      </c>
      <c r="J139" s="91">
        <f t="shared" si="118"/>
        <v>34.86454652532391</v>
      </c>
      <c r="K139" s="91">
        <f t="shared" si="118"/>
        <v>37.220259128386331</v>
      </c>
      <c r="L139" s="91">
        <f t="shared" si="118"/>
        <v>17.196702002355714</v>
      </c>
      <c r="M139" s="75">
        <f t="shared" si="118"/>
        <v>2.8268551236749118</v>
      </c>
      <c r="N139" s="91">
        <f t="shared" si="118"/>
        <v>0.82449941107184921</v>
      </c>
      <c r="O139" s="75">
        <f t="shared" si="118"/>
        <v>7.0671378091872796</v>
      </c>
      <c r="T139" s="94"/>
      <c r="U139" s="94"/>
      <c r="V139" s="94"/>
      <c r="W139" s="94"/>
    </row>
    <row r="140" spans="1:23" ht="11.25">
      <c r="A140" s="113"/>
      <c r="B140" s="88" t="s">
        <v>146</v>
      </c>
      <c r="C140" s="63">
        <v>245</v>
      </c>
      <c r="D140" s="107">
        <v>10</v>
      </c>
      <c r="E140" s="107">
        <v>62</v>
      </c>
      <c r="F140" s="108">
        <v>101</v>
      </c>
      <c r="G140" s="107">
        <v>46</v>
      </c>
      <c r="H140" s="108">
        <v>15</v>
      </c>
      <c r="I140" s="107">
        <v>11</v>
      </c>
      <c r="J140" s="107">
        <v>95</v>
      </c>
      <c r="K140" s="107">
        <v>67</v>
      </c>
      <c r="L140" s="108">
        <v>53</v>
      </c>
      <c r="M140" s="107">
        <v>8</v>
      </c>
      <c r="N140" s="108">
        <v>2</v>
      </c>
      <c r="O140" s="107">
        <v>20</v>
      </c>
      <c r="T140" s="94"/>
      <c r="U140" s="94"/>
      <c r="V140" s="94"/>
      <c r="W140" s="94"/>
    </row>
    <row r="141" spans="1:23" ht="11.25">
      <c r="A141" s="113"/>
      <c r="B141" s="71"/>
      <c r="C141" s="64">
        <v>100</v>
      </c>
      <c r="D141" s="91">
        <f t="shared" ref="D141" si="119">D140/$C140*100</f>
        <v>4.0816326530612246</v>
      </c>
      <c r="E141" s="91">
        <f>E140/$C140*100</f>
        <v>25.30612244897959</v>
      </c>
      <c r="F141" s="91">
        <f t="shared" ref="F141:O141" si="120">F140/$C140*100</f>
        <v>41.224489795918366</v>
      </c>
      <c r="G141" s="75">
        <f t="shared" si="120"/>
        <v>18.775510204081634</v>
      </c>
      <c r="H141" s="91">
        <f t="shared" si="120"/>
        <v>6.1224489795918364</v>
      </c>
      <c r="I141" s="75">
        <f t="shared" si="120"/>
        <v>4.4897959183673466</v>
      </c>
      <c r="J141" s="91">
        <f t="shared" si="120"/>
        <v>38.775510204081634</v>
      </c>
      <c r="K141" s="91">
        <f t="shared" si="120"/>
        <v>27.346938775510203</v>
      </c>
      <c r="L141" s="91">
        <f t="shared" si="120"/>
        <v>21.632653061224492</v>
      </c>
      <c r="M141" s="75">
        <f t="shared" si="120"/>
        <v>3.2653061224489797</v>
      </c>
      <c r="N141" s="91">
        <f t="shared" si="120"/>
        <v>0.81632653061224492</v>
      </c>
      <c r="O141" s="75">
        <f t="shared" si="120"/>
        <v>8.1632653061224492</v>
      </c>
      <c r="T141" s="94"/>
      <c r="U141" s="94"/>
      <c r="V141" s="94"/>
      <c r="W141" s="94"/>
    </row>
    <row r="142" spans="1:23" ht="11.25">
      <c r="A142" s="113"/>
      <c r="B142" s="88" t="s">
        <v>64</v>
      </c>
      <c r="C142" s="104">
        <v>1891</v>
      </c>
      <c r="D142" s="107">
        <v>58</v>
      </c>
      <c r="E142" s="107">
        <v>353</v>
      </c>
      <c r="F142" s="108">
        <v>850</v>
      </c>
      <c r="G142" s="107">
        <v>369</v>
      </c>
      <c r="H142" s="108">
        <v>95</v>
      </c>
      <c r="I142" s="107">
        <v>166</v>
      </c>
      <c r="J142" s="107">
        <v>532</v>
      </c>
      <c r="K142" s="107">
        <v>703</v>
      </c>
      <c r="L142" s="108">
        <v>338</v>
      </c>
      <c r="M142" s="107">
        <v>47</v>
      </c>
      <c r="N142" s="108">
        <v>8</v>
      </c>
      <c r="O142" s="107">
        <v>263</v>
      </c>
      <c r="T142" s="94"/>
      <c r="U142" s="94"/>
      <c r="V142" s="94"/>
      <c r="W142" s="94"/>
    </row>
    <row r="143" spans="1:23" ht="11.25">
      <c r="A143" s="113"/>
      <c r="B143" s="71"/>
      <c r="C143" s="64">
        <v>100</v>
      </c>
      <c r="D143" s="91">
        <f t="shared" ref="D143" si="121">D142/$C142*100</f>
        <v>3.0671602326811214</v>
      </c>
      <c r="E143" s="91">
        <f>E142/$C142*100</f>
        <v>18.66737176097303</v>
      </c>
      <c r="F143" s="91">
        <f t="shared" ref="F143:O143" si="122">F142/$C142*100</f>
        <v>44.9497620306716</v>
      </c>
      <c r="G143" s="75">
        <f t="shared" si="122"/>
        <v>19.513484928609202</v>
      </c>
      <c r="H143" s="91">
        <f t="shared" si="122"/>
        <v>5.0237969328397671</v>
      </c>
      <c r="I143" s="75">
        <f t="shared" si="122"/>
        <v>8.7784241142252775</v>
      </c>
      <c r="J143" s="91">
        <f t="shared" si="122"/>
        <v>28.133262823902701</v>
      </c>
      <c r="K143" s="91">
        <f t="shared" si="122"/>
        <v>37.176097303014274</v>
      </c>
      <c r="L143" s="91">
        <f t="shared" si="122"/>
        <v>17.874140666314119</v>
      </c>
      <c r="M143" s="75">
        <f t="shared" si="122"/>
        <v>2.4854574299312535</v>
      </c>
      <c r="N143" s="91">
        <f t="shared" si="122"/>
        <v>0.42305658381808564</v>
      </c>
      <c r="O143" s="75">
        <f t="shared" si="122"/>
        <v>13.907985193019567</v>
      </c>
      <c r="T143" s="94"/>
      <c r="U143" s="94"/>
      <c r="V143" s="94"/>
      <c r="W143" s="94"/>
    </row>
    <row r="144" spans="1:23" ht="11.25">
      <c r="A144" s="113"/>
      <c r="B144" s="88" t="s">
        <v>147</v>
      </c>
      <c r="C144" s="63">
        <v>662</v>
      </c>
      <c r="D144" s="107">
        <v>28</v>
      </c>
      <c r="E144" s="107">
        <v>142</v>
      </c>
      <c r="F144" s="108">
        <v>283</v>
      </c>
      <c r="G144" s="107">
        <v>119</v>
      </c>
      <c r="H144" s="108">
        <v>31</v>
      </c>
      <c r="I144" s="107">
        <v>59</v>
      </c>
      <c r="J144" s="107">
        <v>199</v>
      </c>
      <c r="K144" s="107">
        <v>252</v>
      </c>
      <c r="L144" s="108">
        <v>113</v>
      </c>
      <c r="M144" s="107">
        <v>12</v>
      </c>
      <c r="N144" s="108">
        <v>3</v>
      </c>
      <c r="O144" s="107">
        <v>83</v>
      </c>
      <c r="T144" s="94"/>
      <c r="U144" s="94"/>
      <c r="V144" s="94"/>
      <c r="W144" s="94"/>
    </row>
    <row r="145" spans="1:23" ht="11.25">
      <c r="A145" s="113"/>
      <c r="B145" s="71"/>
      <c r="C145" s="64">
        <v>100</v>
      </c>
      <c r="D145" s="91">
        <f t="shared" ref="D145" si="123">D144/$C144*100</f>
        <v>4.2296072507552873</v>
      </c>
      <c r="E145" s="91">
        <f>E144/$C144*100</f>
        <v>21.450151057401811</v>
      </c>
      <c r="F145" s="91">
        <f t="shared" ref="F145:O145" si="124">F144/$C144*100</f>
        <v>42.749244712990937</v>
      </c>
      <c r="G145" s="75">
        <f t="shared" si="124"/>
        <v>17.975830815709969</v>
      </c>
      <c r="H145" s="91">
        <f t="shared" si="124"/>
        <v>4.6827794561933533</v>
      </c>
      <c r="I145" s="75">
        <f t="shared" si="124"/>
        <v>8.9123867069486398</v>
      </c>
      <c r="J145" s="91">
        <f t="shared" si="124"/>
        <v>30.060422960725074</v>
      </c>
      <c r="K145" s="91">
        <f t="shared" si="124"/>
        <v>38.066465256797585</v>
      </c>
      <c r="L145" s="91">
        <f t="shared" si="124"/>
        <v>17.069486404833835</v>
      </c>
      <c r="M145" s="75">
        <f t="shared" si="124"/>
        <v>1.8126888217522661</v>
      </c>
      <c r="N145" s="91">
        <f t="shared" si="124"/>
        <v>0.45317220543806652</v>
      </c>
      <c r="O145" s="75">
        <f t="shared" si="124"/>
        <v>12.537764350453173</v>
      </c>
      <c r="T145" s="94"/>
      <c r="U145" s="94"/>
      <c r="V145" s="94"/>
      <c r="W145" s="94"/>
    </row>
    <row r="146" spans="1:23" ht="11.25">
      <c r="A146" s="113"/>
      <c r="B146" s="86" t="s">
        <v>148</v>
      </c>
      <c r="C146" s="63">
        <v>958</v>
      </c>
      <c r="D146" s="105">
        <v>32</v>
      </c>
      <c r="E146" s="105">
        <v>196</v>
      </c>
      <c r="F146" s="106">
        <v>425</v>
      </c>
      <c r="G146" s="105">
        <v>177</v>
      </c>
      <c r="H146" s="106">
        <v>40</v>
      </c>
      <c r="I146" s="105">
        <v>88</v>
      </c>
      <c r="J146" s="105">
        <v>262</v>
      </c>
      <c r="K146" s="105">
        <v>360</v>
      </c>
      <c r="L146" s="106">
        <v>174</v>
      </c>
      <c r="M146" s="105">
        <v>22</v>
      </c>
      <c r="N146" s="106">
        <v>3</v>
      </c>
      <c r="O146" s="105">
        <v>137</v>
      </c>
      <c r="T146" s="94"/>
      <c r="U146" s="94"/>
      <c r="V146" s="94"/>
      <c r="W146" s="94"/>
    </row>
    <row r="147" spans="1:23" ht="11.25">
      <c r="A147" s="113"/>
      <c r="B147" s="71"/>
      <c r="C147" s="64">
        <v>100</v>
      </c>
      <c r="D147" s="89">
        <f t="shared" ref="D147" si="125">D146/$C146*100</f>
        <v>3.3402922755741122</v>
      </c>
      <c r="E147" s="89">
        <f>E146/$C146*100</f>
        <v>20.45929018789144</v>
      </c>
      <c r="F147" s="89">
        <f t="shared" ref="F147:O147" si="126">F146/$C146*100</f>
        <v>44.363256784968684</v>
      </c>
      <c r="G147" s="90">
        <f t="shared" si="126"/>
        <v>18.475991649269311</v>
      </c>
      <c r="H147" s="89">
        <f t="shared" si="126"/>
        <v>4.1753653444676413</v>
      </c>
      <c r="I147" s="90">
        <f t="shared" si="126"/>
        <v>9.1858037578288094</v>
      </c>
      <c r="J147" s="89">
        <f t="shared" si="126"/>
        <v>27.348643006263046</v>
      </c>
      <c r="K147" s="89">
        <f t="shared" si="126"/>
        <v>37.578288100208766</v>
      </c>
      <c r="L147" s="89">
        <f t="shared" si="126"/>
        <v>18.162839248434238</v>
      </c>
      <c r="M147" s="90">
        <f t="shared" si="126"/>
        <v>2.2964509394572024</v>
      </c>
      <c r="N147" s="89">
        <f t="shared" si="126"/>
        <v>0.31315240083507306</v>
      </c>
      <c r="O147" s="90">
        <f t="shared" si="126"/>
        <v>14.30062630480167</v>
      </c>
      <c r="T147" s="94"/>
      <c r="U147" s="94"/>
      <c r="V147" s="94"/>
      <c r="W147" s="94"/>
    </row>
    <row r="148" spans="1:23" ht="11.25">
      <c r="A148" s="113"/>
      <c r="B148" s="92" t="s">
        <v>149</v>
      </c>
      <c r="C148" s="63">
        <v>544</v>
      </c>
      <c r="D148" s="107">
        <v>20</v>
      </c>
      <c r="E148" s="107">
        <v>114</v>
      </c>
      <c r="F148" s="108">
        <v>220</v>
      </c>
      <c r="G148" s="107">
        <v>131</v>
      </c>
      <c r="H148" s="108">
        <v>17</v>
      </c>
      <c r="I148" s="107">
        <v>42</v>
      </c>
      <c r="J148" s="107">
        <v>162</v>
      </c>
      <c r="K148" s="107">
        <v>210</v>
      </c>
      <c r="L148" s="108">
        <v>96</v>
      </c>
      <c r="M148" s="107">
        <v>11</v>
      </c>
      <c r="N148" s="108">
        <v>1</v>
      </c>
      <c r="O148" s="107">
        <v>64</v>
      </c>
      <c r="T148" s="94"/>
      <c r="U148" s="94"/>
      <c r="V148" s="94"/>
      <c r="W148" s="94"/>
    </row>
    <row r="149" spans="1:23" ht="11.25">
      <c r="A149" s="113"/>
      <c r="B149" s="71"/>
      <c r="C149" s="64">
        <v>100</v>
      </c>
      <c r="D149" s="91">
        <f t="shared" ref="D149" si="127">D148/$C148*100</f>
        <v>3.6764705882352944</v>
      </c>
      <c r="E149" s="91">
        <f>E148/$C148*100</f>
        <v>20.955882352941178</v>
      </c>
      <c r="F149" s="91">
        <f t="shared" ref="F149:O149" si="128">F148/$C148*100</f>
        <v>40.441176470588239</v>
      </c>
      <c r="G149" s="75">
        <f t="shared" si="128"/>
        <v>24.080882352941178</v>
      </c>
      <c r="H149" s="91">
        <f t="shared" si="128"/>
        <v>3.125</v>
      </c>
      <c r="I149" s="75">
        <f t="shared" si="128"/>
        <v>7.7205882352941178</v>
      </c>
      <c r="J149" s="91">
        <f t="shared" si="128"/>
        <v>29.77941176470588</v>
      </c>
      <c r="K149" s="91">
        <f t="shared" si="128"/>
        <v>38.602941176470587</v>
      </c>
      <c r="L149" s="91">
        <f t="shared" si="128"/>
        <v>17.647058823529413</v>
      </c>
      <c r="M149" s="75">
        <f t="shared" si="128"/>
        <v>2.0220588235294117</v>
      </c>
      <c r="N149" s="91">
        <f t="shared" si="128"/>
        <v>0.18382352941176469</v>
      </c>
      <c r="O149" s="75">
        <f t="shared" si="128"/>
        <v>11.76470588235294</v>
      </c>
      <c r="T149" s="94"/>
      <c r="U149" s="94"/>
      <c r="V149" s="94"/>
      <c r="W149" s="94"/>
    </row>
    <row r="150" spans="1:23" ht="11.25">
      <c r="A150" s="113"/>
      <c r="B150" s="88" t="s">
        <v>150</v>
      </c>
      <c r="C150" s="104">
        <v>17</v>
      </c>
      <c r="D150" s="107">
        <v>2</v>
      </c>
      <c r="E150" s="107">
        <v>4</v>
      </c>
      <c r="F150" s="108">
        <v>5</v>
      </c>
      <c r="G150" s="107">
        <v>5</v>
      </c>
      <c r="H150" s="108">
        <v>1</v>
      </c>
      <c r="I150" s="107">
        <v>0</v>
      </c>
      <c r="J150" s="107">
        <v>5</v>
      </c>
      <c r="K150" s="107">
        <v>8</v>
      </c>
      <c r="L150" s="108">
        <v>2</v>
      </c>
      <c r="M150" s="107">
        <v>0</v>
      </c>
      <c r="N150" s="108">
        <v>0</v>
      </c>
      <c r="O150" s="107">
        <v>2</v>
      </c>
      <c r="T150" s="94"/>
      <c r="U150" s="94"/>
      <c r="V150" s="94"/>
      <c r="W150" s="94"/>
    </row>
    <row r="151" spans="1:23" ht="11.25">
      <c r="A151" s="113"/>
      <c r="B151" s="71"/>
      <c r="C151" s="64">
        <v>100</v>
      </c>
      <c r="D151" s="91">
        <f t="shared" ref="D151" si="129">D150/$C150*100</f>
        <v>11.76470588235294</v>
      </c>
      <c r="E151" s="91">
        <f>E150/$C150*100</f>
        <v>23.52941176470588</v>
      </c>
      <c r="F151" s="91">
        <f t="shared" ref="F151:O151" si="130">F150/$C150*100</f>
        <v>29.411764705882355</v>
      </c>
      <c r="G151" s="75">
        <f t="shared" si="130"/>
        <v>29.411764705882355</v>
      </c>
      <c r="H151" s="91">
        <f t="shared" si="130"/>
        <v>5.8823529411764701</v>
      </c>
      <c r="I151" s="75">
        <f t="shared" si="130"/>
        <v>0</v>
      </c>
      <c r="J151" s="91">
        <f t="shared" si="130"/>
        <v>29.411764705882355</v>
      </c>
      <c r="K151" s="91">
        <f t="shared" si="130"/>
        <v>47.058823529411761</v>
      </c>
      <c r="L151" s="91">
        <f t="shared" si="130"/>
        <v>11.76470588235294</v>
      </c>
      <c r="M151" s="75">
        <f t="shared" si="130"/>
        <v>0</v>
      </c>
      <c r="N151" s="91">
        <f t="shared" si="130"/>
        <v>0</v>
      </c>
      <c r="O151" s="75">
        <f t="shared" si="130"/>
        <v>11.76470588235294</v>
      </c>
      <c r="T151" s="94"/>
      <c r="U151" s="94"/>
      <c r="V151" s="94"/>
      <c r="W151" s="94"/>
    </row>
    <row r="152" spans="1:23" ht="11.25">
      <c r="A152" s="113"/>
      <c r="B152" s="88" t="s">
        <v>151</v>
      </c>
      <c r="C152" s="63">
        <v>73</v>
      </c>
      <c r="D152" s="107">
        <v>2</v>
      </c>
      <c r="E152" s="107">
        <v>8</v>
      </c>
      <c r="F152" s="108">
        <v>40</v>
      </c>
      <c r="G152" s="107">
        <v>10</v>
      </c>
      <c r="H152" s="108">
        <v>7</v>
      </c>
      <c r="I152" s="107">
        <v>6</v>
      </c>
      <c r="J152" s="107">
        <v>20</v>
      </c>
      <c r="K152" s="107">
        <v>23</v>
      </c>
      <c r="L152" s="108">
        <v>16</v>
      </c>
      <c r="M152" s="107">
        <v>2</v>
      </c>
      <c r="N152" s="108">
        <v>2</v>
      </c>
      <c r="O152" s="107">
        <v>10</v>
      </c>
      <c r="T152" s="94"/>
      <c r="U152" s="94"/>
      <c r="V152" s="94"/>
      <c r="W152" s="94"/>
    </row>
    <row r="153" spans="1:23" ht="11.25">
      <c r="A153" s="113"/>
      <c r="B153" s="71"/>
      <c r="C153" s="64">
        <v>100</v>
      </c>
      <c r="D153" s="91">
        <f t="shared" ref="D153" si="131">D152/$C152*100</f>
        <v>2.7397260273972601</v>
      </c>
      <c r="E153" s="91">
        <f>E152/$C152*100</f>
        <v>10.95890410958904</v>
      </c>
      <c r="F153" s="91">
        <f t="shared" ref="F153:O153" si="132">F152/$C152*100</f>
        <v>54.794520547945204</v>
      </c>
      <c r="G153" s="75">
        <f t="shared" si="132"/>
        <v>13.698630136986301</v>
      </c>
      <c r="H153" s="91">
        <f t="shared" si="132"/>
        <v>9.5890410958904102</v>
      </c>
      <c r="I153" s="75">
        <f t="shared" si="132"/>
        <v>8.2191780821917799</v>
      </c>
      <c r="J153" s="91">
        <f t="shared" si="132"/>
        <v>27.397260273972602</v>
      </c>
      <c r="K153" s="91">
        <f t="shared" si="132"/>
        <v>31.506849315068493</v>
      </c>
      <c r="L153" s="91">
        <f t="shared" si="132"/>
        <v>21.917808219178081</v>
      </c>
      <c r="M153" s="75">
        <f t="shared" si="132"/>
        <v>2.7397260273972601</v>
      </c>
      <c r="N153" s="91">
        <f t="shared" si="132"/>
        <v>2.7397260273972601</v>
      </c>
      <c r="O153" s="75">
        <f t="shared" si="132"/>
        <v>13.698630136986301</v>
      </c>
      <c r="T153" s="94"/>
      <c r="U153" s="94"/>
      <c r="V153" s="94"/>
      <c r="W153" s="94"/>
    </row>
    <row r="154" spans="1:23" ht="11.25">
      <c r="A154" s="113"/>
      <c r="B154" s="88" t="s">
        <v>66</v>
      </c>
      <c r="C154" s="104">
        <v>14</v>
      </c>
      <c r="D154" s="105">
        <v>0</v>
      </c>
      <c r="E154" s="105">
        <v>2</v>
      </c>
      <c r="F154" s="106">
        <v>7</v>
      </c>
      <c r="G154" s="105">
        <v>2</v>
      </c>
      <c r="H154" s="106">
        <v>0</v>
      </c>
      <c r="I154" s="105">
        <v>3</v>
      </c>
      <c r="J154" s="105">
        <v>1</v>
      </c>
      <c r="K154" s="105">
        <v>3</v>
      </c>
      <c r="L154" s="106">
        <v>2</v>
      </c>
      <c r="M154" s="105">
        <v>1</v>
      </c>
      <c r="N154" s="106">
        <v>0</v>
      </c>
      <c r="O154" s="105">
        <v>7</v>
      </c>
      <c r="T154" s="94"/>
      <c r="U154" s="94"/>
      <c r="V154" s="94"/>
      <c r="W154" s="94"/>
    </row>
    <row r="155" spans="1:23" ht="11.25">
      <c r="A155" s="114"/>
      <c r="B155" s="73"/>
      <c r="C155" s="62">
        <v>100</v>
      </c>
      <c r="D155" s="48">
        <f t="shared" ref="D155:O155" si="133">D154/$C154*100</f>
        <v>0</v>
      </c>
      <c r="E155" s="48">
        <f>E154/$C154*100</f>
        <v>14.285714285714285</v>
      </c>
      <c r="F155" s="48">
        <f t="shared" si="133"/>
        <v>50</v>
      </c>
      <c r="G155" s="87">
        <f t="shared" si="133"/>
        <v>14.285714285714285</v>
      </c>
      <c r="H155" s="48">
        <f t="shared" si="133"/>
        <v>0</v>
      </c>
      <c r="I155" s="87">
        <f t="shared" si="133"/>
        <v>21.428571428571427</v>
      </c>
      <c r="J155" s="48">
        <f t="shared" si="133"/>
        <v>7.1428571428571423</v>
      </c>
      <c r="K155" s="48">
        <f t="shared" si="133"/>
        <v>21.428571428571427</v>
      </c>
      <c r="L155" s="48">
        <f t="shared" si="133"/>
        <v>14.285714285714285</v>
      </c>
      <c r="M155" s="87">
        <f t="shared" si="133"/>
        <v>7.1428571428571423</v>
      </c>
      <c r="N155" s="48">
        <f t="shared" si="133"/>
        <v>0</v>
      </c>
      <c r="O155" s="87">
        <f t="shared" si="133"/>
        <v>50</v>
      </c>
      <c r="T155" s="94"/>
      <c r="U155" s="94"/>
      <c r="V155" s="94"/>
      <c r="W155" s="94"/>
    </row>
  </sheetData>
  <mergeCells count="13">
    <mergeCell ref="A18:A31"/>
    <mergeCell ref="E7:I7"/>
    <mergeCell ref="K7:O7"/>
    <mergeCell ref="D8:I8"/>
    <mergeCell ref="J8:O8"/>
    <mergeCell ref="A12:A17"/>
    <mergeCell ref="A132:A155"/>
    <mergeCell ref="A32:A53"/>
    <mergeCell ref="A54:A71"/>
    <mergeCell ref="A72:A93"/>
    <mergeCell ref="A94:A99"/>
    <mergeCell ref="A100:A115"/>
    <mergeCell ref="A116:A131"/>
  </mergeCells>
  <phoneticPr fontId="4"/>
  <pageMargins left="1.5748031496062993" right="0.19685039370078741" top="0.19685039370078741" bottom="0.27559055118110237" header="0.31496062992125984" footer="0.23622047244094491"/>
  <pageSetup paperSize="9" scale="69" orientation="portrait" useFirstPageNumber="1" r:id="rId1"/>
  <rowBreaks count="1" manualBreakCount="1"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showGridLines="0" topLeftCell="A7" zoomScale="85" zoomScaleNormal="85" zoomScaleSheetLayoutView="115" workbookViewId="0">
      <pane xSplit="3" ySplit="3" topLeftCell="D97" activePane="bottomRight" state="frozen"/>
      <selection activeCell="U155" sqref="U155"/>
      <selection pane="topRight" activeCell="U155" sqref="U155"/>
      <selection pane="bottomLeft" activeCell="U155" sqref="U155"/>
      <selection pane="bottomRight" activeCell="T7" sqref="T1:W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15" width="6.625" style="1" customWidth="1"/>
    <col min="16" max="70" width="4.625" style="1" customWidth="1"/>
    <col min="71" max="16384" width="9" style="1"/>
  </cols>
  <sheetData>
    <row r="1" spans="1:23" ht="22.5" customHeight="1" thickBot="1">
      <c r="A1" s="4" t="s">
        <v>152</v>
      </c>
      <c r="B1" s="3"/>
      <c r="C1" s="30"/>
      <c r="E1" s="3"/>
    </row>
    <row r="2" spans="1:23" ht="11.25" customHeight="1">
      <c r="D2" s="65"/>
    </row>
    <row r="3" spans="1:23" ht="11.25" customHeight="1">
      <c r="A3" s="67"/>
    </row>
    <row r="4" spans="1:23" ht="11.25">
      <c r="A4" s="76" t="s">
        <v>183</v>
      </c>
      <c r="B4" s="99"/>
      <c r="E4" s="100"/>
      <c r="K4" s="100"/>
    </row>
    <row r="5" spans="1:23" ht="11.25">
      <c r="A5" s="76" t="s">
        <v>184</v>
      </c>
      <c r="B5" s="99"/>
      <c r="E5" s="100"/>
      <c r="K5" s="100"/>
    </row>
    <row r="6" spans="1:23" ht="11.25">
      <c r="B6" s="99"/>
      <c r="E6" s="100"/>
      <c r="K6" s="100"/>
    </row>
    <row r="7" spans="1:23" ht="20.25" customHeight="1">
      <c r="B7" s="99"/>
      <c r="D7" s="102" t="s">
        <v>194</v>
      </c>
      <c r="E7" s="118" t="s">
        <v>195</v>
      </c>
      <c r="F7" s="118"/>
      <c r="G7" s="118"/>
      <c r="H7" s="118"/>
      <c r="I7" s="119"/>
      <c r="J7" s="102" t="s">
        <v>194</v>
      </c>
      <c r="K7" s="118" t="s">
        <v>195</v>
      </c>
      <c r="L7" s="118"/>
      <c r="M7" s="118"/>
      <c r="N7" s="118"/>
      <c r="O7" s="119"/>
    </row>
    <row r="8" spans="1:23" ht="24" customHeight="1">
      <c r="B8" s="99"/>
      <c r="D8" s="120" t="s">
        <v>187</v>
      </c>
      <c r="E8" s="121"/>
      <c r="F8" s="121"/>
      <c r="G8" s="121"/>
      <c r="H8" s="121"/>
      <c r="I8" s="122"/>
      <c r="J8" s="120" t="s">
        <v>188</v>
      </c>
      <c r="K8" s="121"/>
      <c r="L8" s="121"/>
      <c r="M8" s="121"/>
      <c r="N8" s="121"/>
      <c r="O8" s="122"/>
    </row>
    <row r="9" spans="1:23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  <c r="J9" s="81" t="s">
        <v>74</v>
      </c>
      <c r="K9" s="81" t="s">
        <v>75</v>
      </c>
      <c r="L9" s="81" t="s">
        <v>76</v>
      </c>
      <c r="M9" s="77" t="s">
        <v>77</v>
      </c>
      <c r="N9" s="81" t="s">
        <v>78</v>
      </c>
      <c r="O9" s="77" t="s">
        <v>51</v>
      </c>
    </row>
    <row r="10" spans="1:23" s="94" customFormat="1" ht="12" customHeight="1">
      <c r="A10" s="97"/>
      <c r="B10" s="96" t="s">
        <v>6</v>
      </c>
      <c r="C10" s="80">
        <v>2510</v>
      </c>
      <c r="D10" s="95">
        <v>666</v>
      </c>
      <c r="E10" s="95">
        <v>1244</v>
      </c>
      <c r="F10" s="83">
        <v>396</v>
      </c>
      <c r="G10" s="83">
        <v>87</v>
      </c>
      <c r="H10" s="83">
        <v>28</v>
      </c>
      <c r="I10" s="83">
        <v>89</v>
      </c>
      <c r="J10" s="95">
        <v>520</v>
      </c>
      <c r="K10" s="95">
        <v>888</v>
      </c>
      <c r="L10" s="83">
        <v>508</v>
      </c>
      <c r="M10" s="83">
        <v>119</v>
      </c>
      <c r="N10" s="83">
        <v>47</v>
      </c>
      <c r="O10" s="83">
        <v>428</v>
      </c>
    </row>
    <row r="11" spans="1:23" s="93" customFormat="1" ht="12" customHeight="1">
      <c r="A11" s="32"/>
      <c r="B11" s="66"/>
      <c r="C11" s="62">
        <v>100</v>
      </c>
      <c r="D11" s="48">
        <f>D10/$C$10*100</f>
        <v>26.533864541832671</v>
      </c>
      <c r="E11" s="48">
        <f t="shared" ref="E11:I11" si="0">E10/$C$10*100</f>
        <v>49.561752988047807</v>
      </c>
      <c r="F11" s="48">
        <f t="shared" si="0"/>
        <v>15.776892430278885</v>
      </c>
      <c r="G11" s="48">
        <f t="shared" si="0"/>
        <v>3.4661354581673307</v>
      </c>
      <c r="H11" s="48">
        <f t="shared" si="0"/>
        <v>1.1155378486055778</v>
      </c>
      <c r="I11" s="48">
        <f t="shared" si="0"/>
        <v>3.545816733067729</v>
      </c>
      <c r="J11" s="48">
        <f>J10/$C$10*100</f>
        <v>20.717131474103585</v>
      </c>
      <c r="K11" s="48">
        <f>K10/$C$10*100</f>
        <v>35.378486055776889</v>
      </c>
      <c r="L11" s="48">
        <f t="shared" ref="L11:O11" si="1">L10/$C$10*100</f>
        <v>20.239043824701195</v>
      </c>
      <c r="M11" s="87">
        <f t="shared" si="1"/>
        <v>4.7410358565737054</v>
      </c>
      <c r="N11" s="48">
        <f t="shared" si="1"/>
        <v>1.8725099601593624</v>
      </c>
      <c r="O11" s="87">
        <f t="shared" si="1"/>
        <v>17.051792828685258</v>
      </c>
      <c r="T11" s="94"/>
      <c r="U11" s="94"/>
      <c r="V11" s="94"/>
      <c r="W11" s="94"/>
    </row>
    <row r="12" spans="1:23" s="94" customFormat="1" ht="12" customHeight="1">
      <c r="A12" s="115" t="s">
        <v>17</v>
      </c>
      <c r="B12" s="82" t="s">
        <v>7</v>
      </c>
      <c r="C12" s="80">
        <v>1002</v>
      </c>
      <c r="D12" s="83">
        <v>275</v>
      </c>
      <c r="E12" s="83">
        <v>481</v>
      </c>
      <c r="F12" s="84">
        <v>166</v>
      </c>
      <c r="G12" s="83">
        <v>39</v>
      </c>
      <c r="H12" s="84">
        <v>11</v>
      </c>
      <c r="I12" s="83">
        <v>30</v>
      </c>
      <c r="J12" s="83">
        <v>237</v>
      </c>
      <c r="K12" s="83">
        <v>355</v>
      </c>
      <c r="L12" s="84">
        <v>200</v>
      </c>
      <c r="M12" s="83">
        <v>37</v>
      </c>
      <c r="N12" s="84">
        <v>21</v>
      </c>
      <c r="O12" s="83">
        <v>152</v>
      </c>
    </row>
    <row r="13" spans="1:23" s="93" customFormat="1" ht="12" customHeight="1">
      <c r="A13" s="116"/>
      <c r="B13" s="68"/>
      <c r="C13" s="63">
        <v>100</v>
      </c>
      <c r="D13" s="89">
        <f>D12/$C12*100</f>
        <v>27.445109780439118</v>
      </c>
      <c r="E13" s="89">
        <f t="shared" ref="E13:O13" si="2">E12/$C12*100</f>
        <v>48.003992015968066</v>
      </c>
      <c r="F13" s="89">
        <f t="shared" si="2"/>
        <v>16.56686626746507</v>
      </c>
      <c r="G13" s="90">
        <f t="shared" si="2"/>
        <v>3.8922155688622757</v>
      </c>
      <c r="H13" s="89">
        <f t="shared" si="2"/>
        <v>1.097804391217565</v>
      </c>
      <c r="I13" s="90">
        <f t="shared" si="2"/>
        <v>2.9940119760479043</v>
      </c>
      <c r="J13" s="89">
        <f t="shared" si="2"/>
        <v>23.652694610778443</v>
      </c>
      <c r="K13" s="89">
        <f t="shared" si="2"/>
        <v>35.429141716566868</v>
      </c>
      <c r="L13" s="89">
        <f t="shared" si="2"/>
        <v>19.960079840319363</v>
      </c>
      <c r="M13" s="90">
        <f t="shared" si="2"/>
        <v>3.6926147704590817</v>
      </c>
      <c r="N13" s="89">
        <f t="shared" si="2"/>
        <v>2.0958083832335328</v>
      </c>
      <c r="O13" s="90">
        <f t="shared" si="2"/>
        <v>15.169660678642716</v>
      </c>
      <c r="T13" s="94"/>
      <c r="U13" s="94"/>
      <c r="V13" s="94"/>
      <c r="W13" s="94"/>
    </row>
    <row r="14" spans="1:23" s="94" customFormat="1" ht="12" customHeight="1">
      <c r="A14" s="116"/>
      <c r="B14" s="85" t="s">
        <v>8</v>
      </c>
      <c r="C14" s="104">
        <v>1491</v>
      </c>
      <c r="D14" s="107">
        <v>386</v>
      </c>
      <c r="E14" s="107">
        <v>756</v>
      </c>
      <c r="F14" s="108">
        <v>229</v>
      </c>
      <c r="G14" s="107">
        <v>47</v>
      </c>
      <c r="H14" s="108">
        <v>17</v>
      </c>
      <c r="I14" s="107">
        <v>56</v>
      </c>
      <c r="J14" s="107">
        <v>281</v>
      </c>
      <c r="K14" s="107">
        <v>528</v>
      </c>
      <c r="L14" s="108">
        <v>308</v>
      </c>
      <c r="M14" s="107">
        <v>80</v>
      </c>
      <c r="N14" s="108">
        <v>26</v>
      </c>
      <c r="O14" s="107">
        <v>268</v>
      </c>
    </row>
    <row r="15" spans="1:23" s="93" customFormat="1" ht="12" customHeight="1">
      <c r="A15" s="116"/>
      <c r="B15" s="69"/>
      <c r="C15" s="64">
        <v>100</v>
      </c>
      <c r="D15" s="91">
        <f t="shared" ref="D15:O15" si="3">D14/$C14*100</f>
        <v>25.888665325285043</v>
      </c>
      <c r="E15" s="91">
        <f>E14/$C14*100</f>
        <v>50.704225352112672</v>
      </c>
      <c r="F15" s="91">
        <f t="shared" si="3"/>
        <v>15.358819584171696</v>
      </c>
      <c r="G15" s="75">
        <f t="shared" si="3"/>
        <v>3.1522468142186453</v>
      </c>
      <c r="H15" s="91">
        <f t="shared" si="3"/>
        <v>1.1401743796109993</v>
      </c>
      <c r="I15" s="75">
        <f t="shared" si="3"/>
        <v>3.755868544600939</v>
      </c>
      <c r="J15" s="91">
        <f t="shared" si="3"/>
        <v>18.846411804158283</v>
      </c>
      <c r="K15" s="91">
        <f t="shared" si="3"/>
        <v>35.412474849094565</v>
      </c>
      <c r="L15" s="91">
        <f t="shared" si="3"/>
        <v>20.657276995305164</v>
      </c>
      <c r="M15" s="75">
        <f t="shared" si="3"/>
        <v>5.3655264922870556</v>
      </c>
      <c r="N15" s="91">
        <f t="shared" si="3"/>
        <v>1.7437961099932933</v>
      </c>
      <c r="O15" s="75">
        <f t="shared" si="3"/>
        <v>17.974513749161638</v>
      </c>
      <c r="T15" s="94"/>
      <c r="U15" s="94"/>
      <c r="V15" s="94"/>
      <c r="W15" s="94"/>
    </row>
    <row r="16" spans="1:23" s="94" customFormat="1" ht="12" customHeight="1">
      <c r="A16" s="116"/>
      <c r="B16" s="85" t="s">
        <v>12</v>
      </c>
      <c r="C16" s="63">
        <v>17</v>
      </c>
      <c r="D16" s="105">
        <v>5</v>
      </c>
      <c r="E16" s="105">
        <v>7</v>
      </c>
      <c r="F16" s="106">
        <v>1</v>
      </c>
      <c r="G16" s="105">
        <v>1</v>
      </c>
      <c r="H16" s="106">
        <v>0</v>
      </c>
      <c r="I16" s="105">
        <v>3</v>
      </c>
      <c r="J16" s="105">
        <v>2</v>
      </c>
      <c r="K16" s="105">
        <v>5</v>
      </c>
      <c r="L16" s="106">
        <v>0</v>
      </c>
      <c r="M16" s="105">
        <v>2</v>
      </c>
      <c r="N16" s="106">
        <v>0</v>
      </c>
      <c r="O16" s="105">
        <v>8</v>
      </c>
    </row>
    <row r="17" spans="1:23" s="93" customFormat="1" ht="12" customHeight="1">
      <c r="A17" s="117"/>
      <c r="B17" s="70"/>
      <c r="C17" s="62">
        <v>100</v>
      </c>
      <c r="D17" s="89">
        <f t="shared" ref="D17" si="4">D16/$C16*100</f>
        <v>29.411764705882355</v>
      </c>
      <c r="E17" s="89">
        <f>E16/$C16*100</f>
        <v>41.17647058823529</v>
      </c>
      <c r="F17" s="89">
        <f t="shared" ref="F17:O17" si="5">F16/$C16*100</f>
        <v>5.8823529411764701</v>
      </c>
      <c r="G17" s="90">
        <f t="shared" si="5"/>
        <v>5.8823529411764701</v>
      </c>
      <c r="H17" s="89">
        <f t="shared" si="5"/>
        <v>0</v>
      </c>
      <c r="I17" s="90">
        <f t="shared" si="5"/>
        <v>17.647058823529413</v>
      </c>
      <c r="J17" s="89">
        <f t="shared" si="5"/>
        <v>11.76470588235294</v>
      </c>
      <c r="K17" s="89">
        <f t="shared" si="5"/>
        <v>29.411764705882355</v>
      </c>
      <c r="L17" s="89">
        <f t="shared" si="5"/>
        <v>0</v>
      </c>
      <c r="M17" s="90">
        <f t="shared" si="5"/>
        <v>11.76470588235294</v>
      </c>
      <c r="N17" s="89">
        <f t="shared" si="5"/>
        <v>0</v>
      </c>
      <c r="O17" s="90">
        <f t="shared" si="5"/>
        <v>47.058823529411761</v>
      </c>
      <c r="T17" s="94"/>
      <c r="U17" s="94"/>
      <c r="V17" s="94"/>
      <c r="W17" s="94"/>
    </row>
    <row r="18" spans="1:23" s="94" customFormat="1" ht="12" customHeight="1">
      <c r="A18" s="116" t="s">
        <v>18</v>
      </c>
      <c r="B18" s="85" t="s">
        <v>48</v>
      </c>
      <c r="C18" s="104">
        <v>199</v>
      </c>
      <c r="D18" s="83">
        <v>43</v>
      </c>
      <c r="E18" s="83">
        <v>93</v>
      </c>
      <c r="F18" s="84">
        <v>51</v>
      </c>
      <c r="G18" s="83">
        <v>8</v>
      </c>
      <c r="H18" s="84">
        <v>3</v>
      </c>
      <c r="I18" s="83">
        <v>1</v>
      </c>
      <c r="J18" s="83">
        <v>41</v>
      </c>
      <c r="K18" s="83">
        <v>66</v>
      </c>
      <c r="L18" s="84">
        <v>63</v>
      </c>
      <c r="M18" s="83">
        <v>8</v>
      </c>
      <c r="N18" s="84">
        <v>8</v>
      </c>
      <c r="O18" s="83">
        <v>13</v>
      </c>
    </row>
    <row r="19" spans="1:23" s="93" customFormat="1" ht="12" customHeight="1">
      <c r="A19" s="116"/>
      <c r="B19" s="68"/>
      <c r="C19" s="64">
        <v>100</v>
      </c>
      <c r="D19" s="89">
        <f t="shared" ref="D19" si="6">D18/$C18*100</f>
        <v>21.608040201005025</v>
      </c>
      <c r="E19" s="89">
        <f>E18/$C18*100</f>
        <v>46.733668341708544</v>
      </c>
      <c r="F19" s="89">
        <f t="shared" ref="F19:O19" si="7">F18/$C18*100</f>
        <v>25.628140703517587</v>
      </c>
      <c r="G19" s="90">
        <f t="shared" si="7"/>
        <v>4.0201005025125625</v>
      </c>
      <c r="H19" s="89">
        <f t="shared" si="7"/>
        <v>1.5075376884422109</v>
      </c>
      <c r="I19" s="90">
        <f t="shared" si="7"/>
        <v>0.50251256281407031</v>
      </c>
      <c r="J19" s="89">
        <f t="shared" si="7"/>
        <v>20.603015075376884</v>
      </c>
      <c r="K19" s="89">
        <f t="shared" si="7"/>
        <v>33.165829145728644</v>
      </c>
      <c r="L19" s="89">
        <f t="shared" si="7"/>
        <v>31.658291457286431</v>
      </c>
      <c r="M19" s="90">
        <f t="shared" si="7"/>
        <v>4.0201005025125625</v>
      </c>
      <c r="N19" s="89">
        <f t="shared" si="7"/>
        <v>4.0201005025125625</v>
      </c>
      <c r="O19" s="90">
        <f t="shared" si="7"/>
        <v>6.5326633165829149</v>
      </c>
      <c r="T19" s="94"/>
      <c r="U19" s="94"/>
      <c r="V19" s="94"/>
      <c r="W19" s="94"/>
    </row>
    <row r="20" spans="1:23" s="94" customFormat="1" ht="12" customHeight="1">
      <c r="A20" s="116"/>
      <c r="B20" s="85" t="s">
        <v>13</v>
      </c>
      <c r="C20" s="104">
        <v>276</v>
      </c>
      <c r="D20" s="107">
        <v>56</v>
      </c>
      <c r="E20" s="107">
        <v>143</v>
      </c>
      <c r="F20" s="108">
        <v>52</v>
      </c>
      <c r="G20" s="107">
        <v>16</v>
      </c>
      <c r="H20" s="108">
        <v>7</v>
      </c>
      <c r="I20" s="107">
        <v>2</v>
      </c>
      <c r="J20" s="107">
        <v>60</v>
      </c>
      <c r="K20" s="107">
        <v>98</v>
      </c>
      <c r="L20" s="108">
        <v>75</v>
      </c>
      <c r="M20" s="107">
        <v>17</v>
      </c>
      <c r="N20" s="108">
        <v>7</v>
      </c>
      <c r="O20" s="107">
        <v>19</v>
      </c>
    </row>
    <row r="21" spans="1:23" s="93" customFormat="1" ht="12" customHeight="1">
      <c r="A21" s="116"/>
      <c r="B21" s="68"/>
      <c r="C21" s="64">
        <v>100</v>
      </c>
      <c r="D21" s="91">
        <f t="shared" ref="D21" si="8">D20/$C20*100</f>
        <v>20.289855072463769</v>
      </c>
      <c r="E21" s="91">
        <f>E20/$C20*100</f>
        <v>51.811594202898547</v>
      </c>
      <c r="F21" s="91">
        <f t="shared" ref="F21:O21" si="9">F20/$C20*100</f>
        <v>18.840579710144929</v>
      </c>
      <c r="G21" s="75">
        <f t="shared" si="9"/>
        <v>5.7971014492753623</v>
      </c>
      <c r="H21" s="91">
        <f t="shared" si="9"/>
        <v>2.5362318840579712</v>
      </c>
      <c r="I21" s="75">
        <f t="shared" si="9"/>
        <v>0.72463768115942029</v>
      </c>
      <c r="J21" s="91">
        <f t="shared" si="9"/>
        <v>21.739130434782609</v>
      </c>
      <c r="K21" s="91">
        <f t="shared" si="9"/>
        <v>35.507246376811594</v>
      </c>
      <c r="L21" s="91">
        <f t="shared" si="9"/>
        <v>27.173913043478258</v>
      </c>
      <c r="M21" s="75">
        <f t="shared" si="9"/>
        <v>6.1594202898550732</v>
      </c>
      <c r="N21" s="91">
        <f t="shared" si="9"/>
        <v>2.5362318840579712</v>
      </c>
      <c r="O21" s="75">
        <f t="shared" si="9"/>
        <v>6.8840579710144931</v>
      </c>
      <c r="T21" s="94"/>
      <c r="U21" s="94"/>
      <c r="V21" s="94"/>
      <c r="W21" s="94"/>
    </row>
    <row r="22" spans="1:23" s="94" customFormat="1" ht="12" customHeight="1">
      <c r="A22" s="116"/>
      <c r="B22" s="86" t="s">
        <v>14</v>
      </c>
      <c r="C22" s="104">
        <v>413</v>
      </c>
      <c r="D22" s="105">
        <v>95</v>
      </c>
      <c r="E22" s="105">
        <v>206</v>
      </c>
      <c r="F22" s="106">
        <v>92</v>
      </c>
      <c r="G22" s="105">
        <v>14</v>
      </c>
      <c r="H22" s="106">
        <v>2</v>
      </c>
      <c r="I22" s="105">
        <v>4</v>
      </c>
      <c r="J22" s="105">
        <v>78</v>
      </c>
      <c r="K22" s="105">
        <v>138</v>
      </c>
      <c r="L22" s="106">
        <v>111</v>
      </c>
      <c r="M22" s="105">
        <v>29</v>
      </c>
      <c r="N22" s="106">
        <v>11</v>
      </c>
      <c r="O22" s="105">
        <v>46</v>
      </c>
    </row>
    <row r="23" spans="1:23" s="93" customFormat="1" ht="12" customHeight="1">
      <c r="A23" s="116"/>
      <c r="B23" s="68"/>
      <c r="C23" s="63">
        <v>100</v>
      </c>
      <c r="D23" s="91">
        <f t="shared" ref="D23" si="10">D22/$C22*100</f>
        <v>23.002421307506054</v>
      </c>
      <c r="E23" s="91">
        <f>E22/$C22*100</f>
        <v>49.878934624697337</v>
      </c>
      <c r="F23" s="91">
        <f t="shared" ref="F23:O23" si="11">F22/$C22*100</f>
        <v>22.276029055690071</v>
      </c>
      <c r="G23" s="75">
        <f t="shared" si="11"/>
        <v>3.3898305084745761</v>
      </c>
      <c r="H23" s="91">
        <f t="shared" si="11"/>
        <v>0.48426150121065376</v>
      </c>
      <c r="I23" s="75">
        <f t="shared" si="11"/>
        <v>0.96852300242130751</v>
      </c>
      <c r="J23" s="91">
        <f t="shared" si="11"/>
        <v>18.886198547215496</v>
      </c>
      <c r="K23" s="91">
        <f t="shared" si="11"/>
        <v>33.414043583535111</v>
      </c>
      <c r="L23" s="91">
        <f t="shared" si="11"/>
        <v>26.876513317191282</v>
      </c>
      <c r="M23" s="75">
        <f t="shared" si="11"/>
        <v>7.021791767554479</v>
      </c>
      <c r="N23" s="91">
        <f t="shared" si="11"/>
        <v>2.6634382566585959</v>
      </c>
      <c r="O23" s="75">
        <f t="shared" si="11"/>
        <v>11.138014527845035</v>
      </c>
      <c r="T23" s="94"/>
      <c r="U23" s="94"/>
      <c r="V23" s="94"/>
      <c r="W23" s="94"/>
    </row>
    <row r="24" spans="1:23" s="94" customFormat="1" ht="12" customHeight="1">
      <c r="A24" s="116"/>
      <c r="B24" s="85" t="s">
        <v>15</v>
      </c>
      <c r="C24" s="104">
        <v>405</v>
      </c>
      <c r="D24" s="107">
        <v>82</v>
      </c>
      <c r="E24" s="107">
        <v>219</v>
      </c>
      <c r="F24" s="108">
        <v>79</v>
      </c>
      <c r="G24" s="107">
        <v>8</v>
      </c>
      <c r="H24" s="108">
        <v>7</v>
      </c>
      <c r="I24" s="107">
        <v>10</v>
      </c>
      <c r="J24" s="107">
        <v>83</v>
      </c>
      <c r="K24" s="107">
        <v>151</v>
      </c>
      <c r="L24" s="108">
        <v>94</v>
      </c>
      <c r="M24" s="107">
        <v>23</v>
      </c>
      <c r="N24" s="108">
        <v>8</v>
      </c>
      <c r="O24" s="107">
        <v>46</v>
      </c>
    </row>
    <row r="25" spans="1:23" s="93" customFormat="1" ht="12" customHeight="1">
      <c r="A25" s="116"/>
      <c r="B25" s="68"/>
      <c r="C25" s="64">
        <v>100</v>
      </c>
      <c r="D25" s="91">
        <f t="shared" ref="D25" si="12">D24/$C24*100</f>
        <v>20.246913580246915</v>
      </c>
      <c r="E25" s="91">
        <f>E24/$C24*100</f>
        <v>54.074074074074076</v>
      </c>
      <c r="F25" s="91">
        <f t="shared" ref="F25:O25" si="13">F24/$C24*100</f>
        <v>19.506172839506171</v>
      </c>
      <c r="G25" s="75">
        <f t="shared" si="13"/>
        <v>1.9753086419753085</v>
      </c>
      <c r="H25" s="91">
        <f t="shared" si="13"/>
        <v>1.728395061728395</v>
      </c>
      <c r="I25" s="75">
        <f t="shared" si="13"/>
        <v>2.4691358024691357</v>
      </c>
      <c r="J25" s="91">
        <f t="shared" si="13"/>
        <v>20.493827160493826</v>
      </c>
      <c r="K25" s="91">
        <f t="shared" si="13"/>
        <v>37.283950617283949</v>
      </c>
      <c r="L25" s="91">
        <f t="shared" si="13"/>
        <v>23.209876543209877</v>
      </c>
      <c r="M25" s="75">
        <f t="shared" si="13"/>
        <v>5.6790123456790127</v>
      </c>
      <c r="N25" s="91">
        <f t="shared" si="13"/>
        <v>1.9753086419753085</v>
      </c>
      <c r="O25" s="75">
        <f t="shared" si="13"/>
        <v>11.358024691358025</v>
      </c>
      <c r="T25" s="94"/>
      <c r="U25" s="94"/>
      <c r="V25" s="94"/>
      <c r="W25" s="94"/>
    </row>
    <row r="26" spans="1:23" s="94" customFormat="1" ht="12" customHeight="1">
      <c r="A26" s="116"/>
      <c r="B26" s="85" t="s">
        <v>16</v>
      </c>
      <c r="C26" s="104">
        <v>525</v>
      </c>
      <c r="D26" s="107">
        <v>126</v>
      </c>
      <c r="E26" s="107">
        <v>284</v>
      </c>
      <c r="F26" s="108">
        <v>69</v>
      </c>
      <c r="G26" s="107">
        <v>28</v>
      </c>
      <c r="H26" s="108">
        <v>4</v>
      </c>
      <c r="I26" s="107">
        <v>14</v>
      </c>
      <c r="J26" s="107">
        <v>121</v>
      </c>
      <c r="K26" s="107">
        <v>227</v>
      </c>
      <c r="L26" s="108">
        <v>80</v>
      </c>
      <c r="M26" s="107">
        <v>22</v>
      </c>
      <c r="N26" s="108">
        <v>6</v>
      </c>
      <c r="O26" s="107">
        <v>69</v>
      </c>
    </row>
    <row r="27" spans="1:23" s="93" customFormat="1" ht="12" customHeight="1">
      <c r="A27" s="116"/>
      <c r="B27" s="68"/>
      <c r="C27" s="63">
        <v>100</v>
      </c>
      <c r="D27" s="91">
        <f t="shared" ref="D27" si="14">D26/$C26*100</f>
        <v>24</v>
      </c>
      <c r="E27" s="91">
        <f>E26/$C26*100</f>
        <v>54.095238095238095</v>
      </c>
      <c r="F27" s="91">
        <f t="shared" ref="F27:O27" si="15">F26/$C26*100</f>
        <v>13.142857142857142</v>
      </c>
      <c r="G27" s="75">
        <f t="shared" si="15"/>
        <v>5.3333333333333339</v>
      </c>
      <c r="H27" s="91">
        <f t="shared" si="15"/>
        <v>0.76190476190476186</v>
      </c>
      <c r="I27" s="75">
        <f t="shared" si="15"/>
        <v>2.666666666666667</v>
      </c>
      <c r="J27" s="91">
        <f t="shared" si="15"/>
        <v>23.047619047619047</v>
      </c>
      <c r="K27" s="91">
        <f t="shared" si="15"/>
        <v>43.238095238095234</v>
      </c>
      <c r="L27" s="91">
        <f t="shared" si="15"/>
        <v>15.238095238095239</v>
      </c>
      <c r="M27" s="75">
        <f t="shared" si="15"/>
        <v>4.1904761904761907</v>
      </c>
      <c r="N27" s="91">
        <f t="shared" si="15"/>
        <v>1.1428571428571428</v>
      </c>
      <c r="O27" s="75">
        <f t="shared" si="15"/>
        <v>13.142857142857142</v>
      </c>
      <c r="T27" s="94"/>
      <c r="U27" s="94"/>
      <c r="V27" s="94"/>
      <c r="W27" s="94"/>
    </row>
    <row r="28" spans="1:23" s="94" customFormat="1" ht="12" customHeight="1">
      <c r="A28" s="116"/>
      <c r="B28" s="86" t="s">
        <v>49</v>
      </c>
      <c r="C28" s="104">
        <v>683</v>
      </c>
      <c r="D28" s="107">
        <v>262</v>
      </c>
      <c r="E28" s="107">
        <v>294</v>
      </c>
      <c r="F28" s="108">
        <v>52</v>
      </c>
      <c r="G28" s="107">
        <v>13</v>
      </c>
      <c r="H28" s="108">
        <v>5</v>
      </c>
      <c r="I28" s="107">
        <v>57</v>
      </c>
      <c r="J28" s="107">
        <v>137</v>
      </c>
      <c r="K28" s="107">
        <v>205</v>
      </c>
      <c r="L28" s="108">
        <v>84</v>
      </c>
      <c r="M28" s="107">
        <v>19</v>
      </c>
      <c r="N28" s="108">
        <v>7</v>
      </c>
      <c r="O28" s="107">
        <v>231</v>
      </c>
    </row>
    <row r="29" spans="1:23" s="93" customFormat="1" ht="12" customHeight="1">
      <c r="A29" s="116"/>
      <c r="B29" s="68"/>
      <c r="C29" s="64">
        <v>100</v>
      </c>
      <c r="D29" s="89">
        <f t="shared" ref="D29" si="16">D28/$C28*100</f>
        <v>38.360175695461201</v>
      </c>
      <c r="E29" s="89">
        <f>E28/$C28*100</f>
        <v>43.045387994143489</v>
      </c>
      <c r="F29" s="89">
        <f t="shared" ref="F29:O29" si="17">F28/$C28*100</f>
        <v>7.6134699853587122</v>
      </c>
      <c r="G29" s="90">
        <f t="shared" si="17"/>
        <v>1.9033674963396781</v>
      </c>
      <c r="H29" s="89">
        <f t="shared" si="17"/>
        <v>0.7320644216691069</v>
      </c>
      <c r="I29" s="90">
        <f t="shared" si="17"/>
        <v>8.3455344070278183</v>
      </c>
      <c r="J29" s="89">
        <f t="shared" si="17"/>
        <v>20.058565153733529</v>
      </c>
      <c r="K29" s="89">
        <f t="shared" si="17"/>
        <v>30.014641288433381</v>
      </c>
      <c r="L29" s="89">
        <f t="shared" si="17"/>
        <v>12.298682284040996</v>
      </c>
      <c r="M29" s="90">
        <f t="shared" si="17"/>
        <v>2.7818448023426061</v>
      </c>
      <c r="N29" s="89">
        <f t="shared" si="17"/>
        <v>1.0248901903367496</v>
      </c>
      <c r="O29" s="90">
        <f t="shared" si="17"/>
        <v>33.821376281112734</v>
      </c>
      <c r="T29" s="94"/>
      <c r="U29" s="94"/>
      <c r="V29" s="94"/>
      <c r="W29" s="94"/>
    </row>
    <row r="30" spans="1:23" s="94" customFormat="1" ht="12" customHeight="1">
      <c r="A30" s="116"/>
      <c r="B30" s="85" t="s">
        <v>11</v>
      </c>
      <c r="C30" s="104">
        <v>9</v>
      </c>
      <c r="D30" s="107">
        <v>2</v>
      </c>
      <c r="E30" s="107">
        <v>5</v>
      </c>
      <c r="F30" s="108">
        <v>1</v>
      </c>
      <c r="G30" s="107">
        <v>0</v>
      </c>
      <c r="H30" s="108">
        <v>0</v>
      </c>
      <c r="I30" s="107">
        <v>1</v>
      </c>
      <c r="J30" s="107">
        <v>0</v>
      </c>
      <c r="K30" s="107">
        <v>3</v>
      </c>
      <c r="L30" s="108">
        <v>1</v>
      </c>
      <c r="M30" s="107">
        <v>1</v>
      </c>
      <c r="N30" s="108">
        <v>0</v>
      </c>
      <c r="O30" s="107">
        <v>4</v>
      </c>
    </row>
    <row r="31" spans="1:23" s="93" customFormat="1" ht="12" customHeight="1">
      <c r="A31" s="117"/>
      <c r="B31" s="70"/>
      <c r="C31" s="62">
        <v>100</v>
      </c>
      <c r="D31" s="48">
        <f t="shared" ref="D31" si="18">D30/$C30*100</f>
        <v>22.222222222222221</v>
      </c>
      <c r="E31" s="48">
        <f>E30/$C30*100</f>
        <v>55.555555555555557</v>
      </c>
      <c r="F31" s="48">
        <f t="shared" ref="F31:O31" si="19">F30/$C30*100</f>
        <v>11.111111111111111</v>
      </c>
      <c r="G31" s="87">
        <f t="shared" si="19"/>
        <v>0</v>
      </c>
      <c r="H31" s="87">
        <f t="shared" si="19"/>
        <v>0</v>
      </c>
      <c r="I31" s="87">
        <f t="shared" si="19"/>
        <v>11.111111111111111</v>
      </c>
      <c r="J31" s="87">
        <f t="shared" si="19"/>
        <v>0</v>
      </c>
      <c r="K31" s="87">
        <f t="shared" si="19"/>
        <v>33.333333333333329</v>
      </c>
      <c r="L31" s="87">
        <f t="shared" si="19"/>
        <v>11.111111111111111</v>
      </c>
      <c r="M31" s="87">
        <f t="shared" si="19"/>
        <v>11.111111111111111</v>
      </c>
      <c r="N31" s="87">
        <f t="shared" si="19"/>
        <v>0</v>
      </c>
      <c r="O31" s="87">
        <f t="shared" si="19"/>
        <v>44.444444444444443</v>
      </c>
      <c r="T31" s="94"/>
      <c r="U31" s="94"/>
      <c r="V31" s="94"/>
      <c r="W31" s="94"/>
    </row>
    <row r="32" spans="1:23" s="94" customFormat="1" ht="12" customHeight="1">
      <c r="A32" s="115" t="s">
        <v>19</v>
      </c>
      <c r="B32" s="86" t="s">
        <v>20</v>
      </c>
      <c r="C32" s="80">
        <v>274</v>
      </c>
      <c r="D32" s="83">
        <v>67</v>
      </c>
      <c r="E32" s="83">
        <v>142</v>
      </c>
      <c r="F32" s="84">
        <v>39</v>
      </c>
      <c r="G32" s="83">
        <v>13</v>
      </c>
      <c r="H32" s="84">
        <v>3</v>
      </c>
      <c r="I32" s="83">
        <v>10</v>
      </c>
      <c r="J32" s="83">
        <v>55</v>
      </c>
      <c r="K32" s="83">
        <v>87</v>
      </c>
      <c r="L32" s="84">
        <v>58</v>
      </c>
      <c r="M32" s="83">
        <v>13</v>
      </c>
      <c r="N32" s="84">
        <v>4</v>
      </c>
      <c r="O32" s="83">
        <v>57</v>
      </c>
    </row>
    <row r="33" spans="1:23" s="93" customFormat="1" ht="12" customHeight="1">
      <c r="A33" s="116"/>
      <c r="B33" s="68"/>
      <c r="C33" s="63">
        <v>100</v>
      </c>
      <c r="D33" s="89">
        <f t="shared" ref="D33" si="20">D32/$C32*100</f>
        <v>24.45255474452555</v>
      </c>
      <c r="E33" s="89">
        <f>E32/$C32*100</f>
        <v>51.824817518248182</v>
      </c>
      <c r="F33" s="89">
        <f t="shared" ref="F33:O33" si="21">F32/$C32*100</f>
        <v>14.233576642335766</v>
      </c>
      <c r="G33" s="90">
        <f t="shared" si="21"/>
        <v>4.7445255474452548</v>
      </c>
      <c r="H33" s="89">
        <f t="shared" si="21"/>
        <v>1.0948905109489051</v>
      </c>
      <c r="I33" s="90">
        <f t="shared" si="21"/>
        <v>3.6496350364963499</v>
      </c>
      <c r="J33" s="89">
        <f t="shared" si="21"/>
        <v>20.072992700729927</v>
      </c>
      <c r="K33" s="89">
        <f t="shared" si="21"/>
        <v>31.751824817518248</v>
      </c>
      <c r="L33" s="89">
        <f t="shared" si="21"/>
        <v>21.167883211678831</v>
      </c>
      <c r="M33" s="90">
        <f t="shared" si="21"/>
        <v>4.7445255474452548</v>
      </c>
      <c r="N33" s="89">
        <f t="shared" si="21"/>
        <v>1.4598540145985401</v>
      </c>
      <c r="O33" s="90">
        <f t="shared" si="21"/>
        <v>20.802919708029197</v>
      </c>
      <c r="T33" s="94"/>
      <c r="U33" s="94"/>
      <c r="V33" s="94"/>
      <c r="W33" s="94"/>
    </row>
    <row r="34" spans="1:23" s="94" customFormat="1" ht="12" customHeight="1">
      <c r="A34" s="116"/>
      <c r="B34" s="86" t="s">
        <v>21</v>
      </c>
      <c r="C34" s="104">
        <v>346</v>
      </c>
      <c r="D34" s="107">
        <v>89</v>
      </c>
      <c r="E34" s="107">
        <v>167</v>
      </c>
      <c r="F34" s="108">
        <v>57</v>
      </c>
      <c r="G34" s="107">
        <v>13</v>
      </c>
      <c r="H34" s="108">
        <v>2</v>
      </c>
      <c r="I34" s="107">
        <v>18</v>
      </c>
      <c r="J34" s="107">
        <v>69</v>
      </c>
      <c r="K34" s="107">
        <v>128</v>
      </c>
      <c r="L34" s="108">
        <v>60</v>
      </c>
      <c r="M34" s="107">
        <v>17</v>
      </c>
      <c r="N34" s="108">
        <v>5</v>
      </c>
      <c r="O34" s="107">
        <v>67</v>
      </c>
    </row>
    <row r="35" spans="1:23" s="93" customFormat="1" ht="12" customHeight="1">
      <c r="A35" s="116"/>
      <c r="B35" s="68"/>
      <c r="C35" s="64">
        <v>100</v>
      </c>
      <c r="D35" s="91">
        <f t="shared" ref="D35" si="22">D34/$C34*100</f>
        <v>25.722543352601157</v>
      </c>
      <c r="E35" s="91">
        <f>E34/$C34*100</f>
        <v>48.265895953757223</v>
      </c>
      <c r="F35" s="91">
        <f t="shared" ref="F35:O35" si="23">F34/$C34*100</f>
        <v>16.473988439306357</v>
      </c>
      <c r="G35" s="75">
        <f t="shared" si="23"/>
        <v>3.7572254335260116</v>
      </c>
      <c r="H35" s="91">
        <f t="shared" si="23"/>
        <v>0.57803468208092479</v>
      </c>
      <c r="I35" s="75">
        <f t="shared" si="23"/>
        <v>5.202312138728324</v>
      </c>
      <c r="J35" s="91">
        <f t="shared" si="23"/>
        <v>19.942196531791907</v>
      </c>
      <c r="K35" s="91">
        <f t="shared" si="23"/>
        <v>36.994219653179186</v>
      </c>
      <c r="L35" s="91">
        <f t="shared" si="23"/>
        <v>17.341040462427745</v>
      </c>
      <c r="M35" s="75">
        <f t="shared" si="23"/>
        <v>4.9132947976878611</v>
      </c>
      <c r="N35" s="91">
        <f t="shared" si="23"/>
        <v>1.4450867052023122</v>
      </c>
      <c r="O35" s="75">
        <f t="shared" si="23"/>
        <v>19.364161849710982</v>
      </c>
      <c r="T35" s="94"/>
      <c r="U35" s="94"/>
      <c r="V35" s="94"/>
      <c r="W35" s="94"/>
    </row>
    <row r="36" spans="1:23" s="94" customFormat="1" ht="12" customHeight="1">
      <c r="A36" s="116"/>
      <c r="B36" s="85" t="s">
        <v>22</v>
      </c>
      <c r="C36" s="63">
        <v>314</v>
      </c>
      <c r="D36" s="105">
        <v>81</v>
      </c>
      <c r="E36" s="105">
        <v>156</v>
      </c>
      <c r="F36" s="106">
        <v>50</v>
      </c>
      <c r="G36" s="105">
        <v>16</v>
      </c>
      <c r="H36" s="106">
        <v>2</v>
      </c>
      <c r="I36" s="105">
        <v>9</v>
      </c>
      <c r="J36" s="105">
        <v>64</v>
      </c>
      <c r="K36" s="105">
        <v>114</v>
      </c>
      <c r="L36" s="106">
        <v>64</v>
      </c>
      <c r="M36" s="105">
        <v>11</v>
      </c>
      <c r="N36" s="106">
        <v>5</v>
      </c>
      <c r="O36" s="105">
        <v>56</v>
      </c>
    </row>
    <row r="37" spans="1:23" s="93" customFormat="1" ht="12" customHeight="1">
      <c r="A37" s="116"/>
      <c r="B37" s="68"/>
      <c r="C37" s="63">
        <v>100</v>
      </c>
      <c r="D37" s="91">
        <f t="shared" ref="D37" si="24">D36/$C36*100</f>
        <v>25.796178343949045</v>
      </c>
      <c r="E37" s="91">
        <f>E36/$C36*100</f>
        <v>49.681528662420384</v>
      </c>
      <c r="F37" s="91">
        <f t="shared" ref="F37:O37" si="25">F36/$C36*100</f>
        <v>15.923566878980891</v>
      </c>
      <c r="G37" s="75">
        <f t="shared" si="25"/>
        <v>5.095541401273886</v>
      </c>
      <c r="H37" s="91">
        <f t="shared" si="25"/>
        <v>0.63694267515923575</v>
      </c>
      <c r="I37" s="75">
        <f t="shared" si="25"/>
        <v>2.8662420382165608</v>
      </c>
      <c r="J37" s="91">
        <f t="shared" si="25"/>
        <v>20.382165605095544</v>
      </c>
      <c r="K37" s="91">
        <f t="shared" si="25"/>
        <v>36.30573248407643</v>
      </c>
      <c r="L37" s="91">
        <f t="shared" si="25"/>
        <v>20.382165605095544</v>
      </c>
      <c r="M37" s="75">
        <f t="shared" si="25"/>
        <v>3.5031847133757963</v>
      </c>
      <c r="N37" s="91">
        <f t="shared" si="25"/>
        <v>1.5923566878980893</v>
      </c>
      <c r="O37" s="75">
        <f t="shared" si="25"/>
        <v>17.834394904458598</v>
      </c>
      <c r="T37" s="94"/>
      <c r="U37" s="94"/>
      <c r="V37" s="94"/>
      <c r="W37" s="94"/>
    </row>
    <row r="38" spans="1:23" s="94" customFormat="1" ht="12" customHeight="1">
      <c r="A38" s="116"/>
      <c r="B38" s="85" t="s">
        <v>23</v>
      </c>
      <c r="C38" s="104">
        <v>276</v>
      </c>
      <c r="D38" s="107">
        <v>70</v>
      </c>
      <c r="E38" s="107">
        <v>135</v>
      </c>
      <c r="F38" s="108">
        <v>53</v>
      </c>
      <c r="G38" s="107">
        <v>3</v>
      </c>
      <c r="H38" s="108">
        <v>1</v>
      </c>
      <c r="I38" s="107">
        <v>14</v>
      </c>
      <c r="J38" s="107">
        <v>57</v>
      </c>
      <c r="K38" s="107">
        <v>99</v>
      </c>
      <c r="L38" s="108">
        <v>55</v>
      </c>
      <c r="M38" s="107">
        <v>17</v>
      </c>
      <c r="N38" s="108">
        <v>7</v>
      </c>
      <c r="O38" s="107">
        <v>41</v>
      </c>
    </row>
    <row r="39" spans="1:23" s="93" customFormat="1" ht="12" customHeight="1">
      <c r="A39" s="116"/>
      <c r="B39" s="68"/>
      <c r="C39" s="64">
        <v>100</v>
      </c>
      <c r="D39" s="91">
        <f t="shared" ref="D39" si="26">D38/$C38*100</f>
        <v>25.362318840579711</v>
      </c>
      <c r="E39" s="91">
        <f>E38/$C38*100</f>
        <v>48.913043478260867</v>
      </c>
      <c r="F39" s="91">
        <f t="shared" ref="F39:O39" si="27">F38/$C38*100</f>
        <v>19.202898550724637</v>
      </c>
      <c r="G39" s="75">
        <f t="shared" si="27"/>
        <v>1.0869565217391304</v>
      </c>
      <c r="H39" s="91">
        <f t="shared" si="27"/>
        <v>0.36231884057971014</v>
      </c>
      <c r="I39" s="75">
        <f t="shared" si="27"/>
        <v>5.0724637681159424</v>
      </c>
      <c r="J39" s="91">
        <f t="shared" si="27"/>
        <v>20.652173913043477</v>
      </c>
      <c r="K39" s="91">
        <f t="shared" si="27"/>
        <v>35.869565217391305</v>
      </c>
      <c r="L39" s="91">
        <f t="shared" si="27"/>
        <v>19.927536231884059</v>
      </c>
      <c r="M39" s="75">
        <f t="shared" si="27"/>
        <v>6.1594202898550732</v>
      </c>
      <c r="N39" s="91">
        <f t="shared" si="27"/>
        <v>2.5362318840579712</v>
      </c>
      <c r="O39" s="75">
        <f t="shared" si="27"/>
        <v>14.855072463768115</v>
      </c>
      <c r="T39" s="94"/>
      <c r="U39" s="94"/>
      <c r="V39" s="94"/>
      <c r="W39" s="94"/>
    </row>
    <row r="40" spans="1:23" s="94" customFormat="1" ht="12" customHeight="1">
      <c r="A40" s="116"/>
      <c r="B40" s="85" t="s">
        <v>24</v>
      </c>
      <c r="C40" s="63">
        <v>178</v>
      </c>
      <c r="D40" s="107">
        <v>53</v>
      </c>
      <c r="E40" s="107">
        <v>82</v>
      </c>
      <c r="F40" s="108">
        <v>29</v>
      </c>
      <c r="G40" s="107">
        <v>7</v>
      </c>
      <c r="H40" s="108">
        <v>2</v>
      </c>
      <c r="I40" s="107">
        <v>5</v>
      </c>
      <c r="J40" s="107">
        <v>35</v>
      </c>
      <c r="K40" s="107">
        <v>63</v>
      </c>
      <c r="L40" s="108">
        <v>37</v>
      </c>
      <c r="M40" s="107">
        <v>8</v>
      </c>
      <c r="N40" s="108">
        <v>6</v>
      </c>
      <c r="O40" s="107">
        <v>29</v>
      </c>
    </row>
    <row r="41" spans="1:23" s="93" customFormat="1" ht="12" customHeight="1">
      <c r="A41" s="116"/>
      <c r="B41" s="68"/>
      <c r="C41" s="63">
        <v>100</v>
      </c>
      <c r="D41" s="91">
        <f t="shared" ref="D41" si="28">D40/$C40*100</f>
        <v>29.775280898876407</v>
      </c>
      <c r="E41" s="91">
        <f>E40/$C40*100</f>
        <v>46.067415730337082</v>
      </c>
      <c r="F41" s="91">
        <f t="shared" ref="F41:O41" si="29">F40/$C40*100</f>
        <v>16.292134831460675</v>
      </c>
      <c r="G41" s="75">
        <f t="shared" si="29"/>
        <v>3.9325842696629212</v>
      </c>
      <c r="H41" s="91">
        <f t="shared" si="29"/>
        <v>1.1235955056179776</v>
      </c>
      <c r="I41" s="75">
        <f t="shared" si="29"/>
        <v>2.8089887640449436</v>
      </c>
      <c r="J41" s="91">
        <f t="shared" si="29"/>
        <v>19.662921348314608</v>
      </c>
      <c r="K41" s="91">
        <f t="shared" si="29"/>
        <v>35.393258426966291</v>
      </c>
      <c r="L41" s="91">
        <f t="shared" si="29"/>
        <v>20.786516853932586</v>
      </c>
      <c r="M41" s="75">
        <f t="shared" si="29"/>
        <v>4.4943820224719104</v>
      </c>
      <c r="N41" s="91">
        <f t="shared" si="29"/>
        <v>3.3707865168539324</v>
      </c>
      <c r="O41" s="75">
        <f t="shared" si="29"/>
        <v>16.292134831460675</v>
      </c>
      <c r="T41" s="94"/>
      <c r="U41" s="94"/>
      <c r="V41" s="94"/>
      <c r="W41" s="94"/>
    </row>
    <row r="42" spans="1:23" s="94" customFormat="1" ht="12" customHeight="1">
      <c r="A42" s="116"/>
      <c r="B42" s="86" t="s">
        <v>25</v>
      </c>
      <c r="C42" s="104">
        <v>271</v>
      </c>
      <c r="D42" s="107">
        <v>63</v>
      </c>
      <c r="E42" s="107">
        <v>144</v>
      </c>
      <c r="F42" s="108">
        <v>48</v>
      </c>
      <c r="G42" s="107">
        <v>8</v>
      </c>
      <c r="H42" s="108">
        <v>4</v>
      </c>
      <c r="I42" s="107">
        <v>4</v>
      </c>
      <c r="J42" s="107">
        <v>59</v>
      </c>
      <c r="K42" s="107">
        <v>91</v>
      </c>
      <c r="L42" s="108">
        <v>64</v>
      </c>
      <c r="M42" s="107">
        <v>13</v>
      </c>
      <c r="N42" s="108">
        <v>5</v>
      </c>
      <c r="O42" s="107">
        <v>39</v>
      </c>
    </row>
    <row r="43" spans="1:23" s="93" customFormat="1" ht="12" customHeight="1">
      <c r="A43" s="116"/>
      <c r="B43" s="68"/>
      <c r="C43" s="64">
        <v>100</v>
      </c>
      <c r="D43" s="91">
        <f t="shared" ref="D43" si="30">D42/$C42*100</f>
        <v>23.247232472324722</v>
      </c>
      <c r="E43" s="91">
        <f>E42/$C42*100</f>
        <v>53.136531365313658</v>
      </c>
      <c r="F43" s="91">
        <f t="shared" ref="F43:O43" si="31">F42/$C42*100</f>
        <v>17.712177121771216</v>
      </c>
      <c r="G43" s="75">
        <f t="shared" si="31"/>
        <v>2.9520295202952029</v>
      </c>
      <c r="H43" s="91">
        <f t="shared" si="31"/>
        <v>1.4760147601476015</v>
      </c>
      <c r="I43" s="75">
        <f t="shared" si="31"/>
        <v>1.4760147601476015</v>
      </c>
      <c r="J43" s="91">
        <f t="shared" si="31"/>
        <v>21.771217712177123</v>
      </c>
      <c r="K43" s="91">
        <f t="shared" si="31"/>
        <v>33.579335793357934</v>
      </c>
      <c r="L43" s="91">
        <f t="shared" si="31"/>
        <v>23.616236162361623</v>
      </c>
      <c r="M43" s="75">
        <f t="shared" si="31"/>
        <v>4.7970479704797047</v>
      </c>
      <c r="N43" s="91">
        <f t="shared" si="31"/>
        <v>1.8450184501845017</v>
      </c>
      <c r="O43" s="75">
        <f t="shared" si="31"/>
        <v>14.391143911439114</v>
      </c>
      <c r="T43" s="94"/>
      <c r="U43" s="94"/>
      <c r="V43" s="94"/>
      <c r="W43" s="94"/>
    </row>
    <row r="44" spans="1:23" s="94" customFormat="1" ht="12" customHeight="1">
      <c r="A44" s="116"/>
      <c r="B44" s="85" t="s">
        <v>26</v>
      </c>
      <c r="C44" s="63">
        <v>151</v>
      </c>
      <c r="D44" s="107">
        <v>48</v>
      </c>
      <c r="E44" s="107">
        <v>72</v>
      </c>
      <c r="F44" s="108">
        <v>18</v>
      </c>
      <c r="G44" s="107">
        <v>5</v>
      </c>
      <c r="H44" s="108">
        <v>3</v>
      </c>
      <c r="I44" s="107">
        <v>5</v>
      </c>
      <c r="J44" s="107">
        <v>40</v>
      </c>
      <c r="K44" s="107">
        <v>50</v>
      </c>
      <c r="L44" s="108">
        <v>34</v>
      </c>
      <c r="M44" s="107">
        <v>4</v>
      </c>
      <c r="N44" s="108">
        <v>2</v>
      </c>
      <c r="O44" s="107">
        <v>21</v>
      </c>
    </row>
    <row r="45" spans="1:23" s="93" customFormat="1" ht="12" customHeight="1">
      <c r="A45" s="116"/>
      <c r="B45" s="68"/>
      <c r="C45" s="63">
        <v>100</v>
      </c>
      <c r="D45" s="91">
        <f t="shared" ref="D45" si="32">D44/$C44*100</f>
        <v>31.788079470198678</v>
      </c>
      <c r="E45" s="91">
        <f>E44/$C44*100</f>
        <v>47.682119205298015</v>
      </c>
      <c r="F45" s="91">
        <f t="shared" ref="F45:O45" si="33">F44/$C44*100</f>
        <v>11.920529801324504</v>
      </c>
      <c r="G45" s="75">
        <f t="shared" si="33"/>
        <v>3.3112582781456954</v>
      </c>
      <c r="H45" s="91">
        <f t="shared" si="33"/>
        <v>1.9867549668874174</v>
      </c>
      <c r="I45" s="75">
        <f t="shared" si="33"/>
        <v>3.3112582781456954</v>
      </c>
      <c r="J45" s="91">
        <f t="shared" si="33"/>
        <v>26.490066225165563</v>
      </c>
      <c r="K45" s="91">
        <f t="shared" si="33"/>
        <v>33.112582781456958</v>
      </c>
      <c r="L45" s="91">
        <f t="shared" si="33"/>
        <v>22.516556291390728</v>
      </c>
      <c r="M45" s="75">
        <f t="shared" si="33"/>
        <v>2.6490066225165565</v>
      </c>
      <c r="N45" s="91">
        <f t="shared" si="33"/>
        <v>1.3245033112582782</v>
      </c>
      <c r="O45" s="75">
        <f t="shared" si="33"/>
        <v>13.90728476821192</v>
      </c>
      <c r="T45" s="94"/>
      <c r="U45" s="94"/>
      <c r="V45" s="94"/>
      <c r="W45" s="94"/>
    </row>
    <row r="46" spans="1:23" s="94" customFormat="1" ht="12" customHeight="1">
      <c r="A46" s="116"/>
      <c r="B46" s="86" t="s">
        <v>27</v>
      </c>
      <c r="C46" s="104">
        <v>184</v>
      </c>
      <c r="D46" s="105">
        <v>54</v>
      </c>
      <c r="E46" s="105">
        <v>98</v>
      </c>
      <c r="F46" s="106">
        <v>19</v>
      </c>
      <c r="G46" s="105">
        <v>3</v>
      </c>
      <c r="H46" s="106">
        <v>3</v>
      </c>
      <c r="I46" s="105">
        <v>7</v>
      </c>
      <c r="J46" s="105">
        <v>33</v>
      </c>
      <c r="K46" s="105">
        <v>68</v>
      </c>
      <c r="L46" s="106">
        <v>30</v>
      </c>
      <c r="M46" s="105">
        <v>9</v>
      </c>
      <c r="N46" s="106">
        <v>6</v>
      </c>
      <c r="O46" s="105">
        <v>38</v>
      </c>
    </row>
    <row r="47" spans="1:23" s="93" customFormat="1" ht="12" customHeight="1">
      <c r="A47" s="116"/>
      <c r="B47" s="68"/>
      <c r="C47" s="64">
        <v>100</v>
      </c>
      <c r="D47" s="91">
        <f t="shared" ref="D47" si="34">D46/$C46*100</f>
        <v>29.347826086956523</v>
      </c>
      <c r="E47" s="91">
        <f>E46/$C46*100</f>
        <v>53.260869565217398</v>
      </c>
      <c r="F47" s="91">
        <f t="shared" ref="F47:O47" si="35">F46/$C46*100</f>
        <v>10.326086956521738</v>
      </c>
      <c r="G47" s="75">
        <f t="shared" si="35"/>
        <v>1.6304347826086956</v>
      </c>
      <c r="H47" s="91">
        <f t="shared" si="35"/>
        <v>1.6304347826086956</v>
      </c>
      <c r="I47" s="75">
        <f t="shared" si="35"/>
        <v>3.804347826086957</v>
      </c>
      <c r="J47" s="91">
        <f t="shared" si="35"/>
        <v>17.934782608695652</v>
      </c>
      <c r="K47" s="91">
        <f t="shared" si="35"/>
        <v>36.95652173913043</v>
      </c>
      <c r="L47" s="91">
        <f t="shared" si="35"/>
        <v>16.304347826086957</v>
      </c>
      <c r="M47" s="75">
        <f t="shared" si="35"/>
        <v>4.8913043478260869</v>
      </c>
      <c r="N47" s="91">
        <f t="shared" si="35"/>
        <v>3.2608695652173911</v>
      </c>
      <c r="O47" s="75">
        <f t="shared" si="35"/>
        <v>20.652173913043477</v>
      </c>
      <c r="T47" s="94"/>
      <c r="U47" s="94"/>
      <c r="V47" s="94"/>
      <c r="W47" s="94"/>
    </row>
    <row r="48" spans="1:23" s="94" customFormat="1" ht="12" customHeight="1">
      <c r="A48" s="116"/>
      <c r="B48" s="85" t="s">
        <v>28</v>
      </c>
      <c r="C48" s="63">
        <v>292</v>
      </c>
      <c r="D48" s="107">
        <v>68</v>
      </c>
      <c r="E48" s="107">
        <v>139</v>
      </c>
      <c r="F48" s="108">
        <v>56</v>
      </c>
      <c r="G48" s="107">
        <v>12</v>
      </c>
      <c r="H48" s="108">
        <v>5</v>
      </c>
      <c r="I48" s="107">
        <v>12</v>
      </c>
      <c r="J48" s="107">
        <v>61</v>
      </c>
      <c r="K48" s="107">
        <v>107</v>
      </c>
      <c r="L48" s="108">
        <v>63</v>
      </c>
      <c r="M48" s="107">
        <v>13</v>
      </c>
      <c r="N48" s="108">
        <v>6</v>
      </c>
      <c r="O48" s="107">
        <v>42</v>
      </c>
    </row>
    <row r="49" spans="1:23" s="93" customFormat="1" ht="12" customHeight="1">
      <c r="A49" s="116"/>
      <c r="B49" s="68"/>
      <c r="C49" s="63">
        <v>100</v>
      </c>
      <c r="D49" s="91">
        <f t="shared" ref="D49" si="36">D48/$C48*100</f>
        <v>23.287671232876711</v>
      </c>
      <c r="E49" s="91">
        <f>E48/$C48*100</f>
        <v>47.602739726027401</v>
      </c>
      <c r="F49" s="91">
        <f t="shared" ref="F49:O49" si="37">F48/$C48*100</f>
        <v>19.17808219178082</v>
      </c>
      <c r="G49" s="75">
        <f t="shared" si="37"/>
        <v>4.10958904109589</v>
      </c>
      <c r="H49" s="91">
        <f t="shared" si="37"/>
        <v>1.7123287671232876</v>
      </c>
      <c r="I49" s="75">
        <f t="shared" si="37"/>
        <v>4.10958904109589</v>
      </c>
      <c r="J49" s="91">
        <f t="shared" si="37"/>
        <v>20.890410958904109</v>
      </c>
      <c r="K49" s="91">
        <f t="shared" si="37"/>
        <v>36.643835616438359</v>
      </c>
      <c r="L49" s="91">
        <f t="shared" si="37"/>
        <v>21.575342465753426</v>
      </c>
      <c r="M49" s="75">
        <f t="shared" si="37"/>
        <v>4.4520547945205475</v>
      </c>
      <c r="N49" s="91">
        <f t="shared" si="37"/>
        <v>2.054794520547945</v>
      </c>
      <c r="O49" s="75">
        <f t="shared" si="37"/>
        <v>14.383561643835616</v>
      </c>
      <c r="T49" s="94"/>
      <c r="U49" s="94"/>
      <c r="V49" s="94"/>
      <c r="W49" s="94"/>
    </row>
    <row r="50" spans="1:23" s="94" customFormat="1" ht="12" customHeight="1">
      <c r="A50" s="116"/>
      <c r="B50" s="85" t="s">
        <v>29</v>
      </c>
      <c r="C50" s="104">
        <v>207</v>
      </c>
      <c r="D50" s="107">
        <v>69</v>
      </c>
      <c r="E50" s="107">
        <v>102</v>
      </c>
      <c r="F50" s="108">
        <v>25</v>
      </c>
      <c r="G50" s="107">
        <v>6</v>
      </c>
      <c r="H50" s="108">
        <v>3</v>
      </c>
      <c r="I50" s="107">
        <v>2</v>
      </c>
      <c r="J50" s="107">
        <v>46</v>
      </c>
      <c r="K50" s="107">
        <v>75</v>
      </c>
      <c r="L50" s="108">
        <v>42</v>
      </c>
      <c r="M50" s="107">
        <v>13</v>
      </c>
      <c r="N50" s="108">
        <v>1</v>
      </c>
      <c r="O50" s="107">
        <v>30</v>
      </c>
    </row>
    <row r="51" spans="1:23" s="93" customFormat="1" ht="12" customHeight="1">
      <c r="A51" s="116"/>
      <c r="B51" s="68"/>
      <c r="C51" s="64">
        <v>100</v>
      </c>
      <c r="D51" s="91">
        <f t="shared" ref="D51" si="38">D50/$C50*100</f>
        <v>33.333333333333329</v>
      </c>
      <c r="E51" s="91">
        <f>E50/$C50*100</f>
        <v>49.275362318840585</v>
      </c>
      <c r="F51" s="91">
        <f t="shared" ref="F51:O51" si="39">F50/$C50*100</f>
        <v>12.077294685990339</v>
      </c>
      <c r="G51" s="75">
        <f t="shared" si="39"/>
        <v>2.8985507246376812</v>
      </c>
      <c r="H51" s="91">
        <f t="shared" si="39"/>
        <v>1.4492753623188406</v>
      </c>
      <c r="I51" s="75">
        <f t="shared" si="39"/>
        <v>0.96618357487922701</v>
      </c>
      <c r="J51" s="91">
        <f t="shared" si="39"/>
        <v>22.222222222222221</v>
      </c>
      <c r="K51" s="91">
        <f t="shared" si="39"/>
        <v>36.231884057971016</v>
      </c>
      <c r="L51" s="91">
        <f t="shared" si="39"/>
        <v>20.289855072463769</v>
      </c>
      <c r="M51" s="75">
        <f t="shared" si="39"/>
        <v>6.2801932367149762</v>
      </c>
      <c r="N51" s="91">
        <f t="shared" si="39"/>
        <v>0.48309178743961351</v>
      </c>
      <c r="O51" s="75">
        <f t="shared" si="39"/>
        <v>14.492753623188406</v>
      </c>
      <c r="T51" s="94"/>
      <c r="U51" s="94"/>
      <c r="V51" s="94"/>
      <c r="W51" s="94"/>
    </row>
    <row r="52" spans="1:23" s="94" customFormat="1" ht="12" customHeight="1">
      <c r="A52" s="116"/>
      <c r="B52" s="85" t="s">
        <v>11</v>
      </c>
      <c r="C52" s="63">
        <v>17</v>
      </c>
      <c r="D52" s="107">
        <v>4</v>
      </c>
      <c r="E52" s="107">
        <v>7</v>
      </c>
      <c r="F52" s="108">
        <v>2</v>
      </c>
      <c r="G52" s="107">
        <v>1</v>
      </c>
      <c r="H52" s="108">
        <v>0</v>
      </c>
      <c r="I52" s="107">
        <v>3</v>
      </c>
      <c r="J52" s="107">
        <v>1</v>
      </c>
      <c r="K52" s="107">
        <v>6</v>
      </c>
      <c r="L52" s="108">
        <v>1</v>
      </c>
      <c r="M52" s="107">
        <v>1</v>
      </c>
      <c r="N52" s="108">
        <v>0</v>
      </c>
      <c r="O52" s="107">
        <v>8</v>
      </c>
    </row>
    <row r="53" spans="1:23" s="93" customFormat="1" ht="12" customHeight="1">
      <c r="A53" s="117"/>
      <c r="B53" s="70"/>
      <c r="C53" s="63">
        <v>100</v>
      </c>
      <c r="D53" s="89">
        <f t="shared" ref="D53" si="40">D52/$C52*100</f>
        <v>23.52941176470588</v>
      </c>
      <c r="E53" s="89">
        <f>E52/$C52*100</f>
        <v>41.17647058823529</v>
      </c>
      <c r="F53" s="89">
        <f t="shared" ref="F53:O53" si="41">F52/$C52*100</f>
        <v>11.76470588235294</v>
      </c>
      <c r="G53" s="90">
        <f t="shared" si="41"/>
        <v>5.8823529411764701</v>
      </c>
      <c r="H53" s="89">
        <f t="shared" si="41"/>
        <v>0</v>
      </c>
      <c r="I53" s="90">
        <f t="shared" si="41"/>
        <v>17.647058823529413</v>
      </c>
      <c r="J53" s="89">
        <f t="shared" si="41"/>
        <v>5.8823529411764701</v>
      </c>
      <c r="K53" s="89">
        <f t="shared" si="41"/>
        <v>35.294117647058826</v>
      </c>
      <c r="L53" s="89">
        <f t="shared" si="41"/>
        <v>5.8823529411764701</v>
      </c>
      <c r="M53" s="90">
        <f t="shared" si="41"/>
        <v>5.8823529411764701</v>
      </c>
      <c r="N53" s="89">
        <f t="shared" si="41"/>
        <v>0</v>
      </c>
      <c r="O53" s="90">
        <f t="shared" si="41"/>
        <v>47.058823529411761</v>
      </c>
      <c r="T53" s="94"/>
      <c r="U53" s="94"/>
      <c r="V53" s="94"/>
      <c r="W53" s="94"/>
    </row>
    <row r="54" spans="1:23" s="93" customFormat="1" ht="12" customHeight="1">
      <c r="A54" s="115" t="s">
        <v>40</v>
      </c>
      <c r="B54" s="72" t="s">
        <v>189</v>
      </c>
      <c r="C54" s="80">
        <v>683</v>
      </c>
      <c r="D54" s="83">
        <v>137</v>
      </c>
      <c r="E54" s="83">
        <v>344</v>
      </c>
      <c r="F54" s="84">
        <v>145</v>
      </c>
      <c r="G54" s="83">
        <v>34</v>
      </c>
      <c r="H54" s="84">
        <v>10</v>
      </c>
      <c r="I54" s="83">
        <v>13</v>
      </c>
      <c r="J54" s="83">
        <v>132</v>
      </c>
      <c r="K54" s="83">
        <v>245</v>
      </c>
      <c r="L54" s="84">
        <v>175</v>
      </c>
      <c r="M54" s="83">
        <v>41</v>
      </c>
      <c r="N54" s="84">
        <v>22</v>
      </c>
      <c r="O54" s="83">
        <v>68</v>
      </c>
      <c r="T54" s="94"/>
      <c r="U54" s="94"/>
      <c r="V54" s="94"/>
      <c r="W54" s="94"/>
    </row>
    <row r="55" spans="1:23" s="93" customFormat="1" ht="12" customHeight="1">
      <c r="A55" s="116"/>
      <c r="B55" s="71"/>
      <c r="C55" s="64">
        <v>100</v>
      </c>
      <c r="D55" s="91">
        <f t="shared" ref="D55" si="42">D54/$C54*100</f>
        <v>20.058565153733529</v>
      </c>
      <c r="E55" s="91">
        <f>E54/$C54*100</f>
        <v>50.366032210834554</v>
      </c>
      <c r="F55" s="91">
        <f t="shared" ref="F55:O55" si="43">F54/$C54*100</f>
        <v>21.229868228404101</v>
      </c>
      <c r="G55" s="75">
        <f t="shared" si="43"/>
        <v>4.9780380673499272</v>
      </c>
      <c r="H55" s="91">
        <f t="shared" si="43"/>
        <v>1.4641288433382138</v>
      </c>
      <c r="I55" s="75">
        <f t="shared" si="43"/>
        <v>1.9033674963396781</v>
      </c>
      <c r="J55" s="91">
        <f t="shared" si="43"/>
        <v>19.326500732064421</v>
      </c>
      <c r="K55" s="91">
        <f t="shared" si="43"/>
        <v>35.871156661786237</v>
      </c>
      <c r="L55" s="91">
        <f t="shared" si="43"/>
        <v>25.622254758418737</v>
      </c>
      <c r="M55" s="75">
        <f t="shared" si="43"/>
        <v>6.0029282576866763</v>
      </c>
      <c r="N55" s="91">
        <f t="shared" si="43"/>
        <v>3.2210834553440701</v>
      </c>
      <c r="O55" s="75">
        <f t="shared" si="43"/>
        <v>9.9560761346998543</v>
      </c>
      <c r="T55" s="94"/>
      <c r="U55" s="94"/>
      <c r="V55" s="94"/>
      <c r="W55" s="94"/>
    </row>
    <row r="56" spans="1:23" s="93" customFormat="1" ht="12" customHeight="1">
      <c r="A56" s="116"/>
      <c r="B56" s="72" t="s">
        <v>91</v>
      </c>
      <c r="C56" s="63">
        <v>103</v>
      </c>
      <c r="D56" s="107">
        <v>25</v>
      </c>
      <c r="E56" s="107">
        <v>54</v>
      </c>
      <c r="F56" s="108">
        <v>17</v>
      </c>
      <c r="G56" s="107">
        <v>3</v>
      </c>
      <c r="H56" s="108">
        <v>1</v>
      </c>
      <c r="I56" s="107">
        <v>3</v>
      </c>
      <c r="J56" s="107">
        <v>20</v>
      </c>
      <c r="K56" s="107">
        <v>40</v>
      </c>
      <c r="L56" s="108">
        <v>22</v>
      </c>
      <c r="M56" s="107">
        <v>6</v>
      </c>
      <c r="N56" s="108">
        <v>1</v>
      </c>
      <c r="O56" s="107">
        <v>14</v>
      </c>
      <c r="T56" s="94"/>
      <c r="U56" s="94"/>
      <c r="V56" s="94"/>
      <c r="W56" s="94"/>
    </row>
    <row r="57" spans="1:23" s="93" customFormat="1" ht="12" customHeight="1">
      <c r="A57" s="116"/>
      <c r="B57" s="71"/>
      <c r="C57" s="63">
        <v>100</v>
      </c>
      <c r="D57" s="91">
        <f t="shared" ref="D57" si="44">D56/$C56*100</f>
        <v>24.271844660194176</v>
      </c>
      <c r="E57" s="91">
        <f>E56/$C56*100</f>
        <v>52.427184466019419</v>
      </c>
      <c r="F57" s="91">
        <f t="shared" ref="F57:O57" si="45">F56/$C56*100</f>
        <v>16.50485436893204</v>
      </c>
      <c r="G57" s="75">
        <f t="shared" si="45"/>
        <v>2.912621359223301</v>
      </c>
      <c r="H57" s="91">
        <f t="shared" si="45"/>
        <v>0.97087378640776689</v>
      </c>
      <c r="I57" s="75">
        <f t="shared" si="45"/>
        <v>2.912621359223301</v>
      </c>
      <c r="J57" s="91">
        <f t="shared" si="45"/>
        <v>19.417475728155338</v>
      </c>
      <c r="K57" s="91">
        <f t="shared" si="45"/>
        <v>38.834951456310677</v>
      </c>
      <c r="L57" s="91">
        <f t="shared" si="45"/>
        <v>21.359223300970871</v>
      </c>
      <c r="M57" s="75">
        <f t="shared" si="45"/>
        <v>5.825242718446602</v>
      </c>
      <c r="N57" s="91">
        <f t="shared" si="45"/>
        <v>0.97087378640776689</v>
      </c>
      <c r="O57" s="75">
        <f t="shared" si="45"/>
        <v>13.592233009708737</v>
      </c>
      <c r="T57" s="94"/>
      <c r="U57" s="94"/>
      <c r="V57" s="94"/>
      <c r="W57" s="94"/>
    </row>
    <row r="58" spans="1:23" s="93" customFormat="1" ht="12" customHeight="1">
      <c r="A58" s="116"/>
      <c r="B58" s="72" t="s">
        <v>92</v>
      </c>
      <c r="C58" s="104">
        <v>126</v>
      </c>
      <c r="D58" s="105">
        <v>28</v>
      </c>
      <c r="E58" s="105">
        <v>63</v>
      </c>
      <c r="F58" s="106">
        <v>25</v>
      </c>
      <c r="G58" s="105">
        <v>7</v>
      </c>
      <c r="H58" s="106">
        <v>0</v>
      </c>
      <c r="I58" s="105">
        <v>3</v>
      </c>
      <c r="J58" s="105">
        <v>24</v>
      </c>
      <c r="K58" s="105">
        <v>40</v>
      </c>
      <c r="L58" s="106">
        <v>28</v>
      </c>
      <c r="M58" s="105">
        <v>5</v>
      </c>
      <c r="N58" s="106">
        <v>2</v>
      </c>
      <c r="O58" s="105">
        <v>27</v>
      </c>
      <c r="T58" s="94"/>
      <c r="U58" s="94"/>
      <c r="V58" s="94"/>
      <c r="W58" s="94"/>
    </row>
    <row r="59" spans="1:23" s="93" customFormat="1" ht="12" customHeight="1">
      <c r="A59" s="116"/>
      <c r="B59" s="71"/>
      <c r="C59" s="64">
        <v>100</v>
      </c>
      <c r="D59" s="91">
        <f t="shared" ref="D59" si="46">D58/$C58*100</f>
        <v>22.222222222222221</v>
      </c>
      <c r="E59" s="91">
        <f>E58/$C58*100</f>
        <v>50</v>
      </c>
      <c r="F59" s="91">
        <f t="shared" ref="F59:O59" si="47">F58/$C58*100</f>
        <v>19.841269841269842</v>
      </c>
      <c r="G59" s="75">
        <f t="shared" si="47"/>
        <v>5.5555555555555554</v>
      </c>
      <c r="H59" s="91">
        <f t="shared" si="47"/>
        <v>0</v>
      </c>
      <c r="I59" s="75">
        <f t="shared" si="47"/>
        <v>2.3809523809523809</v>
      </c>
      <c r="J59" s="91">
        <f t="shared" si="47"/>
        <v>19.047619047619047</v>
      </c>
      <c r="K59" s="91">
        <f t="shared" si="47"/>
        <v>31.746031746031743</v>
      </c>
      <c r="L59" s="91">
        <f t="shared" si="47"/>
        <v>22.222222222222221</v>
      </c>
      <c r="M59" s="75">
        <f t="shared" si="47"/>
        <v>3.9682539682539679</v>
      </c>
      <c r="N59" s="91">
        <f t="shared" si="47"/>
        <v>1.5873015873015872</v>
      </c>
      <c r="O59" s="75">
        <f t="shared" si="47"/>
        <v>21.428571428571427</v>
      </c>
      <c r="T59" s="94"/>
      <c r="U59" s="94"/>
      <c r="V59" s="94"/>
      <c r="W59" s="94"/>
    </row>
    <row r="60" spans="1:23" s="93" customFormat="1" ht="12" customHeight="1">
      <c r="A60" s="116"/>
      <c r="B60" s="72" t="s">
        <v>93</v>
      </c>
      <c r="C60" s="63">
        <v>387</v>
      </c>
      <c r="D60" s="107">
        <v>94</v>
      </c>
      <c r="E60" s="107">
        <v>208</v>
      </c>
      <c r="F60" s="108">
        <v>64</v>
      </c>
      <c r="G60" s="107">
        <v>8</v>
      </c>
      <c r="H60" s="108">
        <v>6</v>
      </c>
      <c r="I60" s="107">
        <v>7</v>
      </c>
      <c r="J60" s="107">
        <v>75</v>
      </c>
      <c r="K60" s="107">
        <v>146</v>
      </c>
      <c r="L60" s="108">
        <v>90</v>
      </c>
      <c r="M60" s="107">
        <v>22</v>
      </c>
      <c r="N60" s="108">
        <v>8</v>
      </c>
      <c r="O60" s="107">
        <v>46</v>
      </c>
      <c r="T60" s="94"/>
      <c r="U60" s="94"/>
      <c r="V60" s="94"/>
      <c r="W60" s="94"/>
    </row>
    <row r="61" spans="1:23" s="93" customFormat="1" ht="12" customHeight="1">
      <c r="A61" s="116"/>
      <c r="B61" s="71"/>
      <c r="C61" s="64">
        <v>100</v>
      </c>
      <c r="D61" s="91">
        <f t="shared" ref="D61" si="48">D60/$C60*100</f>
        <v>24.289405684754524</v>
      </c>
      <c r="E61" s="91">
        <f>E60/$C60*100</f>
        <v>53.746770025839794</v>
      </c>
      <c r="F61" s="91">
        <f t="shared" ref="F61:O61" si="49">F60/$C60*100</f>
        <v>16.5374677002584</v>
      </c>
      <c r="G61" s="75">
        <f t="shared" si="49"/>
        <v>2.0671834625323</v>
      </c>
      <c r="H61" s="91">
        <f t="shared" si="49"/>
        <v>1.5503875968992249</v>
      </c>
      <c r="I61" s="75">
        <f t="shared" si="49"/>
        <v>1.8087855297157622</v>
      </c>
      <c r="J61" s="91">
        <f t="shared" si="49"/>
        <v>19.379844961240313</v>
      </c>
      <c r="K61" s="91">
        <f t="shared" si="49"/>
        <v>37.726098191214469</v>
      </c>
      <c r="L61" s="91">
        <f t="shared" si="49"/>
        <v>23.255813953488371</v>
      </c>
      <c r="M61" s="75">
        <f t="shared" si="49"/>
        <v>5.684754521963824</v>
      </c>
      <c r="N61" s="91">
        <f t="shared" si="49"/>
        <v>2.0671834625323</v>
      </c>
      <c r="O61" s="75">
        <f t="shared" si="49"/>
        <v>11.886304909560723</v>
      </c>
      <c r="T61" s="94"/>
      <c r="U61" s="94"/>
      <c r="V61" s="94"/>
      <c r="W61" s="94"/>
    </row>
    <row r="62" spans="1:23" s="93" customFormat="1" ht="12" customHeight="1">
      <c r="A62" s="116"/>
      <c r="B62" s="72" t="s">
        <v>94</v>
      </c>
      <c r="C62" s="104">
        <v>513</v>
      </c>
      <c r="D62" s="107">
        <v>153</v>
      </c>
      <c r="E62" s="107">
        <v>262</v>
      </c>
      <c r="F62" s="108">
        <v>57</v>
      </c>
      <c r="G62" s="107">
        <v>20</v>
      </c>
      <c r="H62" s="108">
        <v>7</v>
      </c>
      <c r="I62" s="107">
        <v>14</v>
      </c>
      <c r="J62" s="107">
        <v>115</v>
      </c>
      <c r="K62" s="107">
        <v>201</v>
      </c>
      <c r="L62" s="108">
        <v>78</v>
      </c>
      <c r="M62" s="107">
        <v>22</v>
      </c>
      <c r="N62" s="108">
        <v>7</v>
      </c>
      <c r="O62" s="107">
        <v>90</v>
      </c>
      <c r="T62" s="94"/>
      <c r="U62" s="94"/>
      <c r="V62" s="94"/>
      <c r="W62" s="94"/>
    </row>
    <row r="63" spans="1:23" s="93" customFormat="1" ht="12" customHeight="1">
      <c r="A63" s="116"/>
      <c r="B63" s="71"/>
      <c r="C63" s="64">
        <v>100</v>
      </c>
      <c r="D63" s="91">
        <f t="shared" ref="D63" si="50">D62/$C62*100</f>
        <v>29.82456140350877</v>
      </c>
      <c r="E63" s="91">
        <f>E62/$C62*100</f>
        <v>51.072124756335278</v>
      </c>
      <c r="F63" s="91">
        <f t="shared" ref="F63:O63" si="51">F62/$C62*100</f>
        <v>11.111111111111111</v>
      </c>
      <c r="G63" s="75">
        <f t="shared" si="51"/>
        <v>3.8986354775828458</v>
      </c>
      <c r="H63" s="91">
        <f t="shared" si="51"/>
        <v>1.364522417153996</v>
      </c>
      <c r="I63" s="75">
        <f t="shared" si="51"/>
        <v>2.7290448343079921</v>
      </c>
      <c r="J63" s="91">
        <f t="shared" si="51"/>
        <v>22.417153996101362</v>
      </c>
      <c r="K63" s="91">
        <f t="shared" si="51"/>
        <v>39.1812865497076</v>
      </c>
      <c r="L63" s="91">
        <f t="shared" si="51"/>
        <v>15.204678362573098</v>
      </c>
      <c r="M63" s="75">
        <f t="shared" si="51"/>
        <v>4.2884990253411299</v>
      </c>
      <c r="N63" s="91">
        <f t="shared" si="51"/>
        <v>1.364522417153996</v>
      </c>
      <c r="O63" s="75">
        <f t="shared" si="51"/>
        <v>17.543859649122805</v>
      </c>
      <c r="T63" s="94"/>
      <c r="U63" s="94"/>
      <c r="V63" s="94"/>
      <c r="W63" s="94"/>
    </row>
    <row r="64" spans="1:23" s="93" customFormat="1" ht="12" customHeight="1">
      <c r="A64" s="116"/>
      <c r="B64" s="74" t="s">
        <v>95</v>
      </c>
      <c r="C64" s="63">
        <v>63</v>
      </c>
      <c r="D64" s="107">
        <v>10</v>
      </c>
      <c r="E64" s="107">
        <v>35</v>
      </c>
      <c r="F64" s="108">
        <v>16</v>
      </c>
      <c r="G64" s="107">
        <v>1</v>
      </c>
      <c r="H64" s="108">
        <v>0</v>
      </c>
      <c r="I64" s="107">
        <v>1</v>
      </c>
      <c r="J64" s="107">
        <v>11</v>
      </c>
      <c r="K64" s="107">
        <v>22</v>
      </c>
      <c r="L64" s="108">
        <v>18</v>
      </c>
      <c r="M64" s="107">
        <v>5</v>
      </c>
      <c r="N64" s="108">
        <v>1</v>
      </c>
      <c r="O64" s="107">
        <v>6</v>
      </c>
      <c r="T64" s="94"/>
      <c r="U64" s="94"/>
      <c r="V64" s="94"/>
      <c r="W64" s="94"/>
    </row>
    <row r="65" spans="1:23" s="93" customFormat="1" ht="12" customHeight="1">
      <c r="A65" s="116"/>
      <c r="B65" s="71"/>
      <c r="C65" s="63">
        <v>100</v>
      </c>
      <c r="D65" s="91">
        <f t="shared" ref="D65" si="52">D64/$C64*100</f>
        <v>15.873015873015872</v>
      </c>
      <c r="E65" s="91">
        <f>E64/$C64*100</f>
        <v>55.555555555555557</v>
      </c>
      <c r="F65" s="91">
        <f t="shared" ref="F65:O65" si="53">F64/$C64*100</f>
        <v>25.396825396825395</v>
      </c>
      <c r="G65" s="75">
        <f t="shared" si="53"/>
        <v>1.5873015873015872</v>
      </c>
      <c r="H65" s="91">
        <f t="shared" si="53"/>
        <v>0</v>
      </c>
      <c r="I65" s="75">
        <f t="shared" si="53"/>
        <v>1.5873015873015872</v>
      </c>
      <c r="J65" s="91">
        <f t="shared" si="53"/>
        <v>17.460317460317459</v>
      </c>
      <c r="K65" s="91">
        <f t="shared" si="53"/>
        <v>34.920634920634917</v>
      </c>
      <c r="L65" s="91">
        <f t="shared" si="53"/>
        <v>28.571428571428569</v>
      </c>
      <c r="M65" s="75">
        <f t="shared" si="53"/>
        <v>7.9365079365079358</v>
      </c>
      <c r="N65" s="91">
        <f t="shared" si="53"/>
        <v>1.5873015873015872</v>
      </c>
      <c r="O65" s="75">
        <f t="shared" si="53"/>
        <v>9.5238095238095237</v>
      </c>
      <c r="T65" s="94"/>
      <c r="U65" s="94"/>
      <c r="V65" s="94"/>
      <c r="W65" s="94"/>
    </row>
    <row r="66" spans="1:23" s="93" customFormat="1" ht="12" customHeight="1">
      <c r="A66" s="116"/>
      <c r="B66" s="72" t="s">
        <v>96</v>
      </c>
      <c r="C66" s="104">
        <v>537</v>
      </c>
      <c r="D66" s="107">
        <v>185</v>
      </c>
      <c r="E66" s="107">
        <v>233</v>
      </c>
      <c r="F66" s="108">
        <v>58</v>
      </c>
      <c r="G66" s="107">
        <v>12</v>
      </c>
      <c r="H66" s="108">
        <v>4</v>
      </c>
      <c r="I66" s="107">
        <v>45</v>
      </c>
      <c r="J66" s="107">
        <v>122</v>
      </c>
      <c r="K66" s="107">
        <v>165</v>
      </c>
      <c r="L66" s="108">
        <v>82</v>
      </c>
      <c r="M66" s="107">
        <v>12</v>
      </c>
      <c r="N66" s="108">
        <v>4</v>
      </c>
      <c r="O66" s="107">
        <v>152</v>
      </c>
      <c r="T66" s="94"/>
      <c r="U66" s="94"/>
      <c r="V66" s="94"/>
      <c r="W66" s="94"/>
    </row>
    <row r="67" spans="1:23" s="93" customFormat="1" ht="12" customHeight="1">
      <c r="A67" s="116"/>
      <c r="B67" s="71"/>
      <c r="C67" s="64">
        <v>100</v>
      </c>
      <c r="D67" s="91">
        <f t="shared" ref="D67" si="54">D66/$C66*100</f>
        <v>34.450651769087528</v>
      </c>
      <c r="E67" s="91">
        <f>E66/$C66*100</f>
        <v>43.389199255121042</v>
      </c>
      <c r="F67" s="91">
        <f t="shared" ref="F67:O67" si="55">F66/$C66*100</f>
        <v>10.800744878957168</v>
      </c>
      <c r="G67" s="75">
        <f t="shared" si="55"/>
        <v>2.2346368715083798</v>
      </c>
      <c r="H67" s="91">
        <f t="shared" si="55"/>
        <v>0.74487895716945995</v>
      </c>
      <c r="I67" s="75">
        <f t="shared" si="55"/>
        <v>8.3798882681564244</v>
      </c>
      <c r="J67" s="91">
        <f t="shared" si="55"/>
        <v>22.718808193668529</v>
      </c>
      <c r="K67" s="91">
        <f t="shared" si="55"/>
        <v>30.726256983240223</v>
      </c>
      <c r="L67" s="91">
        <f t="shared" si="55"/>
        <v>15.27001862197393</v>
      </c>
      <c r="M67" s="75">
        <f t="shared" si="55"/>
        <v>2.2346368715083798</v>
      </c>
      <c r="N67" s="91">
        <f t="shared" si="55"/>
        <v>0.74487895716945995</v>
      </c>
      <c r="O67" s="75">
        <f t="shared" si="55"/>
        <v>28.305400372439475</v>
      </c>
      <c r="T67" s="94"/>
      <c r="U67" s="94"/>
      <c r="V67" s="94"/>
      <c r="W67" s="94"/>
    </row>
    <row r="68" spans="1:23" s="93" customFormat="1" ht="12" customHeight="1">
      <c r="A68" s="116"/>
      <c r="B68" s="72" t="s">
        <v>97</v>
      </c>
      <c r="C68" s="104">
        <v>78</v>
      </c>
      <c r="D68" s="105">
        <v>25</v>
      </c>
      <c r="E68" s="105">
        <v>37</v>
      </c>
      <c r="F68" s="106">
        <v>12</v>
      </c>
      <c r="G68" s="105">
        <v>2</v>
      </c>
      <c r="H68" s="106">
        <v>0</v>
      </c>
      <c r="I68" s="105">
        <v>2</v>
      </c>
      <c r="J68" s="105">
        <v>19</v>
      </c>
      <c r="K68" s="105">
        <v>25</v>
      </c>
      <c r="L68" s="106">
        <v>14</v>
      </c>
      <c r="M68" s="105">
        <v>5</v>
      </c>
      <c r="N68" s="106">
        <v>1</v>
      </c>
      <c r="O68" s="105">
        <v>14</v>
      </c>
      <c r="T68" s="94"/>
      <c r="U68" s="94"/>
      <c r="V68" s="94"/>
      <c r="W68" s="94"/>
    </row>
    <row r="69" spans="1:23" s="93" customFormat="1" ht="12" customHeight="1">
      <c r="A69" s="116"/>
      <c r="B69" s="71"/>
      <c r="C69" s="64">
        <v>100</v>
      </c>
      <c r="D69" s="89">
        <f t="shared" ref="D69" si="56">D68/$C68*100</f>
        <v>32.051282051282051</v>
      </c>
      <c r="E69" s="89">
        <f>E68/$C68*100</f>
        <v>47.435897435897431</v>
      </c>
      <c r="F69" s="89">
        <f t="shared" ref="F69:O69" si="57">F68/$C68*100</f>
        <v>15.384615384615385</v>
      </c>
      <c r="G69" s="90">
        <f t="shared" si="57"/>
        <v>2.5641025641025639</v>
      </c>
      <c r="H69" s="89">
        <f t="shared" si="57"/>
        <v>0</v>
      </c>
      <c r="I69" s="90">
        <f t="shared" si="57"/>
        <v>2.5641025641025639</v>
      </c>
      <c r="J69" s="89">
        <f t="shared" si="57"/>
        <v>24.358974358974358</v>
      </c>
      <c r="K69" s="89">
        <f t="shared" si="57"/>
        <v>32.051282051282051</v>
      </c>
      <c r="L69" s="89">
        <f t="shared" si="57"/>
        <v>17.948717948717949</v>
      </c>
      <c r="M69" s="90">
        <f t="shared" si="57"/>
        <v>6.4102564102564097</v>
      </c>
      <c r="N69" s="89">
        <f t="shared" si="57"/>
        <v>1.2820512820512819</v>
      </c>
      <c r="O69" s="90">
        <f t="shared" si="57"/>
        <v>17.948717948717949</v>
      </c>
      <c r="T69" s="94"/>
      <c r="U69" s="94"/>
      <c r="V69" s="94"/>
      <c r="W69" s="94"/>
    </row>
    <row r="70" spans="1:23" s="94" customFormat="1" ht="12" customHeight="1">
      <c r="A70" s="116"/>
      <c r="B70" s="72" t="s">
        <v>98</v>
      </c>
      <c r="C70" s="63">
        <v>20</v>
      </c>
      <c r="D70" s="107">
        <v>9</v>
      </c>
      <c r="E70" s="107">
        <v>8</v>
      </c>
      <c r="F70" s="108">
        <v>2</v>
      </c>
      <c r="G70" s="107">
        <v>0</v>
      </c>
      <c r="H70" s="108">
        <v>0</v>
      </c>
      <c r="I70" s="107">
        <v>1</v>
      </c>
      <c r="J70" s="107">
        <v>2</v>
      </c>
      <c r="K70" s="107">
        <v>4</v>
      </c>
      <c r="L70" s="108">
        <v>1</v>
      </c>
      <c r="M70" s="107">
        <v>1</v>
      </c>
      <c r="N70" s="108">
        <v>1</v>
      </c>
      <c r="O70" s="107">
        <v>11</v>
      </c>
    </row>
    <row r="71" spans="1:23" s="93" customFormat="1" ht="12" customHeight="1">
      <c r="A71" s="117"/>
      <c r="B71" s="73"/>
      <c r="C71" s="62">
        <v>100</v>
      </c>
      <c r="D71" s="48">
        <f t="shared" ref="D71" si="58">D70/$C70*100</f>
        <v>45</v>
      </c>
      <c r="E71" s="48">
        <f>E70/$C70*100</f>
        <v>40</v>
      </c>
      <c r="F71" s="48">
        <f t="shared" ref="F71:O71" si="59">F70/$C70*100</f>
        <v>10</v>
      </c>
      <c r="G71" s="87">
        <f t="shared" si="59"/>
        <v>0</v>
      </c>
      <c r="H71" s="48">
        <f t="shared" si="59"/>
        <v>0</v>
      </c>
      <c r="I71" s="87">
        <f t="shared" si="59"/>
        <v>5</v>
      </c>
      <c r="J71" s="48">
        <f t="shared" si="59"/>
        <v>10</v>
      </c>
      <c r="K71" s="48">
        <f t="shared" si="59"/>
        <v>20</v>
      </c>
      <c r="L71" s="48">
        <f t="shared" si="59"/>
        <v>5</v>
      </c>
      <c r="M71" s="87">
        <f t="shared" si="59"/>
        <v>5</v>
      </c>
      <c r="N71" s="48">
        <f t="shared" si="59"/>
        <v>5</v>
      </c>
      <c r="O71" s="87">
        <f t="shared" si="59"/>
        <v>55.000000000000007</v>
      </c>
      <c r="T71" s="94"/>
      <c r="U71" s="94"/>
      <c r="V71" s="94"/>
      <c r="W71" s="94"/>
    </row>
    <row r="72" spans="1:23" s="94" customFormat="1" ht="12" customHeight="1">
      <c r="A72" s="115" t="s">
        <v>52</v>
      </c>
      <c r="B72" s="82" t="s">
        <v>53</v>
      </c>
      <c r="C72" s="80">
        <v>1617</v>
      </c>
      <c r="D72" s="83">
        <v>419</v>
      </c>
      <c r="E72" s="83">
        <v>846</v>
      </c>
      <c r="F72" s="84">
        <v>235</v>
      </c>
      <c r="G72" s="83">
        <v>59</v>
      </c>
      <c r="H72" s="84">
        <v>18</v>
      </c>
      <c r="I72" s="83">
        <v>40</v>
      </c>
      <c r="J72" s="83">
        <v>338</v>
      </c>
      <c r="K72" s="83">
        <v>586</v>
      </c>
      <c r="L72" s="84">
        <v>337</v>
      </c>
      <c r="M72" s="83">
        <v>79</v>
      </c>
      <c r="N72" s="84">
        <v>27</v>
      </c>
      <c r="O72" s="83">
        <v>250</v>
      </c>
    </row>
    <row r="73" spans="1:23" s="93" customFormat="1" ht="12" customHeight="1">
      <c r="A73" s="116"/>
      <c r="B73" s="68"/>
      <c r="C73" s="63">
        <v>100</v>
      </c>
      <c r="D73" s="89">
        <f t="shared" ref="D73" si="60">D72/$C72*100</f>
        <v>25.912183055040199</v>
      </c>
      <c r="E73" s="89">
        <f>E72/$C72*100</f>
        <v>52.319109461966605</v>
      </c>
      <c r="F73" s="89">
        <f t="shared" ref="F73:O73" si="61">F72/$C72*100</f>
        <v>14.533085961657392</v>
      </c>
      <c r="G73" s="90">
        <f t="shared" si="61"/>
        <v>3.6487322201607912</v>
      </c>
      <c r="H73" s="89">
        <f t="shared" si="61"/>
        <v>1.1131725417439702</v>
      </c>
      <c r="I73" s="90">
        <f t="shared" si="61"/>
        <v>2.4737167594310452</v>
      </c>
      <c r="J73" s="89">
        <f t="shared" si="61"/>
        <v>20.902906617192333</v>
      </c>
      <c r="K73" s="89">
        <f t="shared" si="61"/>
        <v>36.23995052566481</v>
      </c>
      <c r="L73" s="89">
        <f t="shared" si="61"/>
        <v>20.841063698206554</v>
      </c>
      <c r="M73" s="90">
        <f t="shared" si="61"/>
        <v>4.8855905998763136</v>
      </c>
      <c r="N73" s="89">
        <f t="shared" si="61"/>
        <v>1.6697588126159555</v>
      </c>
      <c r="O73" s="90">
        <f t="shared" si="61"/>
        <v>15.460729746444033</v>
      </c>
      <c r="T73" s="94"/>
      <c r="U73" s="94"/>
      <c r="V73" s="94"/>
      <c r="W73" s="94"/>
    </row>
    <row r="74" spans="1:23" s="94" customFormat="1" ht="12" customHeight="1">
      <c r="A74" s="116"/>
      <c r="B74" s="85" t="s">
        <v>196</v>
      </c>
      <c r="C74" s="104">
        <v>121</v>
      </c>
      <c r="D74" s="107">
        <v>20</v>
      </c>
      <c r="E74" s="107">
        <v>58</v>
      </c>
      <c r="F74" s="108">
        <v>30</v>
      </c>
      <c r="G74" s="107">
        <v>8</v>
      </c>
      <c r="H74" s="108">
        <v>3</v>
      </c>
      <c r="I74" s="107">
        <v>2</v>
      </c>
      <c r="J74" s="107">
        <v>21</v>
      </c>
      <c r="K74" s="107">
        <v>42</v>
      </c>
      <c r="L74" s="108">
        <v>39</v>
      </c>
      <c r="M74" s="107">
        <v>8</v>
      </c>
      <c r="N74" s="108">
        <v>3</v>
      </c>
      <c r="O74" s="107">
        <v>8</v>
      </c>
    </row>
    <row r="75" spans="1:23" s="93" customFormat="1" ht="12" customHeight="1">
      <c r="A75" s="116"/>
      <c r="B75" s="68"/>
      <c r="C75" s="64">
        <v>100</v>
      </c>
      <c r="D75" s="91">
        <f t="shared" ref="D75" si="62">D74/$C74*100</f>
        <v>16.528925619834713</v>
      </c>
      <c r="E75" s="91">
        <f>E74/$C74*100</f>
        <v>47.933884297520663</v>
      </c>
      <c r="F75" s="91">
        <f t="shared" ref="F75:O75" si="63">F74/$C74*100</f>
        <v>24.793388429752067</v>
      </c>
      <c r="G75" s="75">
        <f t="shared" si="63"/>
        <v>6.6115702479338845</v>
      </c>
      <c r="H75" s="91">
        <f t="shared" si="63"/>
        <v>2.4793388429752068</v>
      </c>
      <c r="I75" s="75">
        <f t="shared" si="63"/>
        <v>1.6528925619834711</v>
      </c>
      <c r="J75" s="91">
        <f t="shared" si="63"/>
        <v>17.355371900826448</v>
      </c>
      <c r="K75" s="91">
        <f t="shared" si="63"/>
        <v>34.710743801652896</v>
      </c>
      <c r="L75" s="91">
        <f t="shared" si="63"/>
        <v>32.231404958677686</v>
      </c>
      <c r="M75" s="75">
        <f t="shared" si="63"/>
        <v>6.6115702479338845</v>
      </c>
      <c r="N75" s="91">
        <f t="shared" si="63"/>
        <v>2.4793388429752068</v>
      </c>
      <c r="O75" s="75">
        <f t="shared" si="63"/>
        <v>6.6115702479338845</v>
      </c>
      <c r="T75" s="94"/>
      <c r="U75" s="94"/>
      <c r="V75" s="94"/>
      <c r="W75" s="94"/>
    </row>
    <row r="76" spans="1:23" s="94" customFormat="1" ht="12" customHeight="1">
      <c r="A76" s="116"/>
      <c r="B76" s="85" t="s">
        <v>197</v>
      </c>
      <c r="C76" s="63">
        <v>138</v>
      </c>
      <c r="D76" s="105">
        <v>29</v>
      </c>
      <c r="E76" s="105">
        <v>69</v>
      </c>
      <c r="F76" s="106">
        <v>29</v>
      </c>
      <c r="G76" s="105">
        <v>7</v>
      </c>
      <c r="H76" s="106">
        <v>2</v>
      </c>
      <c r="I76" s="105">
        <v>2</v>
      </c>
      <c r="J76" s="105">
        <v>21</v>
      </c>
      <c r="K76" s="105">
        <v>64</v>
      </c>
      <c r="L76" s="106">
        <v>29</v>
      </c>
      <c r="M76" s="105">
        <v>7</v>
      </c>
      <c r="N76" s="106">
        <v>4</v>
      </c>
      <c r="O76" s="105">
        <v>13</v>
      </c>
    </row>
    <row r="77" spans="1:23" s="93" customFormat="1" ht="12" customHeight="1">
      <c r="A77" s="116"/>
      <c r="B77" s="68"/>
      <c r="C77" s="63">
        <v>100</v>
      </c>
      <c r="D77" s="91">
        <f t="shared" ref="D77" si="64">D76/$C76*100</f>
        <v>21.014492753623188</v>
      </c>
      <c r="E77" s="91">
        <f>E76/$C76*100</f>
        <v>50</v>
      </c>
      <c r="F77" s="91">
        <f t="shared" ref="F77:O77" si="65">F76/$C76*100</f>
        <v>21.014492753623188</v>
      </c>
      <c r="G77" s="75">
        <f t="shared" si="65"/>
        <v>5.0724637681159424</v>
      </c>
      <c r="H77" s="91">
        <f t="shared" si="65"/>
        <v>1.4492753623188406</v>
      </c>
      <c r="I77" s="75">
        <f t="shared" si="65"/>
        <v>1.4492753623188406</v>
      </c>
      <c r="J77" s="91">
        <f t="shared" si="65"/>
        <v>15.217391304347828</v>
      </c>
      <c r="K77" s="91">
        <f t="shared" si="65"/>
        <v>46.376811594202898</v>
      </c>
      <c r="L77" s="91">
        <f t="shared" si="65"/>
        <v>21.014492753623188</v>
      </c>
      <c r="M77" s="75">
        <f t="shared" si="65"/>
        <v>5.0724637681159424</v>
      </c>
      <c r="N77" s="91">
        <f t="shared" si="65"/>
        <v>2.8985507246376812</v>
      </c>
      <c r="O77" s="75">
        <f t="shared" si="65"/>
        <v>9.4202898550724647</v>
      </c>
      <c r="T77" s="94"/>
      <c r="U77" s="94"/>
      <c r="V77" s="94"/>
      <c r="W77" s="94"/>
    </row>
    <row r="78" spans="1:23" s="94" customFormat="1" ht="12" customHeight="1">
      <c r="A78" s="116"/>
      <c r="B78" s="85" t="s">
        <v>101</v>
      </c>
      <c r="C78" s="104">
        <v>224</v>
      </c>
      <c r="D78" s="107">
        <v>49</v>
      </c>
      <c r="E78" s="107">
        <v>122</v>
      </c>
      <c r="F78" s="108">
        <v>39</v>
      </c>
      <c r="G78" s="107">
        <v>9</v>
      </c>
      <c r="H78" s="108">
        <v>3</v>
      </c>
      <c r="I78" s="107">
        <v>2</v>
      </c>
      <c r="J78" s="107">
        <v>40</v>
      </c>
      <c r="K78" s="107">
        <v>81</v>
      </c>
      <c r="L78" s="108">
        <v>61</v>
      </c>
      <c r="M78" s="107">
        <v>12</v>
      </c>
      <c r="N78" s="108">
        <v>3</v>
      </c>
      <c r="O78" s="107">
        <v>27</v>
      </c>
    </row>
    <row r="79" spans="1:23" s="93" customFormat="1" ht="12" customHeight="1">
      <c r="A79" s="116"/>
      <c r="B79" s="68"/>
      <c r="C79" s="64">
        <v>100</v>
      </c>
      <c r="D79" s="91">
        <f t="shared" ref="D79" si="66">D78/$C78*100</f>
        <v>21.875</v>
      </c>
      <c r="E79" s="91">
        <f>E78/$C78*100</f>
        <v>54.464285714285708</v>
      </c>
      <c r="F79" s="91">
        <f t="shared" ref="F79:O79" si="67">F78/$C78*100</f>
        <v>17.410714285714285</v>
      </c>
      <c r="G79" s="75">
        <f t="shared" si="67"/>
        <v>4.0178571428571432</v>
      </c>
      <c r="H79" s="91">
        <f t="shared" si="67"/>
        <v>1.3392857142857142</v>
      </c>
      <c r="I79" s="75">
        <f t="shared" si="67"/>
        <v>0.89285714285714279</v>
      </c>
      <c r="J79" s="91">
        <f t="shared" si="67"/>
        <v>17.857142857142858</v>
      </c>
      <c r="K79" s="91">
        <f t="shared" si="67"/>
        <v>36.160714285714285</v>
      </c>
      <c r="L79" s="91">
        <f t="shared" si="67"/>
        <v>27.232142857142854</v>
      </c>
      <c r="M79" s="75">
        <f t="shared" si="67"/>
        <v>5.3571428571428568</v>
      </c>
      <c r="N79" s="91">
        <f t="shared" si="67"/>
        <v>1.3392857142857142</v>
      </c>
      <c r="O79" s="75">
        <f t="shared" si="67"/>
        <v>12.053571428571429</v>
      </c>
      <c r="T79" s="94"/>
      <c r="U79" s="94"/>
      <c r="V79" s="94"/>
      <c r="W79" s="94"/>
    </row>
    <row r="80" spans="1:23" s="94" customFormat="1" ht="12" customHeight="1">
      <c r="A80" s="116"/>
      <c r="B80" s="85" t="s">
        <v>102</v>
      </c>
      <c r="C80" s="104">
        <v>123</v>
      </c>
      <c r="D80" s="107">
        <v>20</v>
      </c>
      <c r="E80" s="107">
        <v>72</v>
      </c>
      <c r="F80" s="108">
        <v>25</v>
      </c>
      <c r="G80" s="107">
        <v>3</v>
      </c>
      <c r="H80" s="108">
        <v>1</v>
      </c>
      <c r="I80" s="107">
        <v>2</v>
      </c>
      <c r="J80" s="107">
        <v>22</v>
      </c>
      <c r="K80" s="107">
        <v>36</v>
      </c>
      <c r="L80" s="108">
        <v>40</v>
      </c>
      <c r="M80" s="107">
        <v>7</v>
      </c>
      <c r="N80" s="108">
        <v>5</v>
      </c>
      <c r="O80" s="107">
        <v>13</v>
      </c>
    </row>
    <row r="81" spans="1:23" s="93" customFormat="1" ht="12" customHeight="1">
      <c r="A81" s="116"/>
      <c r="B81" s="68"/>
      <c r="C81" s="64">
        <v>100</v>
      </c>
      <c r="D81" s="91">
        <f t="shared" ref="D81" si="68">D80/$C80*100</f>
        <v>16.260162601626014</v>
      </c>
      <c r="E81" s="91">
        <f>E80/$C80*100</f>
        <v>58.536585365853654</v>
      </c>
      <c r="F81" s="91">
        <f t="shared" ref="F81:O81" si="69">F80/$C80*100</f>
        <v>20.325203252032519</v>
      </c>
      <c r="G81" s="75">
        <f t="shared" si="69"/>
        <v>2.4390243902439024</v>
      </c>
      <c r="H81" s="91">
        <f t="shared" si="69"/>
        <v>0.81300813008130091</v>
      </c>
      <c r="I81" s="75">
        <f t="shared" si="69"/>
        <v>1.6260162601626018</v>
      </c>
      <c r="J81" s="91">
        <f t="shared" si="69"/>
        <v>17.886178861788618</v>
      </c>
      <c r="K81" s="91">
        <f t="shared" si="69"/>
        <v>29.268292682926827</v>
      </c>
      <c r="L81" s="91">
        <f t="shared" si="69"/>
        <v>32.520325203252028</v>
      </c>
      <c r="M81" s="75">
        <f t="shared" si="69"/>
        <v>5.6910569105691051</v>
      </c>
      <c r="N81" s="91">
        <f t="shared" si="69"/>
        <v>4.0650406504065035</v>
      </c>
      <c r="O81" s="75">
        <f t="shared" si="69"/>
        <v>10.569105691056912</v>
      </c>
      <c r="T81" s="94"/>
      <c r="U81" s="94"/>
      <c r="V81" s="94"/>
      <c r="W81" s="94"/>
    </row>
    <row r="82" spans="1:23" s="94" customFormat="1" ht="12" customHeight="1">
      <c r="A82" s="116"/>
      <c r="B82" s="85" t="s">
        <v>103</v>
      </c>
      <c r="C82" s="63">
        <v>143</v>
      </c>
      <c r="D82" s="107">
        <v>29</v>
      </c>
      <c r="E82" s="107">
        <v>70</v>
      </c>
      <c r="F82" s="108">
        <v>33</v>
      </c>
      <c r="G82" s="107">
        <v>4</v>
      </c>
      <c r="H82" s="108">
        <v>4</v>
      </c>
      <c r="I82" s="107">
        <v>3</v>
      </c>
      <c r="J82" s="107">
        <v>26</v>
      </c>
      <c r="K82" s="107">
        <v>56</v>
      </c>
      <c r="L82" s="108">
        <v>33</v>
      </c>
      <c r="M82" s="107">
        <v>9</v>
      </c>
      <c r="N82" s="108">
        <v>3</v>
      </c>
      <c r="O82" s="107">
        <v>16</v>
      </c>
    </row>
    <row r="83" spans="1:23" s="93" customFormat="1" ht="12" customHeight="1">
      <c r="A83" s="116"/>
      <c r="B83" s="68"/>
      <c r="C83" s="63">
        <v>100</v>
      </c>
      <c r="D83" s="91">
        <f t="shared" ref="D83" si="70">D82/$C82*100</f>
        <v>20.27972027972028</v>
      </c>
      <c r="E83" s="91">
        <f>E82/$C82*100</f>
        <v>48.951048951048953</v>
      </c>
      <c r="F83" s="91">
        <f t="shared" ref="F83:O83" si="71">F82/$C82*100</f>
        <v>23.076923076923077</v>
      </c>
      <c r="G83" s="75">
        <f t="shared" si="71"/>
        <v>2.7972027972027971</v>
      </c>
      <c r="H83" s="91">
        <f t="shared" si="71"/>
        <v>2.7972027972027971</v>
      </c>
      <c r="I83" s="75">
        <f t="shared" si="71"/>
        <v>2.0979020979020979</v>
      </c>
      <c r="J83" s="91">
        <f t="shared" si="71"/>
        <v>18.181818181818183</v>
      </c>
      <c r="K83" s="91">
        <f t="shared" si="71"/>
        <v>39.16083916083916</v>
      </c>
      <c r="L83" s="91">
        <f t="shared" si="71"/>
        <v>23.076923076923077</v>
      </c>
      <c r="M83" s="75">
        <f t="shared" si="71"/>
        <v>6.2937062937062942</v>
      </c>
      <c r="N83" s="91">
        <f t="shared" si="71"/>
        <v>2.0979020979020979</v>
      </c>
      <c r="O83" s="75">
        <f t="shared" si="71"/>
        <v>11.188811188811188</v>
      </c>
      <c r="T83" s="94"/>
      <c r="U83" s="94"/>
      <c r="V83" s="94"/>
      <c r="W83" s="94"/>
    </row>
    <row r="84" spans="1:23" s="94" customFormat="1" ht="12" customHeight="1">
      <c r="A84" s="116"/>
      <c r="B84" s="85" t="s">
        <v>104</v>
      </c>
      <c r="C84" s="104">
        <v>124</v>
      </c>
      <c r="D84" s="107">
        <v>35</v>
      </c>
      <c r="E84" s="107">
        <v>66</v>
      </c>
      <c r="F84" s="108">
        <v>17</v>
      </c>
      <c r="G84" s="107">
        <v>4</v>
      </c>
      <c r="H84" s="108">
        <v>0</v>
      </c>
      <c r="I84" s="107">
        <v>2</v>
      </c>
      <c r="J84" s="107">
        <v>28</v>
      </c>
      <c r="K84" s="107">
        <v>45</v>
      </c>
      <c r="L84" s="108">
        <v>27</v>
      </c>
      <c r="M84" s="107">
        <v>8</v>
      </c>
      <c r="N84" s="108">
        <v>3</v>
      </c>
      <c r="O84" s="107">
        <v>13</v>
      </c>
    </row>
    <row r="85" spans="1:23" s="93" customFormat="1" ht="12" customHeight="1">
      <c r="A85" s="116"/>
      <c r="B85" s="68"/>
      <c r="C85" s="64">
        <v>100</v>
      </c>
      <c r="D85" s="91">
        <f t="shared" ref="D85" si="72">D84/$C84*100</f>
        <v>28.225806451612907</v>
      </c>
      <c r="E85" s="91">
        <f>E84/$C84*100</f>
        <v>53.225806451612897</v>
      </c>
      <c r="F85" s="91">
        <f t="shared" ref="F85:O85" si="73">F84/$C84*100</f>
        <v>13.709677419354838</v>
      </c>
      <c r="G85" s="75">
        <f t="shared" si="73"/>
        <v>3.225806451612903</v>
      </c>
      <c r="H85" s="91">
        <f t="shared" si="73"/>
        <v>0</v>
      </c>
      <c r="I85" s="75">
        <f t="shared" si="73"/>
        <v>1.6129032258064515</v>
      </c>
      <c r="J85" s="91">
        <f t="shared" si="73"/>
        <v>22.58064516129032</v>
      </c>
      <c r="K85" s="91">
        <f t="shared" si="73"/>
        <v>36.29032258064516</v>
      </c>
      <c r="L85" s="91">
        <f t="shared" si="73"/>
        <v>21.774193548387096</v>
      </c>
      <c r="M85" s="75">
        <f t="shared" si="73"/>
        <v>6.4516129032258061</v>
      </c>
      <c r="N85" s="91">
        <f t="shared" si="73"/>
        <v>2.4193548387096775</v>
      </c>
      <c r="O85" s="75">
        <f t="shared" si="73"/>
        <v>10.483870967741936</v>
      </c>
      <c r="T85" s="94"/>
      <c r="U85" s="94"/>
      <c r="V85" s="94"/>
      <c r="W85" s="94"/>
    </row>
    <row r="86" spans="1:23" s="94" customFormat="1" ht="12" customHeight="1">
      <c r="A86" s="116"/>
      <c r="B86" s="85" t="s">
        <v>105</v>
      </c>
      <c r="C86" s="104">
        <v>332</v>
      </c>
      <c r="D86" s="105">
        <v>88</v>
      </c>
      <c r="E86" s="105">
        <v>165</v>
      </c>
      <c r="F86" s="106">
        <v>52</v>
      </c>
      <c r="G86" s="105">
        <v>11</v>
      </c>
      <c r="H86" s="106">
        <v>3</v>
      </c>
      <c r="I86" s="105">
        <v>13</v>
      </c>
      <c r="J86" s="105">
        <v>78</v>
      </c>
      <c r="K86" s="105">
        <v>115</v>
      </c>
      <c r="L86" s="106">
        <v>59</v>
      </c>
      <c r="M86" s="105">
        <v>10</v>
      </c>
      <c r="N86" s="106">
        <v>6</v>
      </c>
      <c r="O86" s="105">
        <v>64</v>
      </c>
    </row>
    <row r="87" spans="1:23" s="93" customFormat="1" ht="12" customHeight="1">
      <c r="A87" s="116"/>
      <c r="B87" s="68"/>
      <c r="C87" s="64">
        <v>100</v>
      </c>
      <c r="D87" s="89">
        <f t="shared" ref="D87" si="74">D86/$C86*100</f>
        <v>26.506024096385545</v>
      </c>
      <c r="E87" s="89">
        <f>E86/$C86*100</f>
        <v>49.698795180722897</v>
      </c>
      <c r="F87" s="89">
        <f t="shared" ref="F87:O87" si="75">F86/$C86*100</f>
        <v>15.66265060240964</v>
      </c>
      <c r="G87" s="90">
        <f t="shared" si="75"/>
        <v>3.3132530120481931</v>
      </c>
      <c r="H87" s="89">
        <f t="shared" si="75"/>
        <v>0.90361445783132521</v>
      </c>
      <c r="I87" s="90">
        <f t="shared" si="75"/>
        <v>3.9156626506024099</v>
      </c>
      <c r="J87" s="89">
        <f t="shared" si="75"/>
        <v>23.493975903614459</v>
      </c>
      <c r="K87" s="89">
        <f t="shared" si="75"/>
        <v>34.638554216867469</v>
      </c>
      <c r="L87" s="89">
        <f t="shared" si="75"/>
        <v>17.771084337349397</v>
      </c>
      <c r="M87" s="90">
        <f t="shared" si="75"/>
        <v>3.0120481927710845</v>
      </c>
      <c r="N87" s="89">
        <f t="shared" si="75"/>
        <v>1.8072289156626504</v>
      </c>
      <c r="O87" s="90">
        <f t="shared" si="75"/>
        <v>19.277108433734941</v>
      </c>
      <c r="T87" s="94"/>
      <c r="U87" s="94"/>
      <c r="V87" s="94"/>
      <c r="W87" s="94"/>
    </row>
    <row r="88" spans="1:23" s="94" customFormat="1" ht="12" customHeight="1">
      <c r="A88" s="116"/>
      <c r="B88" s="85" t="s">
        <v>106</v>
      </c>
      <c r="C88" s="104">
        <v>523</v>
      </c>
      <c r="D88" s="107">
        <v>135</v>
      </c>
      <c r="E88" s="107">
        <v>273</v>
      </c>
      <c r="F88" s="108">
        <v>76</v>
      </c>
      <c r="G88" s="107">
        <v>14</v>
      </c>
      <c r="H88" s="108">
        <v>4</v>
      </c>
      <c r="I88" s="107">
        <v>21</v>
      </c>
      <c r="J88" s="107">
        <v>109</v>
      </c>
      <c r="K88" s="107">
        <v>204</v>
      </c>
      <c r="L88" s="108">
        <v>110</v>
      </c>
      <c r="M88" s="107">
        <v>24</v>
      </c>
      <c r="N88" s="108">
        <v>7</v>
      </c>
      <c r="O88" s="107">
        <v>69</v>
      </c>
    </row>
    <row r="89" spans="1:23" s="93" customFormat="1" ht="12" customHeight="1">
      <c r="A89" s="116"/>
      <c r="B89" s="68"/>
      <c r="C89" s="64">
        <v>100</v>
      </c>
      <c r="D89" s="91">
        <f t="shared" ref="D89" si="76">D88/$C88*100</f>
        <v>25.812619502868067</v>
      </c>
      <c r="E89" s="91">
        <f>E88/$C88*100</f>
        <v>52.198852772466545</v>
      </c>
      <c r="F89" s="91">
        <f t="shared" ref="F89:O89" si="77">F88/$C88*100</f>
        <v>14.531548757170173</v>
      </c>
      <c r="G89" s="75">
        <f t="shared" si="77"/>
        <v>2.676864244741874</v>
      </c>
      <c r="H89" s="91">
        <f t="shared" si="77"/>
        <v>0.76481835564053535</v>
      </c>
      <c r="I89" s="75">
        <f t="shared" si="77"/>
        <v>4.0152963671128106</v>
      </c>
      <c r="J89" s="91">
        <f t="shared" si="77"/>
        <v>20.841300191204589</v>
      </c>
      <c r="K89" s="91">
        <f t="shared" si="77"/>
        <v>39.005736137667299</v>
      </c>
      <c r="L89" s="91">
        <f t="shared" si="77"/>
        <v>21.032504780114721</v>
      </c>
      <c r="M89" s="75">
        <f t="shared" si="77"/>
        <v>4.5889101338432123</v>
      </c>
      <c r="N89" s="91">
        <f t="shared" si="77"/>
        <v>1.338432122370937</v>
      </c>
      <c r="O89" s="75">
        <f t="shared" si="77"/>
        <v>13.193116634799235</v>
      </c>
      <c r="T89" s="94"/>
      <c r="U89" s="94"/>
      <c r="V89" s="94"/>
      <c r="W89" s="94"/>
    </row>
    <row r="90" spans="1:23" s="94" customFormat="1" ht="12" customHeight="1">
      <c r="A90" s="116"/>
      <c r="B90" s="85" t="s">
        <v>107</v>
      </c>
      <c r="C90" s="104">
        <v>391</v>
      </c>
      <c r="D90" s="107">
        <v>105</v>
      </c>
      <c r="E90" s="107">
        <v>169</v>
      </c>
      <c r="F90" s="108">
        <v>77</v>
      </c>
      <c r="G90" s="107">
        <v>14</v>
      </c>
      <c r="H90" s="108">
        <v>5</v>
      </c>
      <c r="I90" s="107">
        <v>21</v>
      </c>
      <c r="J90" s="107">
        <v>85</v>
      </c>
      <c r="K90" s="107">
        <v>121</v>
      </c>
      <c r="L90" s="108">
        <v>73</v>
      </c>
      <c r="M90" s="107">
        <v>18</v>
      </c>
      <c r="N90" s="108">
        <v>9</v>
      </c>
      <c r="O90" s="107">
        <v>85</v>
      </c>
    </row>
    <row r="91" spans="1:23" s="93" customFormat="1" ht="12" customHeight="1">
      <c r="A91" s="116"/>
      <c r="B91" s="68"/>
      <c r="C91" s="64">
        <v>100</v>
      </c>
      <c r="D91" s="91">
        <f t="shared" ref="D91" si="78">D90/$C90*100</f>
        <v>26.854219948849106</v>
      </c>
      <c r="E91" s="91">
        <f>E90/$C90*100</f>
        <v>43.222506393861892</v>
      </c>
      <c r="F91" s="91">
        <f t="shared" ref="F91:O91" si="79">F90/$C90*100</f>
        <v>19.693094629156011</v>
      </c>
      <c r="G91" s="75">
        <f t="shared" si="79"/>
        <v>3.5805626598465472</v>
      </c>
      <c r="H91" s="91">
        <f t="shared" si="79"/>
        <v>1.2787723785166241</v>
      </c>
      <c r="I91" s="75">
        <f t="shared" si="79"/>
        <v>5.3708439897698215</v>
      </c>
      <c r="J91" s="91">
        <f t="shared" si="79"/>
        <v>21.739130434782609</v>
      </c>
      <c r="K91" s="91">
        <f t="shared" si="79"/>
        <v>30.946291560102303</v>
      </c>
      <c r="L91" s="91">
        <f t="shared" si="79"/>
        <v>18.67007672634271</v>
      </c>
      <c r="M91" s="75">
        <f t="shared" si="79"/>
        <v>4.6035805626598467</v>
      </c>
      <c r="N91" s="91">
        <f t="shared" si="79"/>
        <v>2.3017902813299234</v>
      </c>
      <c r="O91" s="75">
        <f t="shared" si="79"/>
        <v>21.739130434782609</v>
      </c>
      <c r="T91" s="94"/>
      <c r="U91" s="94"/>
      <c r="V91" s="94"/>
      <c r="W91" s="94"/>
    </row>
    <row r="92" spans="1:23" s="94" customFormat="1" ht="12" customHeight="1">
      <c r="A92" s="116"/>
      <c r="B92" s="85" t="s">
        <v>98</v>
      </c>
      <c r="C92" s="63">
        <v>31</v>
      </c>
      <c r="D92" s="107">
        <v>12</v>
      </c>
      <c r="E92" s="107">
        <v>12</v>
      </c>
      <c r="F92" s="108">
        <v>2</v>
      </c>
      <c r="G92" s="107">
        <v>0</v>
      </c>
      <c r="H92" s="108">
        <v>0</v>
      </c>
      <c r="I92" s="107">
        <v>5</v>
      </c>
      <c r="J92" s="107">
        <v>2</v>
      </c>
      <c r="K92" s="107">
        <v>9</v>
      </c>
      <c r="L92" s="108">
        <v>3</v>
      </c>
      <c r="M92" s="107">
        <v>1</v>
      </c>
      <c r="N92" s="108">
        <v>0</v>
      </c>
      <c r="O92" s="107">
        <v>16</v>
      </c>
    </row>
    <row r="93" spans="1:23" s="93" customFormat="1" ht="12" customHeight="1">
      <c r="A93" s="117"/>
      <c r="B93" s="70"/>
      <c r="C93" s="62">
        <v>100</v>
      </c>
      <c r="D93" s="48">
        <f t="shared" ref="D93" si="80">D92/$C92*100</f>
        <v>38.70967741935484</v>
      </c>
      <c r="E93" s="48">
        <f>E92/$C92*100</f>
        <v>38.70967741935484</v>
      </c>
      <c r="F93" s="48">
        <f t="shared" ref="F93:O93" si="81">F92/$C92*100</f>
        <v>6.4516129032258061</v>
      </c>
      <c r="G93" s="87">
        <f t="shared" si="81"/>
        <v>0</v>
      </c>
      <c r="H93" s="48">
        <f t="shared" si="81"/>
        <v>0</v>
      </c>
      <c r="I93" s="87">
        <f t="shared" si="81"/>
        <v>16.129032258064516</v>
      </c>
      <c r="J93" s="48">
        <f t="shared" si="81"/>
        <v>6.4516129032258061</v>
      </c>
      <c r="K93" s="48">
        <f t="shared" si="81"/>
        <v>29.032258064516132</v>
      </c>
      <c r="L93" s="48">
        <f t="shared" si="81"/>
        <v>9.67741935483871</v>
      </c>
      <c r="M93" s="87">
        <f t="shared" si="81"/>
        <v>3.225806451612903</v>
      </c>
      <c r="N93" s="48">
        <f t="shared" si="81"/>
        <v>0</v>
      </c>
      <c r="O93" s="87">
        <f t="shared" si="81"/>
        <v>51.612903225806448</v>
      </c>
      <c r="T93" s="94"/>
      <c r="U93" s="94"/>
      <c r="V93" s="94"/>
      <c r="W93" s="94"/>
    </row>
    <row r="94" spans="1:23" ht="13.5" customHeight="1">
      <c r="A94" s="112" t="s">
        <v>67</v>
      </c>
      <c r="B94" s="82" t="s">
        <v>55</v>
      </c>
      <c r="C94" s="80">
        <v>770</v>
      </c>
      <c r="D94" s="83">
        <v>179</v>
      </c>
      <c r="E94" s="83">
        <v>386</v>
      </c>
      <c r="F94" s="84">
        <v>150</v>
      </c>
      <c r="G94" s="83">
        <v>32</v>
      </c>
      <c r="H94" s="84">
        <v>9</v>
      </c>
      <c r="I94" s="83">
        <v>14</v>
      </c>
      <c r="J94" s="83">
        <v>148</v>
      </c>
      <c r="K94" s="83">
        <v>272</v>
      </c>
      <c r="L94" s="84">
        <v>187</v>
      </c>
      <c r="M94" s="83">
        <v>37</v>
      </c>
      <c r="N94" s="84">
        <v>16</v>
      </c>
      <c r="O94" s="83">
        <v>110</v>
      </c>
      <c r="T94" s="94"/>
      <c r="U94" s="94"/>
      <c r="V94" s="94"/>
      <c r="W94" s="94"/>
    </row>
    <row r="95" spans="1:23" ht="11.25">
      <c r="A95" s="113"/>
      <c r="B95" s="69"/>
      <c r="C95" s="63">
        <v>100</v>
      </c>
      <c r="D95" s="89">
        <f t="shared" ref="D95" si="82">D94/$C94*100</f>
        <v>23.246753246753247</v>
      </c>
      <c r="E95" s="89">
        <f>E94/$C94*100</f>
        <v>50.129870129870127</v>
      </c>
      <c r="F95" s="89">
        <f t="shared" ref="F95:O95" si="83">F94/$C94*100</f>
        <v>19.480519480519483</v>
      </c>
      <c r="G95" s="90">
        <f t="shared" si="83"/>
        <v>4.1558441558441555</v>
      </c>
      <c r="H95" s="89">
        <f t="shared" si="83"/>
        <v>1.1688311688311688</v>
      </c>
      <c r="I95" s="90">
        <f t="shared" si="83"/>
        <v>1.8181818181818181</v>
      </c>
      <c r="J95" s="89">
        <f t="shared" si="83"/>
        <v>19.220779220779221</v>
      </c>
      <c r="K95" s="89">
        <f t="shared" si="83"/>
        <v>35.324675324675326</v>
      </c>
      <c r="L95" s="89">
        <f t="shared" si="83"/>
        <v>24.285714285714285</v>
      </c>
      <c r="M95" s="90">
        <f t="shared" si="83"/>
        <v>4.8051948051948052</v>
      </c>
      <c r="N95" s="89">
        <f t="shared" si="83"/>
        <v>2.0779220779220777</v>
      </c>
      <c r="O95" s="90">
        <f t="shared" si="83"/>
        <v>14.285714285714285</v>
      </c>
      <c r="T95" s="94"/>
      <c r="U95" s="94"/>
      <c r="V95" s="94"/>
      <c r="W95" s="94"/>
    </row>
    <row r="96" spans="1:23" ht="11.25">
      <c r="A96" s="113"/>
      <c r="B96" s="85" t="s">
        <v>56</v>
      </c>
      <c r="C96" s="104">
        <v>1726</v>
      </c>
      <c r="D96" s="107">
        <v>482</v>
      </c>
      <c r="E96" s="107">
        <v>854</v>
      </c>
      <c r="F96" s="108">
        <v>243</v>
      </c>
      <c r="G96" s="107">
        <v>55</v>
      </c>
      <c r="H96" s="108">
        <v>19</v>
      </c>
      <c r="I96" s="107">
        <v>73</v>
      </c>
      <c r="J96" s="107">
        <v>369</v>
      </c>
      <c r="K96" s="107">
        <v>612</v>
      </c>
      <c r="L96" s="108">
        <v>321</v>
      </c>
      <c r="M96" s="107">
        <v>81</v>
      </c>
      <c r="N96" s="108">
        <v>31</v>
      </c>
      <c r="O96" s="107">
        <v>312</v>
      </c>
      <c r="T96" s="94"/>
      <c r="U96" s="94"/>
      <c r="V96" s="94"/>
      <c r="W96" s="94"/>
    </row>
    <row r="97" spans="1:23" ht="11.25">
      <c r="A97" s="113"/>
      <c r="B97" s="68"/>
      <c r="C97" s="64">
        <v>100</v>
      </c>
      <c r="D97" s="91">
        <f t="shared" ref="D97" si="84">D96/$C96*100</f>
        <v>27.925840092699882</v>
      </c>
      <c r="E97" s="91">
        <f>E96/$C96*100</f>
        <v>49.47856315179606</v>
      </c>
      <c r="F97" s="91">
        <f t="shared" ref="F97:O97" si="85">F96/$C96*100</f>
        <v>14.078794901506372</v>
      </c>
      <c r="G97" s="75">
        <f t="shared" si="85"/>
        <v>3.186558516801854</v>
      </c>
      <c r="H97" s="91">
        <f t="shared" si="85"/>
        <v>1.1008111239860949</v>
      </c>
      <c r="I97" s="75">
        <f t="shared" si="85"/>
        <v>4.2294322132097335</v>
      </c>
      <c r="J97" s="91">
        <f t="shared" si="85"/>
        <v>21.378910776361529</v>
      </c>
      <c r="K97" s="91">
        <f t="shared" si="85"/>
        <v>35.457705677867899</v>
      </c>
      <c r="L97" s="91">
        <f t="shared" si="85"/>
        <v>18.597914252607183</v>
      </c>
      <c r="M97" s="75">
        <f t="shared" si="85"/>
        <v>4.6929316338354576</v>
      </c>
      <c r="N97" s="91">
        <f t="shared" si="85"/>
        <v>1.7960602549246814</v>
      </c>
      <c r="O97" s="75">
        <f t="shared" si="85"/>
        <v>18.076477404403242</v>
      </c>
      <c r="T97" s="94"/>
      <c r="U97" s="94"/>
      <c r="V97" s="94"/>
      <c r="W97" s="94"/>
    </row>
    <row r="98" spans="1:23" ht="11.25" customHeight="1">
      <c r="A98" s="113"/>
      <c r="B98" s="85" t="s">
        <v>11</v>
      </c>
      <c r="C98" s="104">
        <v>14</v>
      </c>
      <c r="D98" s="105">
        <v>5</v>
      </c>
      <c r="E98" s="105">
        <v>4</v>
      </c>
      <c r="F98" s="106">
        <v>3</v>
      </c>
      <c r="G98" s="105">
        <v>0</v>
      </c>
      <c r="H98" s="106">
        <v>0</v>
      </c>
      <c r="I98" s="105">
        <v>2</v>
      </c>
      <c r="J98" s="105">
        <v>3</v>
      </c>
      <c r="K98" s="105">
        <v>4</v>
      </c>
      <c r="L98" s="106">
        <v>0</v>
      </c>
      <c r="M98" s="105">
        <v>1</v>
      </c>
      <c r="N98" s="106">
        <v>0</v>
      </c>
      <c r="O98" s="105">
        <v>6</v>
      </c>
      <c r="T98" s="94"/>
      <c r="U98" s="94"/>
      <c r="V98" s="94"/>
      <c r="W98" s="94"/>
    </row>
    <row r="99" spans="1:23" ht="11.25">
      <c r="A99" s="114"/>
      <c r="B99" s="70"/>
      <c r="C99" s="62">
        <v>100</v>
      </c>
      <c r="D99" s="91">
        <f t="shared" ref="D99" si="86">D98/$C98*100</f>
        <v>35.714285714285715</v>
      </c>
      <c r="E99" s="91">
        <f>E98/$C98*100</f>
        <v>28.571428571428569</v>
      </c>
      <c r="F99" s="91">
        <f t="shared" ref="F99:O99" si="87">F98/$C98*100</f>
        <v>21.428571428571427</v>
      </c>
      <c r="G99" s="75">
        <f t="shared" si="87"/>
        <v>0</v>
      </c>
      <c r="H99" s="91">
        <f t="shared" si="87"/>
        <v>0</v>
      </c>
      <c r="I99" s="75">
        <f t="shared" si="87"/>
        <v>14.285714285714285</v>
      </c>
      <c r="J99" s="91">
        <f t="shared" si="87"/>
        <v>21.428571428571427</v>
      </c>
      <c r="K99" s="91">
        <f t="shared" si="87"/>
        <v>28.571428571428569</v>
      </c>
      <c r="L99" s="91">
        <f t="shared" si="87"/>
        <v>0</v>
      </c>
      <c r="M99" s="75">
        <f t="shared" si="87"/>
        <v>7.1428571428571423</v>
      </c>
      <c r="N99" s="91">
        <f t="shared" si="87"/>
        <v>0</v>
      </c>
      <c r="O99" s="75">
        <f t="shared" si="87"/>
        <v>42.857142857142854</v>
      </c>
      <c r="T99" s="94"/>
      <c r="U99" s="94"/>
      <c r="V99" s="94"/>
      <c r="W99" s="94"/>
    </row>
    <row r="100" spans="1:23" ht="11.25">
      <c r="A100" s="113" t="s">
        <v>68</v>
      </c>
      <c r="B100" s="86" t="s">
        <v>57</v>
      </c>
      <c r="C100" s="63">
        <v>37</v>
      </c>
      <c r="D100" s="83">
        <v>6</v>
      </c>
      <c r="E100" s="83">
        <v>18</v>
      </c>
      <c r="F100" s="84">
        <v>6</v>
      </c>
      <c r="G100" s="83">
        <v>2</v>
      </c>
      <c r="H100" s="84">
        <v>1</v>
      </c>
      <c r="I100" s="83">
        <v>4</v>
      </c>
      <c r="J100" s="83">
        <v>8</v>
      </c>
      <c r="K100" s="83">
        <v>10</v>
      </c>
      <c r="L100" s="84">
        <v>8</v>
      </c>
      <c r="M100" s="83">
        <v>3</v>
      </c>
      <c r="N100" s="84">
        <v>0</v>
      </c>
      <c r="O100" s="83">
        <v>8</v>
      </c>
      <c r="T100" s="94"/>
      <c r="U100" s="94"/>
      <c r="V100" s="94"/>
      <c r="W100" s="94"/>
    </row>
    <row r="101" spans="1:23" ht="11.25">
      <c r="A101" s="113"/>
      <c r="B101" s="69"/>
      <c r="C101" s="63">
        <v>100</v>
      </c>
      <c r="D101" s="89">
        <f t="shared" ref="D101" si="88">D100/$C100*100</f>
        <v>16.216216216216218</v>
      </c>
      <c r="E101" s="89">
        <f>E100/$C100*100</f>
        <v>48.648648648648653</v>
      </c>
      <c r="F101" s="89">
        <f t="shared" ref="F101:O101" si="89">F100/$C100*100</f>
        <v>16.216216216216218</v>
      </c>
      <c r="G101" s="90">
        <f t="shared" si="89"/>
        <v>5.4054054054054053</v>
      </c>
      <c r="H101" s="89">
        <f t="shared" si="89"/>
        <v>2.7027027027027026</v>
      </c>
      <c r="I101" s="90">
        <f t="shared" si="89"/>
        <v>10.810810810810811</v>
      </c>
      <c r="J101" s="89">
        <f t="shared" si="89"/>
        <v>21.621621621621621</v>
      </c>
      <c r="K101" s="89">
        <f t="shared" si="89"/>
        <v>27.027027027027028</v>
      </c>
      <c r="L101" s="89">
        <f t="shared" si="89"/>
        <v>21.621621621621621</v>
      </c>
      <c r="M101" s="90">
        <f t="shared" si="89"/>
        <v>8.1081081081081088</v>
      </c>
      <c r="N101" s="89">
        <f t="shared" si="89"/>
        <v>0</v>
      </c>
      <c r="O101" s="90">
        <f t="shared" si="89"/>
        <v>21.621621621621621</v>
      </c>
      <c r="T101" s="94"/>
      <c r="U101" s="94"/>
      <c r="V101" s="94"/>
      <c r="W101" s="94"/>
    </row>
    <row r="102" spans="1:23" ht="11.25">
      <c r="A102" s="113"/>
      <c r="B102" s="88" t="s">
        <v>58</v>
      </c>
      <c r="C102" s="104">
        <v>76</v>
      </c>
      <c r="D102" s="107">
        <v>15</v>
      </c>
      <c r="E102" s="107">
        <v>32</v>
      </c>
      <c r="F102" s="108">
        <v>20</v>
      </c>
      <c r="G102" s="107">
        <v>5</v>
      </c>
      <c r="H102" s="108">
        <v>1</v>
      </c>
      <c r="I102" s="107">
        <v>3</v>
      </c>
      <c r="J102" s="107">
        <v>15</v>
      </c>
      <c r="K102" s="107">
        <v>31</v>
      </c>
      <c r="L102" s="108">
        <v>16</v>
      </c>
      <c r="M102" s="107">
        <v>4</v>
      </c>
      <c r="N102" s="108">
        <v>0</v>
      </c>
      <c r="O102" s="107">
        <v>10</v>
      </c>
      <c r="T102" s="94"/>
      <c r="U102" s="94"/>
      <c r="V102" s="94"/>
      <c r="W102" s="94"/>
    </row>
    <row r="103" spans="1:23" ht="11.25">
      <c r="A103" s="113"/>
      <c r="B103" s="71"/>
      <c r="C103" s="64">
        <v>100</v>
      </c>
      <c r="D103" s="91">
        <f t="shared" ref="D103" si="90">D102/$C102*100</f>
        <v>19.736842105263158</v>
      </c>
      <c r="E103" s="91">
        <f>E102/$C102*100</f>
        <v>42.105263157894733</v>
      </c>
      <c r="F103" s="91">
        <f t="shared" ref="F103:O103" si="91">F102/$C102*100</f>
        <v>26.315789473684209</v>
      </c>
      <c r="G103" s="75">
        <f t="shared" si="91"/>
        <v>6.5789473684210522</v>
      </c>
      <c r="H103" s="91">
        <f t="shared" si="91"/>
        <v>1.3157894736842104</v>
      </c>
      <c r="I103" s="75">
        <f t="shared" si="91"/>
        <v>3.9473684210526314</v>
      </c>
      <c r="J103" s="91">
        <f t="shared" si="91"/>
        <v>19.736842105263158</v>
      </c>
      <c r="K103" s="91">
        <f t="shared" si="91"/>
        <v>40.789473684210527</v>
      </c>
      <c r="L103" s="91">
        <f t="shared" si="91"/>
        <v>21.052631578947366</v>
      </c>
      <c r="M103" s="75">
        <f t="shared" si="91"/>
        <v>5.2631578947368416</v>
      </c>
      <c r="N103" s="91">
        <f t="shared" si="91"/>
        <v>0</v>
      </c>
      <c r="O103" s="75">
        <f t="shared" si="91"/>
        <v>13.157894736842104</v>
      </c>
      <c r="T103" s="94"/>
      <c r="U103" s="94"/>
      <c r="V103" s="94"/>
      <c r="W103" s="94"/>
    </row>
    <row r="104" spans="1:23" ht="11.25">
      <c r="A104" s="113"/>
      <c r="B104" s="88" t="s">
        <v>108</v>
      </c>
      <c r="C104" s="63">
        <v>52</v>
      </c>
      <c r="D104" s="105">
        <v>16</v>
      </c>
      <c r="E104" s="105">
        <v>27</v>
      </c>
      <c r="F104" s="106">
        <v>7</v>
      </c>
      <c r="G104" s="105">
        <v>1</v>
      </c>
      <c r="H104" s="106">
        <v>0</v>
      </c>
      <c r="I104" s="105">
        <v>1</v>
      </c>
      <c r="J104" s="105">
        <v>12</v>
      </c>
      <c r="K104" s="105">
        <v>20</v>
      </c>
      <c r="L104" s="106">
        <v>8</v>
      </c>
      <c r="M104" s="105">
        <v>2</v>
      </c>
      <c r="N104" s="106">
        <v>1</v>
      </c>
      <c r="O104" s="105">
        <v>9</v>
      </c>
      <c r="T104" s="94"/>
      <c r="U104" s="94"/>
      <c r="V104" s="94"/>
      <c r="W104" s="94"/>
    </row>
    <row r="105" spans="1:23" ht="11.25">
      <c r="A105" s="113"/>
      <c r="B105" s="71"/>
      <c r="C105" s="64">
        <v>100</v>
      </c>
      <c r="D105" s="91">
        <f t="shared" ref="D105" si="92">D104/$C104*100</f>
        <v>30.76923076923077</v>
      </c>
      <c r="E105" s="91">
        <f>E104/$C104*100</f>
        <v>51.923076923076927</v>
      </c>
      <c r="F105" s="91">
        <f t="shared" ref="F105:O105" si="93">F104/$C104*100</f>
        <v>13.461538461538462</v>
      </c>
      <c r="G105" s="75">
        <f t="shared" si="93"/>
        <v>1.9230769230769231</v>
      </c>
      <c r="H105" s="91">
        <f t="shared" si="93"/>
        <v>0</v>
      </c>
      <c r="I105" s="75">
        <f t="shared" si="93"/>
        <v>1.9230769230769231</v>
      </c>
      <c r="J105" s="91">
        <f t="shared" si="93"/>
        <v>23.076923076923077</v>
      </c>
      <c r="K105" s="91">
        <f t="shared" si="93"/>
        <v>38.461538461538467</v>
      </c>
      <c r="L105" s="91">
        <f t="shared" si="93"/>
        <v>15.384615384615385</v>
      </c>
      <c r="M105" s="75">
        <f t="shared" si="93"/>
        <v>3.8461538461538463</v>
      </c>
      <c r="N105" s="91">
        <f t="shared" si="93"/>
        <v>1.9230769230769231</v>
      </c>
      <c r="O105" s="75">
        <f t="shared" si="93"/>
        <v>17.307692307692307</v>
      </c>
      <c r="T105" s="94"/>
      <c r="U105" s="94"/>
      <c r="V105" s="94"/>
      <c r="W105" s="94"/>
    </row>
    <row r="106" spans="1:23" ht="11.25">
      <c r="A106" s="113"/>
      <c r="B106" s="88" t="s">
        <v>60</v>
      </c>
      <c r="C106" s="104">
        <v>122</v>
      </c>
      <c r="D106" s="107">
        <v>31</v>
      </c>
      <c r="E106" s="107">
        <v>62</v>
      </c>
      <c r="F106" s="108">
        <v>18</v>
      </c>
      <c r="G106" s="107">
        <v>7</v>
      </c>
      <c r="H106" s="108">
        <v>1</v>
      </c>
      <c r="I106" s="107">
        <v>3</v>
      </c>
      <c r="J106" s="107">
        <v>27</v>
      </c>
      <c r="K106" s="107">
        <v>44</v>
      </c>
      <c r="L106" s="108">
        <v>21</v>
      </c>
      <c r="M106" s="107">
        <v>11</v>
      </c>
      <c r="N106" s="108">
        <v>2</v>
      </c>
      <c r="O106" s="107">
        <v>17</v>
      </c>
      <c r="T106" s="94"/>
      <c r="U106" s="94"/>
      <c r="V106" s="94"/>
      <c r="W106" s="94"/>
    </row>
    <row r="107" spans="1:23" ht="11.25">
      <c r="A107" s="113"/>
      <c r="B107" s="71"/>
      <c r="C107" s="64">
        <v>100</v>
      </c>
      <c r="D107" s="91">
        <f t="shared" ref="D107" si="94">D106/$C106*100</f>
        <v>25.409836065573771</v>
      </c>
      <c r="E107" s="91">
        <f>E106/$C106*100</f>
        <v>50.819672131147541</v>
      </c>
      <c r="F107" s="91">
        <f t="shared" ref="F107:O107" si="95">F106/$C106*100</f>
        <v>14.754098360655737</v>
      </c>
      <c r="G107" s="75">
        <f t="shared" si="95"/>
        <v>5.7377049180327866</v>
      </c>
      <c r="H107" s="91">
        <f t="shared" si="95"/>
        <v>0.81967213114754101</v>
      </c>
      <c r="I107" s="75">
        <f t="shared" si="95"/>
        <v>2.459016393442623</v>
      </c>
      <c r="J107" s="91">
        <f t="shared" si="95"/>
        <v>22.131147540983605</v>
      </c>
      <c r="K107" s="91">
        <f t="shared" si="95"/>
        <v>36.065573770491802</v>
      </c>
      <c r="L107" s="91">
        <f t="shared" si="95"/>
        <v>17.21311475409836</v>
      </c>
      <c r="M107" s="75">
        <f t="shared" si="95"/>
        <v>9.0163934426229506</v>
      </c>
      <c r="N107" s="91">
        <f t="shared" si="95"/>
        <v>1.639344262295082</v>
      </c>
      <c r="O107" s="75">
        <f t="shared" si="95"/>
        <v>13.934426229508196</v>
      </c>
      <c r="T107" s="94"/>
      <c r="U107" s="94"/>
      <c r="V107" s="94"/>
      <c r="W107" s="94"/>
    </row>
    <row r="108" spans="1:23" ht="11.25">
      <c r="A108" s="113"/>
      <c r="B108" s="88" t="s">
        <v>198</v>
      </c>
      <c r="C108" s="63">
        <v>297</v>
      </c>
      <c r="D108" s="107">
        <v>71</v>
      </c>
      <c r="E108" s="107">
        <v>150</v>
      </c>
      <c r="F108" s="108">
        <v>61</v>
      </c>
      <c r="G108" s="107">
        <v>8</v>
      </c>
      <c r="H108" s="108">
        <v>3</v>
      </c>
      <c r="I108" s="107">
        <v>4</v>
      </c>
      <c r="J108" s="107">
        <v>43</v>
      </c>
      <c r="K108" s="107">
        <v>106</v>
      </c>
      <c r="L108" s="108">
        <v>84</v>
      </c>
      <c r="M108" s="107">
        <v>18</v>
      </c>
      <c r="N108" s="108">
        <v>9</v>
      </c>
      <c r="O108" s="107">
        <v>37</v>
      </c>
      <c r="T108" s="94"/>
      <c r="U108" s="94"/>
      <c r="V108" s="94"/>
      <c r="W108" s="94"/>
    </row>
    <row r="109" spans="1:23" ht="11.25">
      <c r="A109" s="113"/>
      <c r="B109" s="71"/>
      <c r="C109" s="64">
        <v>100</v>
      </c>
      <c r="D109" s="91">
        <f t="shared" ref="D109" si="96">D108/$C108*100</f>
        <v>23.905723905723907</v>
      </c>
      <c r="E109" s="91">
        <f>E108/$C108*100</f>
        <v>50.505050505050505</v>
      </c>
      <c r="F109" s="91">
        <f t="shared" ref="F109:O109" si="97">F108/$C108*100</f>
        <v>20.53872053872054</v>
      </c>
      <c r="G109" s="75">
        <f t="shared" si="97"/>
        <v>2.6936026936026933</v>
      </c>
      <c r="H109" s="91">
        <f t="shared" si="97"/>
        <v>1.0101010101010102</v>
      </c>
      <c r="I109" s="75">
        <f t="shared" si="97"/>
        <v>1.3468013468013467</v>
      </c>
      <c r="J109" s="91">
        <f t="shared" si="97"/>
        <v>14.478114478114479</v>
      </c>
      <c r="K109" s="91">
        <f t="shared" si="97"/>
        <v>35.690235690235689</v>
      </c>
      <c r="L109" s="91">
        <f t="shared" si="97"/>
        <v>28.28282828282828</v>
      </c>
      <c r="M109" s="75">
        <f t="shared" si="97"/>
        <v>6.0606060606060606</v>
      </c>
      <c r="N109" s="91">
        <f t="shared" si="97"/>
        <v>3.0303030303030303</v>
      </c>
      <c r="O109" s="75">
        <f t="shared" si="97"/>
        <v>12.457912457912458</v>
      </c>
      <c r="T109" s="94"/>
      <c r="U109" s="94"/>
      <c r="V109" s="94"/>
      <c r="W109" s="94"/>
    </row>
    <row r="110" spans="1:23" ht="11.25">
      <c r="A110" s="113"/>
      <c r="B110" s="88" t="s">
        <v>62</v>
      </c>
      <c r="C110" s="104">
        <v>433</v>
      </c>
      <c r="D110" s="107">
        <v>113</v>
      </c>
      <c r="E110" s="107">
        <v>225</v>
      </c>
      <c r="F110" s="108">
        <v>70</v>
      </c>
      <c r="G110" s="107">
        <v>13</v>
      </c>
      <c r="H110" s="108">
        <v>2</v>
      </c>
      <c r="I110" s="107">
        <v>10</v>
      </c>
      <c r="J110" s="107">
        <v>84</v>
      </c>
      <c r="K110" s="107">
        <v>135</v>
      </c>
      <c r="L110" s="108">
        <v>114</v>
      </c>
      <c r="M110" s="107">
        <v>23</v>
      </c>
      <c r="N110" s="108">
        <v>13</v>
      </c>
      <c r="O110" s="107">
        <v>64</v>
      </c>
      <c r="T110" s="94"/>
      <c r="U110" s="94"/>
      <c r="V110" s="94"/>
      <c r="W110" s="94"/>
    </row>
    <row r="111" spans="1:23" ht="11.25">
      <c r="A111" s="113"/>
      <c r="B111" s="71"/>
      <c r="C111" s="64">
        <v>100</v>
      </c>
      <c r="D111" s="91">
        <f t="shared" ref="D111" si="98">D110/$C110*100</f>
        <v>26.096997690531175</v>
      </c>
      <c r="E111" s="91">
        <f>E110/$C110*100</f>
        <v>51.963048498845268</v>
      </c>
      <c r="F111" s="91">
        <f t="shared" ref="F111:O111" si="99">F110/$C110*100</f>
        <v>16.166281755196305</v>
      </c>
      <c r="G111" s="75">
        <f t="shared" si="99"/>
        <v>3.0023094688221708</v>
      </c>
      <c r="H111" s="91">
        <f t="shared" si="99"/>
        <v>0.46189376443418012</v>
      </c>
      <c r="I111" s="75">
        <f t="shared" si="99"/>
        <v>2.3094688221709005</v>
      </c>
      <c r="J111" s="91">
        <f t="shared" si="99"/>
        <v>19.399538106235568</v>
      </c>
      <c r="K111" s="91">
        <f t="shared" si="99"/>
        <v>31.177829099307157</v>
      </c>
      <c r="L111" s="91">
        <f t="shared" si="99"/>
        <v>26.327944572748269</v>
      </c>
      <c r="M111" s="75">
        <f t="shared" si="99"/>
        <v>5.3117782909930717</v>
      </c>
      <c r="N111" s="91">
        <f t="shared" si="99"/>
        <v>3.0023094688221708</v>
      </c>
      <c r="O111" s="75">
        <f t="shared" si="99"/>
        <v>14.780600461893764</v>
      </c>
      <c r="T111" s="94"/>
      <c r="U111" s="94"/>
      <c r="V111" s="94"/>
      <c r="W111" s="94"/>
    </row>
    <row r="112" spans="1:23" ht="11.25">
      <c r="A112" s="113"/>
      <c r="B112" s="88" t="s">
        <v>199</v>
      </c>
      <c r="C112" s="63">
        <v>1454</v>
      </c>
      <c r="D112" s="107">
        <v>407</v>
      </c>
      <c r="E112" s="107">
        <v>708</v>
      </c>
      <c r="F112" s="108">
        <v>207</v>
      </c>
      <c r="G112" s="107">
        <v>51</v>
      </c>
      <c r="H112" s="108">
        <v>20</v>
      </c>
      <c r="I112" s="107">
        <v>61</v>
      </c>
      <c r="J112" s="107">
        <v>324</v>
      </c>
      <c r="K112" s="107">
        <v>528</v>
      </c>
      <c r="L112" s="108">
        <v>253</v>
      </c>
      <c r="M112" s="107">
        <v>57</v>
      </c>
      <c r="N112" s="108">
        <v>22</v>
      </c>
      <c r="O112" s="107">
        <v>270</v>
      </c>
      <c r="T112" s="94"/>
      <c r="U112" s="94"/>
      <c r="V112" s="94"/>
      <c r="W112" s="94"/>
    </row>
    <row r="113" spans="1:25" ht="11.25">
      <c r="A113" s="113"/>
      <c r="B113" s="71"/>
      <c r="C113" s="64">
        <v>100</v>
      </c>
      <c r="D113" s="91">
        <f t="shared" ref="D113" si="100">D112/$C112*100</f>
        <v>27.991746905089411</v>
      </c>
      <c r="E113" s="91">
        <f>E112/$C112*100</f>
        <v>48.693259972489685</v>
      </c>
      <c r="F113" s="91">
        <f t="shared" ref="F113:O113" si="101">F112/$C112*100</f>
        <v>14.236588720770287</v>
      </c>
      <c r="G113" s="75">
        <f t="shared" si="101"/>
        <v>3.5075653370013753</v>
      </c>
      <c r="H113" s="91">
        <f t="shared" si="101"/>
        <v>1.3755158184319118</v>
      </c>
      <c r="I113" s="75">
        <f t="shared" si="101"/>
        <v>4.1953232462173311</v>
      </c>
      <c r="J113" s="91">
        <f t="shared" si="101"/>
        <v>22.283356258596974</v>
      </c>
      <c r="K113" s="91">
        <f t="shared" si="101"/>
        <v>36.313617606602477</v>
      </c>
      <c r="L113" s="91">
        <f t="shared" si="101"/>
        <v>17.400275103163686</v>
      </c>
      <c r="M113" s="75">
        <f t="shared" si="101"/>
        <v>3.9202200825309492</v>
      </c>
      <c r="N113" s="91">
        <f t="shared" si="101"/>
        <v>1.5130674002751032</v>
      </c>
      <c r="O113" s="75">
        <f t="shared" si="101"/>
        <v>18.569463548830811</v>
      </c>
      <c r="T113" s="94"/>
      <c r="U113" s="94"/>
      <c r="V113" s="94"/>
      <c r="W113" s="94"/>
    </row>
    <row r="114" spans="1:25" ht="11.25">
      <c r="A114" s="113"/>
      <c r="B114" s="86" t="s">
        <v>11</v>
      </c>
      <c r="C114" s="63">
        <v>39</v>
      </c>
      <c r="D114" s="105">
        <v>7</v>
      </c>
      <c r="E114" s="105">
        <v>22</v>
      </c>
      <c r="F114" s="106">
        <v>7</v>
      </c>
      <c r="G114" s="105">
        <v>0</v>
      </c>
      <c r="H114" s="106">
        <v>0</v>
      </c>
      <c r="I114" s="105">
        <v>3</v>
      </c>
      <c r="J114" s="105">
        <v>7</v>
      </c>
      <c r="K114" s="105">
        <v>14</v>
      </c>
      <c r="L114" s="106">
        <v>4</v>
      </c>
      <c r="M114" s="105">
        <v>1</v>
      </c>
      <c r="N114" s="106">
        <v>0</v>
      </c>
      <c r="O114" s="105">
        <v>13</v>
      </c>
      <c r="T114" s="94"/>
      <c r="U114" s="94"/>
      <c r="V114" s="94"/>
      <c r="W114" s="94"/>
    </row>
    <row r="115" spans="1:25" ht="11.25">
      <c r="A115" s="114"/>
      <c r="B115" s="70"/>
      <c r="C115" s="62">
        <v>100</v>
      </c>
      <c r="D115" s="89">
        <f t="shared" ref="D115" si="102">D114/$C114*100</f>
        <v>17.948717948717949</v>
      </c>
      <c r="E115" s="89">
        <f>E114/$C114*100</f>
        <v>56.410256410256409</v>
      </c>
      <c r="F115" s="89">
        <f t="shared" ref="F115:O115" si="103">F114/$C114*100</f>
        <v>17.948717948717949</v>
      </c>
      <c r="G115" s="90">
        <f t="shared" si="103"/>
        <v>0</v>
      </c>
      <c r="H115" s="89">
        <f t="shared" si="103"/>
        <v>0</v>
      </c>
      <c r="I115" s="90">
        <f t="shared" si="103"/>
        <v>7.6923076923076925</v>
      </c>
      <c r="J115" s="89">
        <f t="shared" si="103"/>
        <v>17.948717948717949</v>
      </c>
      <c r="K115" s="89">
        <f t="shared" si="103"/>
        <v>35.897435897435898</v>
      </c>
      <c r="L115" s="89">
        <f t="shared" si="103"/>
        <v>10.256410256410255</v>
      </c>
      <c r="M115" s="90">
        <f t="shared" si="103"/>
        <v>2.5641025641025639</v>
      </c>
      <c r="N115" s="89">
        <f t="shared" si="103"/>
        <v>0</v>
      </c>
      <c r="O115" s="90">
        <f t="shared" si="103"/>
        <v>33.333333333333329</v>
      </c>
      <c r="T115" s="94"/>
      <c r="U115" s="94"/>
      <c r="V115" s="94"/>
      <c r="W115" s="94"/>
    </row>
    <row r="116" spans="1:25" ht="11.25" customHeight="1">
      <c r="A116" s="113" t="s">
        <v>69</v>
      </c>
      <c r="B116" s="86" t="s">
        <v>57</v>
      </c>
      <c r="C116" s="63">
        <v>126</v>
      </c>
      <c r="D116" s="83">
        <v>27</v>
      </c>
      <c r="E116" s="83">
        <v>58</v>
      </c>
      <c r="F116" s="84">
        <v>20</v>
      </c>
      <c r="G116" s="83">
        <v>10</v>
      </c>
      <c r="H116" s="84">
        <v>1</v>
      </c>
      <c r="I116" s="83">
        <v>10</v>
      </c>
      <c r="J116" s="83">
        <v>26</v>
      </c>
      <c r="K116" s="83">
        <v>44</v>
      </c>
      <c r="L116" s="84">
        <v>27</v>
      </c>
      <c r="M116" s="83">
        <v>9</v>
      </c>
      <c r="N116" s="84">
        <v>1</v>
      </c>
      <c r="O116" s="83">
        <v>19</v>
      </c>
      <c r="T116" s="94"/>
      <c r="U116" s="94"/>
      <c r="V116" s="94"/>
      <c r="W116" s="94"/>
    </row>
    <row r="117" spans="1:25" ht="11.25">
      <c r="A117" s="113"/>
      <c r="B117" s="69"/>
      <c r="C117" s="63">
        <v>100</v>
      </c>
      <c r="D117" s="89">
        <f t="shared" ref="D117:O117" si="104">D116/$C116*100</f>
        <v>21.428571428571427</v>
      </c>
      <c r="E117" s="89">
        <f t="shared" si="104"/>
        <v>46.031746031746032</v>
      </c>
      <c r="F117" s="89">
        <f t="shared" si="104"/>
        <v>15.873015873015872</v>
      </c>
      <c r="G117" s="90">
        <f t="shared" si="104"/>
        <v>7.9365079365079358</v>
      </c>
      <c r="H117" s="89">
        <f t="shared" si="104"/>
        <v>0.79365079365079361</v>
      </c>
      <c r="I117" s="90">
        <f t="shared" si="104"/>
        <v>7.9365079365079358</v>
      </c>
      <c r="J117" s="89">
        <f t="shared" si="104"/>
        <v>20.634920634920633</v>
      </c>
      <c r="K117" s="89">
        <f t="shared" si="104"/>
        <v>34.920634920634917</v>
      </c>
      <c r="L117" s="89">
        <f t="shared" si="104"/>
        <v>21.428571428571427</v>
      </c>
      <c r="M117" s="90">
        <f t="shared" si="104"/>
        <v>7.1428571428571423</v>
      </c>
      <c r="N117" s="89">
        <f t="shared" si="104"/>
        <v>0.79365079365079361</v>
      </c>
      <c r="O117" s="90">
        <f t="shared" si="104"/>
        <v>15.079365079365079</v>
      </c>
      <c r="T117" s="94"/>
      <c r="U117" s="94"/>
      <c r="V117" s="94"/>
      <c r="W117" s="94"/>
    </row>
    <row r="118" spans="1:25" ht="11.25">
      <c r="A118" s="113"/>
      <c r="B118" s="88" t="s">
        <v>58</v>
      </c>
      <c r="C118" s="104">
        <v>254</v>
      </c>
      <c r="D118" s="107">
        <v>57</v>
      </c>
      <c r="E118" s="107">
        <v>113</v>
      </c>
      <c r="F118" s="108">
        <v>60</v>
      </c>
      <c r="G118" s="107">
        <v>11</v>
      </c>
      <c r="H118" s="108">
        <v>7</v>
      </c>
      <c r="I118" s="107">
        <v>6</v>
      </c>
      <c r="J118" s="107">
        <v>52</v>
      </c>
      <c r="K118" s="107">
        <v>86</v>
      </c>
      <c r="L118" s="108">
        <v>74</v>
      </c>
      <c r="M118" s="107">
        <v>10</v>
      </c>
      <c r="N118" s="108">
        <v>6</v>
      </c>
      <c r="O118" s="107">
        <v>26</v>
      </c>
      <c r="T118" s="94"/>
      <c r="U118" s="94"/>
      <c r="V118" s="94"/>
      <c r="W118" s="94"/>
    </row>
    <row r="119" spans="1:25" ht="11.25">
      <c r="A119" s="113"/>
      <c r="B119" s="71"/>
      <c r="C119" s="64">
        <v>100</v>
      </c>
      <c r="D119" s="91">
        <f t="shared" ref="D119:O119" si="105">D118/$C118*100</f>
        <v>22.440944881889763</v>
      </c>
      <c r="E119" s="91">
        <f t="shared" si="105"/>
        <v>44.488188976377948</v>
      </c>
      <c r="F119" s="91">
        <f t="shared" si="105"/>
        <v>23.622047244094489</v>
      </c>
      <c r="G119" s="75">
        <f t="shared" si="105"/>
        <v>4.3307086614173231</v>
      </c>
      <c r="H119" s="91">
        <f t="shared" si="105"/>
        <v>2.7559055118110236</v>
      </c>
      <c r="I119" s="75">
        <f t="shared" si="105"/>
        <v>2.3622047244094486</v>
      </c>
      <c r="J119" s="91">
        <f t="shared" si="105"/>
        <v>20.472440944881889</v>
      </c>
      <c r="K119" s="91">
        <f t="shared" si="105"/>
        <v>33.858267716535437</v>
      </c>
      <c r="L119" s="91">
        <f t="shared" si="105"/>
        <v>29.133858267716533</v>
      </c>
      <c r="M119" s="75">
        <f t="shared" si="105"/>
        <v>3.9370078740157481</v>
      </c>
      <c r="N119" s="91">
        <f t="shared" si="105"/>
        <v>2.3622047244094486</v>
      </c>
      <c r="O119" s="75">
        <f t="shared" si="105"/>
        <v>10.236220472440944</v>
      </c>
      <c r="T119" s="94"/>
      <c r="U119" s="94"/>
      <c r="V119" s="94"/>
      <c r="W119" s="94"/>
    </row>
    <row r="120" spans="1:25" ht="11.25">
      <c r="A120" s="113"/>
      <c r="B120" s="88" t="s">
        <v>108</v>
      </c>
      <c r="C120" s="63">
        <v>174</v>
      </c>
      <c r="D120" s="107">
        <v>47</v>
      </c>
      <c r="E120" s="107">
        <v>92</v>
      </c>
      <c r="F120" s="108">
        <v>25</v>
      </c>
      <c r="G120" s="107">
        <v>5</v>
      </c>
      <c r="H120" s="108">
        <v>1</v>
      </c>
      <c r="I120" s="107">
        <v>4</v>
      </c>
      <c r="J120" s="107">
        <v>39</v>
      </c>
      <c r="K120" s="107">
        <v>57</v>
      </c>
      <c r="L120" s="108">
        <v>34</v>
      </c>
      <c r="M120" s="107">
        <v>10</v>
      </c>
      <c r="N120" s="108">
        <v>4</v>
      </c>
      <c r="O120" s="107">
        <v>30</v>
      </c>
      <c r="T120" s="94"/>
      <c r="U120" s="94"/>
      <c r="V120" s="94"/>
      <c r="W120" s="94"/>
    </row>
    <row r="121" spans="1:25" ht="11.25">
      <c r="A121" s="113"/>
      <c r="B121" s="71"/>
      <c r="C121" s="64">
        <v>100</v>
      </c>
      <c r="D121" s="91">
        <f t="shared" ref="D121:O121" si="106">D120/$C120*100</f>
        <v>27.011494252873565</v>
      </c>
      <c r="E121" s="91">
        <f t="shared" si="106"/>
        <v>52.873563218390807</v>
      </c>
      <c r="F121" s="91">
        <f t="shared" si="106"/>
        <v>14.367816091954023</v>
      </c>
      <c r="G121" s="75">
        <f t="shared" si="106"/>
        <v>2.8735632183908044</v>
      </c>
      <c r="H121" s="91">
        <f t="shared" si="106"/>
        <v>0.57471264367816088</v>
      </c>
      <c r="I121" s="75">
        <f t="shared" si="106"/>
        <v>2.2988505747126435</v>
      </c>
      <c r="J121" s="91">
        <f t="shared" si="106"/>
        <v>22.413793103448278</v>
      </c>
      <c r="K121" s="91">
        <f t="shared" si="106"/>
        <v>32.758620689655174</v>
      </c>
      <c r="L121" s="91">
        <f t="shared" si="106"/>
        <v>19.540229885057471</v>
      </c>
      <c r="M121" s="75">
        <f t="shared" si="106"/>
        <v>5.7471264367816088</v>
      </c>
      <c r="N121" s="91">
        <f t="shared" si="106"/>
        <v>2.2988505747126435</v>
      </c>
      <c r="O121" s="75">
        <f t="shared" si="106"/>
        <v>17.241379310344829</v>
      </c>
      <c r="T121" s="94"/>
      <c r="U121" s="94"/>
      <c r="V121" s="94"/>
      <c r="W121" s="94"/>
      <c r="Y121" s="101"/>
    </row>
    <row r="122" spans="1:25" ht="11.25">
      <c r="A122" s="113"/>
      <c r="B122" s="88" t="s">
        <v>60</v>
      </c>
      <c r="C122" s="104">
        <v>307</v>
      </c>
      <c r="D122" s="107">
        <v>76</v>
      </c>
      <c r="E122" s="107">
        <v>148</v>
      </c>
      <c r="F122" s="108">
        <v>58</v>
      </c>
      <c r="G122" s="107">
        <v>12</v>
      </c>
      <c r="H122" s="108">
        <v>3</v>
      </c>
      <c r="I122" s="107">
        <v>10</v>
      </c>
      <c r="J122" s="107">
        <v>55</v>
      </c>
      <c r="K122" s="107">
        <v>113</v>
      </c>
      <c r="L122" s="108">
        <v>62</v>
      </c>
      <c r="M122" s="107">
        <v>24</v>
      </c>
      <c r="N122" s="108">
        <v>10</v>
      </c>
      <c r="O122" s="107">
        <v>43</v>
      </c>
      <c r="T122" s="94"/>
      <c r="U122" s="94"/>
      <c r="V122" s="94"/>
      <c r="W122" s="94"/>
    </row>
    <row r="123" spans="1:25" ht="11.25">
      <c r="A123" s="113"/>
      <c r="B123" s="71"/>
      <c r="C123" s="64">
        <v>100</v>
      </c>
      <c r="D123" s="91">
        <f t="shared" ref="D123:O123" si="107">D122/$C122*100</f>
        <v>24.755700325732899</v>
      </c>
      <c r="E123" s="91">
        <f t="shared" si="107"/>
        <v>48.208469055374593</v>
      </c>
      <c r="F123" s="91">
        <f t="shared" si="107"/>
        <v>18.892508143322477</v>
      </c>
      <c r="G123" s="75">
        <f t="shared" si="107"/>
        <v>3.9087947882736152</v>
      </c>
      <c r="H123" s="91">
        <f t="shared" si="107"/>
        <v>0.97719869706840379</v>
      </c>
      <c r="I123" s="75">
        <f t="shared" si="107"/>
        <v>3.2573289902280131</v>
      </c>
      <c r="J123" s="91">
        <f t="shared" si="107"/>
        <v>17.915309446254071</v>
      </c>
      <c r="K123" s="91">
        <f t="shared" si="107"/>
        <v>36.807817589576544</v>
      </c>
      <c r="L123" s="91">
        <f t="shared" si="107"/>
        <v>20.195439739413683</v>
      </c>
      <c r="M123" s="75">
        <f t="shared" si="107"/>
        <v>7.8175895765472303</v>
      </c>
      <c r="N123" s="91">
        <f t="shared" si="107"/>
        <v>3.2573289902280131</v>
      </c>
      <c r="O123" s="75">
        <f t="shared" si="107"/>
        <v>14.006514657980457</v>
      </c>
      <c r="T123" s="94"/>
      <c r="U123" s="94"/>
      <c r="V123" s="94"/>
      <c r="W123" s="94"/>
    </row>
    <row r="124" spans="1:25" ht="11.25">
      <c r="A124" s="113"/>
      <c r="B124" s="88" t="s">
        <v>109</v>
      </c>
      <c r="C124" s="63">
        <v>517</v>
      </c>
      <c r="D124" s="107">
        <v>123</v>
      </c>
      <c r="E124" s="107">
        <v>271</v>
      </c>
      <c r="F124" s="108">
        <v>88</v>
      </c>
      <c r="G124" s="107">
        <v>19</v>
      </c>
      <c r="H124" s="108">
        <v>4</v>
      </c>
      <c r="I124" s="107">
        <v>12</v>
      </c>
      <c r="J124" s="107">
        <v>96</v>
      </c>
      <c r="K124" s="107">
        <v>192</v>
      </c>
      <c r="L124" s="108">
        <v>119</v>
      </c>
      <c r="M124" s="107">
        <v>23</v>
      </c>
      <c r="N124" s="108">
        <v>13</v>
      </c>
      <c r="O124" s="107">
        <v>74</v>
      </c>
      <c r="T124" s="94"/>
      <c r="U124" s="94"/>
      <c r="V124" s="94"/>
      <c r="W124" s="94"/>
    </row>
    <row r="125" spans="1:25" ht="11.25">
      <c r="A125" s="113"/>
      <c r="B125" s="71"/>
      <c r="C125" s="64">
        <v>100</v>
      </c>
      <c r="D125" s="91">
        <f t="shared" ref="D125:O125" si="108">D124/$C124*100</f>
        <v>23.791102514506772</v>
      </c>
      <c r="E125" s="91">
        <f t="shared" si="108"/>
        <v>52.417794970986463</v>
      </c>
      <c r="F125" s="91">
        <f t="shared" si="108"/>
        <v>17.021276595744681</v>
      </c>
      <c r="G125" s="75">
        <f t="shared" si="108"/>
        <v>3.67504835589942</v>
      </c>
      <c r="H125" s="91">
        <f t="shared" si="108"/>
        <v>0.77369439071566737</v>
      </c>
      <c r="I125" s="75">
        <f t="shared" si="108"/>
        <v>2.3210831721470022</v>
      </c>
      <c r="J125" s="91">
        <f t="shared" si="108"/>
        <v>18.568665377176018</v>
      </c>
      <c r="K125" s="91">
        <f t="shared" si="108"/>
        <v>37.137330754352035</v>
      </c>
      <c r="L125" s="91">
        <f t="shared" si="108"/>
        <v>23.017408123791103</v>
      </c>
      <c r="M125" s="75">
        <f t="shared" si="108"/>
        <v>4.4487427466150873</v>
      </c>
      <c r="N125" s="91">
        <f t="shared" si="108"/>
        <v>2.5145067698259185</v>
      </c>
      <c r="O125" s="75">
        <f t="shared" si="108"/>
        <v>14.313346228239846</v>
      </c>
      <c r="T125" s="94"/>
      <c r="U125" s="94"/>
      <c r="V125" s="94"/>
      <c r="W125" s="94"/>
    </row>
    <row r="126" spans="1:25" ht="11.25">
      <c r="A126" s="113"/>
      <c r="B126" s="88" t="s">
        <v>62</v>
      </c>
      <c r="C126" s="104">
        <v>446</v>
      </c>
      <c r="D126" s="107">
        <v>121</v>
      </c>
      <c r="E126" s="107">
        <v>231</v>
      </c>
      <c r="F126" s="108">
        <v>65</v>
      </c>
      <c r="G126" s="107">
        <v>10</v>
      </c>
      <c r="H126" s="108">
        <v>4</v>
      </c>
      <c r="I126" s="107">
        <v>15</v>
      </c>
      <c r="J126" s="107">
        <v>93</v>
      </c>
      <c r="K126" s="107">
        <v>161</v>
      </c>
      <c r="L126" s="108">
        <v>93</v>
      </c>
      <c r="M126" s="107">
        <v>23</v>
      </c>
      <c r="N126" s="108">
        <v>6</v>
      </c>
      <c r="O126" s="107">
        <v>70</v>
      </c>
      <c r="T126" s="94"/>
      <c r="U126" s="94"/>
      <c r="V126" s="94"/>
      <c r="W126" s="94"/>
    </row>
    <row r="127" spans="1:25" ht="11.25">
      <c r="A127" s="113"/>
      <c r="B127" s="71"/>
      <c r="C127" s="64">
        <v>100</v>
      </c>
      <c r="D127" s="91">
        <f t="shared" ref="D127:O127" si="109">D126/$C126*100</f>
        <v>27.130044843049326</v>
      </c>
      <c r="E127" s="91">
        <f t="shared" si="109"/>
        <v>51.793721973094179</v>
      </c>
      <c r="F127" s="91">
        <f t="shared" si="109"/>
        <v>14.573991031390134</v>
      </c>
      <c r="G127" s="75">
        <f t="shared" si="109"/>
        <v>2.2421524663677128</v>
      </c>
      <c r="H127" s="91">
        <f t="shared" si="109"/>
        <v>0.89686098654708524</v>
      </c>
      <c r="I127" s="75">
        <f t="shared" si="109"/>
        <v>3.3632286995515694</v>
      </c>
      <c r="J127" s="91">
        <f t="shared" si="109"/>
        <v>20.852017937219731</v>
      </c>
      <c r="K127" s="91">
        <f t="shared" si="109"/>
        <v>36.098654708520179</v>
      </c>
      <c r="L127" s="91">
        <f t="shared" si="109"/>
        <v>20.852017937219731</v>
      </c>
      <c r="M127" s="75">
        <f t="shared" si="109"/>
        <v>5.1569506726457401</v>
      </c>
      <c r="N127" s="91">
        <f t="shared" si="109"/>
        <v>1.3452914798206279</v>
      </c>
      <c r="O127" s="75">
        <f t="shared" si="109"/>
        <v>15.695067264573993</v>
      </c>
      <c r="T127" s="94"/>
      <c r="U127" s="94"/>
      <c r="V127" s="94"/>
      <c r="W127" s="94"/>
    </row>
    <row r="128" spans="1:25" ht="11.25">
      <c r="A128" s="113"/>
      <c r="B128" s="88" t="s">
        <v>110</v>
      </c>
      <c r="C128" s="63">
        <v>671</v>
      </c>
      <c r="D128" s="107">
        <v>212</v>
      </c>
      <c r="E128" s="107">
        <v>322</v>
      </c>
      <c r="F128" s="108">
        <v>78</v>
      </c>
      <c r="G128" s="107">
        <v>20</v>
      </c>
      <c r="H128" s="108">
        <v>8</v>
      </c>
      <c r="I128" s="107">
        <v>31</v>
      </c>
      <c r="J128" s="107">
        <v>159</v>
      </c>
      <c r="K128" s="107">
        <v>230</v>
      </c>
      <c r="L128" s="108">
        <v>97</v>
      </c>
      <c r="M128" s="107">
        <v>19</v>
      </c>
      <c r="N128" s="108">
        <v>7</v>
      </c>
      <c r="O128" s="107">
        <v>159</v>
      </c>
      <c r="T128" s="94"/>
      <c r="U128" s="94"/>
      <c r="V128" s="94"/>
      <c r="W128" s="94"/>
    </row>
    <row r="129" spans="1:23" ht="11.25">
      <c r="A129" s="113"/>
      <c r="B129" s="71"/>
      <c r="C129" s="64">
        <v>100</v>
      </c>
      <c r="D129" s="91">
        <f t="shared" ref="D129:O129" si="110">D128/$C128*100</f>
        <v>31.594634873323397</v>
      </c>
      <c r="E129" s="91">
        <f t="shared" si="110"/>
        <v>47.988077496274215</v>
      </c>
      <c r="F129" s="91">
        <f t="shared" si="110"/>
        <v>11.624441132637854</v>
      </c>
      <c r="G129" s="75">
        <f t="shared" si="110"/>
        <v>2.9806259314456036</v>
      </c>
      <c r="H129" s="91">
        <f t="shared" si="110"/>
        <v>1.1922503725782414</v>
      </c>
      <c r="I129" s="75">
        <f t="shared" si="110"/>
        <v>4.6199701937406861</v>
      </c>
      <c r="J129" s="91">
        <f t="shared" si="110"/>
        <v>23.69597615499255</v>
      </c>
      <c r="K129" s="91">
        <f t="shared" si="110"/>
        <v>34.277198211624444</v>
      </c>
      <c r="L129" s="91">
        <f t="shared" si="110"/>
        <v>14.456035767511178</v>
      </c>
      <c r="M129" s="75">
        <f t="shared" si="110"/>
        <v>2.8315946348733236</v>
      </c>
      <c r="N129" s="91">
        <f t="shared" si="110"/>
        <v>1.0432190760059614</v>
      </c>
      <c r="O129" s="75">
        <f t="shared" si="110"/>
        <v>23.69597615499255</v>
      </c>
      <c r="T129" s="94"/>
      <c r="U129" s="94"/>
      <c r="V129" s="94"/>
      <c r="W129" s="94"/>
    </row>
    <row r="130" spans="1:23" ht="11.25">
      <c r="A130" s="113"/>
      <c r="B130" s="86" t="s">
        <v>98</v>
      </c>
      <c r="C130" s="63">
        <v>15</v>
      </c>
      <c r="D130" s="107">
        <v>3</v>
      </c>
      <c r="E130" s="107">
        <v>9</v>
      </c>
      <c r="F130" s="108">
        <v>2</v>
      </c>
      <c r="G130" s="107">
        <v>0</v>
      </c>
      <c r="H130" s="108">
        <v>0</v>
      </c>
      <c r="I130" s="107">
        <v>1</v>
      </c>
      <c r="J130" s="107">
        <v>0</v>
      </c>
      <c r="K130" s="107">
        <v>5</v>
      </c>
      <c r="L130" s="108">
        <v>2</v>
      </c>
      <c r="M130" s="107">
        <v>1</v>
      </c>
      <c r="N130" s="108">
        <v>0</v>
      </c>
      <c r="O130" s="107">
        <v>7</v>
      </c>
      <c r="T130" s="94"/>
      <c r="U130" s="94"/>
      <c r="V130" s="94"/>
      <c r="W130" s="94"/>
    </row>
    <row r="131" spans="1:23" ht="11.25">
      <c r="A131" s="114"/>
      <c r="B131" s="70"/>
      <c r="C131" s="62">
        <v>100</v>
      </c>
      <c r="D131" s="89">
        <f t="shared" ref="D131:O131" si="111">D130/$C130*100</f>
        <v>20</v>
      </c>
      <c r="E131" s="89">
        <f t="shared" si="111"/>
        <v>60</v>
      </c>
      <c r="F131" s="89">
        <f t="shared" si="111"/>
        <v>13.333333333333334</v>
      </c>
      <c r="G131" s="90">
        <f t="shared" si="111"/>
        <v>0</v>
      </c>
      <c r="H131" s="89">
        <f t="shared" si="111"/>
        <v>0</v>
      </c>
      <c r="I131" s="90">
        <f t="shared" si="111"/>
        <v>6.666666666666667</v>
      </c>
      <c r="J131" s="89">
        <f t="shared" si="111"/>
        <v>0</v>
      </c>
      <c r="K131" s="89">
        <f t="shared" si="111"/>
        <v>33.333333333333329</v>
      </c>
      <c r="L131" s="89">
        <f t="shared" si="111"/>
        <v>13.333333333333334</v>
      </c>
      <c r="M131" s="90">
        <f t="shared" si="111"/>
        <v>6.666666666666667</v>
      </c>
      <c r="N131" s="89">
        <f t="shared" si="111"/>
        <v>0</v>
      </c>
      <c r="O131" s="90">
        <f t="shared" si="111"/>
        <v>46.666666666666664</v>
      </c>
      <c r="T131" s="94"/>
      <c r="U131" s="94"/>
      <c r="V131" s="94"/>
      <c r="W131" s="94"/>
    </row>
    <row r="132" spans="1:23" ht="11.25" customHeight="1">
      <c r="A132" s="112" t="s">
        <v>70</v>
      </c>
      <c r="B132" s="82" t="s">
        <v>63</v>
      </c>
      <c r="C132" s="80">
        <v>1267</v>
      </c>
      <c r="D132" s="83">
        <v>394</v>
      </c>
      <c r="E132" s="83">
        <v>636</v>
      </c>
      <c r="F132" s="84">
        <v>142</v>
      </c>
      <c r="G132" s="83">
        <v>40</v>
      </c>
      <c r="H132" s="84">
        <v>7</v>
      </c>
      <c r="I132" s="83">
        <v>48</v>
      </c>
      <c r="J132" s="83">
        <v>283</v>
      </c>
      <c r="K132" s="83">
        <v>454</v>
      </c>
      <c r="L132" s="84">
        <v>217</v>
      </c>
      <c r="M132" s="83">
        <v>49</v>
      </c>
      <c r="N132" s="84">
        <v>17</v>
      </c>
      <c r="O132" s="83">
        <v>247</v>
      </c>
      <c r="T132" s="94"/>
      <c r="U132" s="94"/>
      <c r="V132" s="94"/>
      <c r="W132" s="94"/>
    </row>
    <row r="133" spans="1:23" ht="11.25">
      <c r="A133" s="113"/>
      <c r="B133" s="69"/>
      <c r="C133" s="63">
        <v>100</v>
      </c>
      <c r="D133" s="89">
        <f t="shared" ref="D133" si="112">D132/$C132*100</f>
        <v>31.097079715864247</v>
      </c>
      <c r="E133" s="89">
        <f>E132/$C132*100</f>
        <v>50.197316495659038</v>
      </c>
      <c r="F133" s="89">
        <f t="shared" ref="F133:O133" si="113">F132/$C132*100</f>
        <v>11.207576953433307</v>
      </c>
      <c r="G133" s="90">
        <f t="shared" si="113"/>
        <v>3.1570639305445938</v>
      </c>
      <c r="H133" s="89">
        <f t="shared" si="113"/>
        <v>0.55248618784530379</v>
      </c>
      <c r="I133" s="90">
        <f t="shared" si="113"/>
        <v>3.7884767166535127</v>
      </c>
      <c r="J133" s="89">
        <f t="shared" si="113"/>
        <v>22.336227308603</v>
      </c>
      <c r="K133" s="89">
        <f t="shared" si="113"/>
        <v>35.83267561168114</v>
      </c>
      <c r="L133" s="89">
        <f t="shared" si="113"/>
        <v>17.127071823204421</v>
      </c>
      <c r="M133" s="90">
        <f t="shared" si="113"/>
        <v>3.867403314917127</v>
      </c>
      <c r="N133" s="89">
        <f t="shared" si="113"/>
        <v>1.3417521704814523</v>
      </c>
      <c r="O133" s="90">
        <f t="shared" si="113"/>
        <v>19.494869771112867</v>
      </c>
      <c r="T133" s="94"/>
      <c r="U133" s="94"/>
      <c r="V133" s="94"/>
      <c r="W133" s="94"/>
    </row>
    <row r="134" spans="1:23" ht="11.25">
      <c r="A134" s="113"/>
      <c r="B134" s="88" t="s">
        <v>111</v>
      </c>
      <c r="C134" s="104">
        <v>1534</v>
      </c>
      <c r="D134" s="107">
        <v>437</v>
      </c>
      <c r="E134" s="107">
        <v>741</v>
      </c>
      <c r="F134" s="108">
        <v>231</v>
      </c>
      <c r="G134" s="107">
        <v>48</v>
      </c>
      <c r="H134" s="108">
        <v>17</v>
      </c>
      <c r="I134" s="107">
        <v>60</v>
      </c>
      <c r="J134" s="107">
        <v>332</v>
      </c>
      <c r="K134" s="107">
        <v>534</v>
      </c>
      <c r="L134" s="108">
        <v>317</v>
      </c>
      <c r="M134" s="107">
        <v>66</v>
      </c>
      <c r="N134" s="108">
        <v>24</v>
      </c>
      <c r="O134" s="107">
        <v>261</v>
      </c>
      <c r="T134" s="94"/>
      <c r="U134" s="94"/>
      <c r="V134" s="94"/>
      <c r="W134" s="94"/>
    </row>
    <row r="135" spans="1:23" ht="11.25">
      <c r="A135" s="113"/>
      <c r="B135" s="71"/>
      <c r="C135" s="64">
        <v>100</v>
      </c>
      <c r="D135" s="91">
        <f t="shared" ref="D135" si="114">D134/$C134*100</f>
        <v>28.487614080834422</v>
      </c>
      <c r="E135" s="91">
        <f>E134/$C134*100</f>
        <v>48.305084745762713</v>
      </c>
      <c r="F135" s="91">
        <f t="shared" ref="F135:O135" si="115">F134/$C134*100</f>
        <v>15.058670143415906</v>
      </c>
      <c r="G135" s="75">
        <f t="shared" si="115"/>
        <v>3.1290743155149938</v>
      </c>
      <c r="H135" s="91">
        <f t="shared" si="115"/>
        <v>1.108213820078227</v>
      </c>
      <c r="I135" s="75">
        <f t="shared" si="115"/>
        <v>3.9113428943937421</v>
      </c>
      <c r="J135" s="91">
        <f t="shared" si="115"/>
        <v>21.642764015645373</v>
      </c>
      <c r="K135" s="91">
        <f t="shared" si="115"/>
        <v>34.810951760104302</v>
      </c>
      <c r="L135" s="91">
        <f t="shared" si="115"/>
        <v>20.664928292046937</v>
      </c>
      <c r="M135" s="75">
        <f t="shared" si="115"/>
        <v>4.3024771838331155</v>
      </c>
      <c r="N135" s="91">
        <f t="shared" si="115"/>
        <v>1.5645371577574969</v>
      </c>
      <c r="O135" s="75">
        <f t="shared" si="115"/>
        <v>17.014341590612776</v>
      </c>
      <c r="T135" s="94"/>
      <c r="U135" s="94"/>
      <c r="V135" s="94"/>
      <c r="W135" s="94"/>
    </row>
    <row r="136" spans="1:23" ht="11.25">
      <c r="A136" s="113"/>
      <c r="B136" s="88" t="s">
        <v>112</v>
      </c>
      <c r="C136" s="63">
        <v>375</v>
      </c>
      <c r="D136" s="105">
        <v>122</v>
      </c>
      <c r="E136" s="105">
        <v>184</v>
      </c>
      <c r="F136" s="106">
        <v>44</v>
      </c>
      <c r="G136" s="105">
        <v>8</v>
      </c>
      <c r="H136" s="106">
        <v>2</v>
      </c>
      <c r="I136" s="105">
        <v>15</v>
      </c>
      <c r="J136" s="105">
        <v>72</v>
      </c>
      <c r="K136" s="105">
        <v>129</v>
      </c>
      <c r="L136" s="106">
        <v>73</v>
      </c>
      <c r="M136" s="105">
        <v>19</v>
      </c>
      <c r="N136" s="106">
        <v>5</v>
      </c>
      <c r="O136" s="105">
        <v>77</v>
      </c>
      <c r="T136" s="94"/>
      <c r="U136" s="94"/>
      <c r="V136" s="94"/>
      <c r="W136" s="94"/>
    </row>
    <row r="137" spans="1:23" ht="11.25">
      <c r="A137" s="113"/>
      <c r="B137" s="71"/>
      <c r="C137" s="64">
        <v>100</v>
      </c>
      <c r="D137" s="91">
        <f t="shared" ref="D137" si="116">D136/$C136*100</f>
        <v>32.533333333333331</v>
      </c>
      <c r="E137" s="91">
        <f>E136/$C136*100</f>
        <v>49.066666666666663</v>
      </c>
      <c r="F137" s="91">
        <f t="shared" ref="F137:O137" si="117">F136/$C136*100</f>
        <v>11.733333333333333</v>
      </c>
      <c r="G137" s="75">
        <f t="shared" si="117"/>
        <v>2.1333333333333333</v>
      </c>
      <c r="H137" s="91">
        <f t="shared" si="117"/>
        <v>0.53333333333333333</v>
      </c>
      <c r="I137" s="75">
        <f t="shared" si="117"/>
        <v>4</v>
      </c>
      <c r="J137" s="91">
        <f t="shared" si="117"/>
        <v>19.2</v>
      </c>
      <c r="K137" s="91">
        <f t="shared" si="117"/>
        <v>34.4</v>
      </c>
      <c r="L137" s="91">
        <f t="shared" si="117"/>
        <v>19.466666666666665</v>
      </c>
      <c r="M137" s="75">
        <f t="shared" si="117"/>
        <v>5.0666666666666664</v>
      </c>
      <c r="N137" s="91">
        <f t="shared" si="117"/>
        <v>1.3333333333333335</v>
      </c>
      <c r="O137" s="75">
        <f t="shared" si="117"/>
        <v>20.533333333333335</v>
      </c>
      <c r="T137" s="94"/>
      <c r="U137" s="94"/>
      <c r="V137" s="94"/>
      <c r="W137" s="94"/>
    </row>
    <row r="138" spans="1:23" ht="11.25">
      <c r="A138" s="113"/>
      <c r="B138" s="88" t="s">
        <v>113</v>
      </c>
      <c r="C138" s="104">
        <v>849</v>
      </c>
      <c r="D138" s="107">
        <v>205</v>
      </c>
      <c r="E138" s="107">
        <v>428</v>
      </c>
      <c r="F138" s="108">
        <v>160</v>
      </c>
      <c r="G138" s="107">
        <v>38</v>
      </c>
      <c r="H138" s="108">
        <v>11</v>
      </c>
      <c r="I138" s="107">
        <v>7</v>
      </c>
      <c r="J138" s="107">
        <v>185</v>
      </c>
      <c r="K138" s="107">
        <v>327</v>
      </c>
      <c r="L138" s="108">
        <v>192</v>
      </c>
      <c r="M138" s="107">
        <v>46</v>
      </c>
      <c r="N138" s="108">
        <v>25</v>
      </c>
      <c r="O138" s="107">
        <v>74</v>
      </c>
      <c r="T138" s="94"/>
      <c r="U138" s="94"/>
      <c r="V138" s="94"/>
      <c r="W138" s="94"/>
    </row>
    <row r="139" spans="1:23" ht="11.25">
      <c r="A139" s="113"/>
      <c r="B139" s="71"/>
      <c r="C139" s="64">
        <v>100</v>
      </c>
      <c r="D139" s="91">
        <f t="shared" ref="D139" si="118">D138/$C138*100</f>
        <v>24.146054181389871</v>
      </c>
      <c r="E139" s="91">
        <f>E138/$C138*100</f>
        <v>50.412249705535928</v>
      </c>
      <c r="F139" s="91">
        <f t="shared" ref="F139:O139" si="119">F138/$C138*100</f>
        <v>18.84570082449941</v>
      </c>
      <c r="G139" s="75">
        <f t="shared" si="119"/>
        <v>4.47585394581861</v>
      </c>
      <c r="H139" s="91">
        <f t="shared" si="119"/>
        <v>1.2956419316843346</v>
      </c>
      <c r="I139" s="75">
        <f t="shared" si="119"/>
        <v>0.82449941107184921</v>
      </c>
      <c r="J139" s="91">
        <f t="shared" si="119"/>
        <v>21.790341578327443</v>
      </c>
      <c r="K139" s="91">
        <f t="shared" si="119"/>
        <v>38.515901060070675</v>
      </c>
      <c r="L139" s="91">
        <f t="shared" si="119"/>
        <v>22.614840989399294</v>
      </c>
      <c r="M139" s="75">
        <f t="shared" si="119"/>
        <v>5.418138987043581</v>
      </c>
      <c r="N139" s="91">
        <f t="shared" si="119"/>
        <v>2.944640753828033</v>
      </c>
      <c r="O139" s="75">
        <f t="shared" si="119"/>
        <v>8.7161366313309774</v>
      </c>
      <c r="T139" s="94"/>
      <c r="U139" s="94"/>
      <c r="V139" s="94"/>
      <c r="W139" s="94"/>
    </row>
    <row r="140" spans="1:23" ht="11.25">
      <c r="A140" s="113"/>
      <c r="B140" s="88" t="s">
        <v>114</v>
      </c>
      <c r="C140" s="63">
        <v>245</v>
      </c>
      <c r="D140" s="107">
        <v>59</v>
      </c>
      <c r="E140" s="107">
        <v>127</v>
      </c>
      <c r="F140" s="108">
        <v>46</v>
      </c>
      <c r="G140" s="107">
        <v>9</v>
      </c>
      <c r="H140" s="108">
        <v>3</v>
      </c>
      <c r="I140" s="107">
        <v>1</v>
      </c>
      <c r="J140" s="107">
        <v>59</v>
      </c>
      <c r="K140" s="107">
        <v>82</v>
      </c>
      <c r="L140" s="108">
        <v>61</v>
      </c>
      <c r="M140" s="107">
        <v>15</v>
      </c>
      <c r="N140" s="108">
        <v>7</v>
      </c>
      <c r="O140" s="107">
        <v>21</v>
      </c>
      <c r="T140" s="94"/>
      <c r="U140" s="94"/>
      <c r="V140" s="94"/>
      <c r="W140" s="94"/>
    </row>
    <row r="141" spans="1:23" ht="11.25">
      <c r="A141" s="113"/>
      <c r="B141" s="71"/>
      <c r="C141" s="64">
        <v>100</v>
      </c>
      <c r="D141" s="91">
        <f t="shared" ref="D141" si="120">D140/$C140*100</f>
        <v>24.081632653061224</v>
      </c>
      <c r="E141" s="91">
        <f>E140/$C140*100</f>
        <v>51.836734693877553</v>
      </c>
      <c r="F141" s="91">
        <f t="shared" ref="F141:O141" si="121">F140/$C140*100</f>
        <v>18.775510204081634</v>
      </c>
      <c r="G141" s="75">
        <f t="shared" si="121"/>
        <v>3.6734693877551026</v>
      </c>
      <c r="H141" s="91">
        <f t="shared" si="121"/>
        <v>1.2244897959183674</v>
      </c>
      <c r="I141" s="75">
        <f t="shared" si="121"/>
        <v>0.40816326530612246</v>
      </c>
      <c r="J141" s="91">
        <f t="shared" si="121"/>
        <v>24.081632653061224</v>
      </c>
      <c r="K141" s="91">
        <f t="shared" si="121"/>
        <v>33.469387755102041</v>
      </c>
      <c r="L141" s="91">
        <f t="shared" si="121"/>
        <v>24.897959183673468</v>
      </c>
      <c r="M141" s="75">
        <f t="shared" si="121"/>
        <v>6.1224489795918364</v>
      </c>
      <c r="N141" s="91">
        <f t="shared" si="121"/>
        <v>2.8571428571428572</v>
      </c>
      <c r="O141" s="75">
        <f t="shared" si="121"/>
        <v>8.5714285714285712</v>
      </c>
      <c r="T141" s="94"/>
      <c r="U141" s="94"/>
      <c r="V141" s="94"/>
      <c r="W141" s="94"/>
    </row>
    <row r="142" spans="1:23" ht="11.25">
      <c r="A142" s="113"/>
      <c r="B142" s="88" t="s">
        <v>64</v>
      </c>
      <c r="C142" s="104">
        <v>1891</v>
      </c>
      <c r="D142" s="107">
        <v>533</v>
      </c>
      <c r="E142" s="107">
        <v>971</v>
      </c>
      <c r="F142" s="108">
        <v>255</v>
      </c>
      <c r="G142" s="107">
        <v>63</v>
      </c>
      <c r="H142" s="108">
        <v>16</v>
      </c>
      <c r="I142" s="107">
        <v>53</v>
      </c>
      <c r="J142" s="107">
        <v>400</v>
      </c>
      <c r="K142" s="107">
        <v>695</v>
      </c>
      <c r="L142" s="108">
        <v>361</v>
      </c>
      <c r="M142" s="107">
        <v>91</v>
      </c>
      <c r="N142" s="108">
        <v>28</v>
      </c>
      <c r="O142" s="107">
        <v>316</v>
      </c>
      <c r="T142" s="94"/>
      <c r="U142" s="94"/>
      <c r="V142" s="94"/>
      <c r="W142" s="94"/>
    </row>
    <row r="143" spans="1:23" ht="11.25">
      <c r="A143" s="113"/>
      <c r="B143" s="71"/>
      <c r="C143" s="64">
        <v>100</v>
      </c>
      <c r="D143" s="91">
        <f t="shared" ref="D143" si="122">D142/$C142*100</f>
        <v>28.186144896879956</v>
      </c>
      <c r="E143" s="91">
        <f>E142/$C142*100</f>
        <v>51.348492860920146</v>
      </c>
      <c r="F143" s="91">
        <f t="shared" ref="F143:O143" si="123">F142/$C142*100</f>
        <v>13.48492860920148</v>
      </c>
      <c r="G143" s="75">
        <f t="shared" si="123"/>
        <v>3.3315705975674246</v>
      </c>
      <c r="H143" s="91">
        <f t="shared" si="123"/>
        <v>0.84611316763617128</v>
      </c>
      <c r="I143" s="75">
        <f t="shared" si="123"/>
        <v>2.8027498677948173</v>
      </c>
      <c r="J143" s="91">
        <f t="shared" si="123"/>
        <v>21.152829190904285</v>
      </c>
      <c r="K143" s="91">
        <f t="shared" si="123"/>
        <v>36.753040719196193</v>
      </c>
      <c r="L143" s="91">
        <f t="shared" si="123"/>
        <v>19.090428344791118</v>
      </c>
      <c r="M143" s="75">
        <f t="shared" si="123"/>
        <v>4.8122686409307249</v>
      </c>
      <c r="N143" s="91">
        <f t="shared" si="123"/>
        <v>1.4806980433632999</v>
      </c>
      <c r="O143" s="75">
        <f t="shared" si="123"/>
        <v>16.710735060814383</v>
      </c>
      <c r="T143" s="94"/>
      <c r="U143" s="94"/>
      <c r="V143" s="94"/>
      <c r="W143" s="94"/>
    </row>
    <row r="144" spans="1:23" ht="11.25">
      <c r="A144" s="113"/>
      <c r="B144" s="88" t="s">
        <v>115</v>
      </c>
      <c r="C144" s="63">
        <v>662</v>
      </c>
      <c r="D144" s="107">
        <v>215</v>
      </c>
      <c r="E144" s="107">
        <v>327</v>
      </c>
      <c r="F144" s="108">
        <v>79</v>
      </c>
      <c r="G144" s="107">
        <v>15</v>
      </c>
      <c r="H144" s="108">
        <v>6</v>
      </c>
      <c r="I144" s="107">
        <v>20</v>
      </c>
      <c r="J144" s="107">
        <v>162</v>
      </c>
      <c r="K144" s="107">
        <v>238</v>
      </c>
      <c r="L144" s="108">
        <v>120</v>
      </c>
      <c r="M144" s="107">
        <v>23</v>
      </c>
      <c r="N144" s="108">
        <v>12</v>
      </c>
      <c r="O144" s="107">
        <v>107</v>
      </c>
      <c r="T144" s="94"/>
      <c r="U144" s="94"/>
      <c r="V144" s="94"/>
      <c r="W144" s="94"/>
    </row>
    <row r="145" spans="1:23" ht="11.25">
      <c r="A145" s="113"/>
      <c r="B145" s="71"/>
      <c r="C145" s="64">
        <v>100</v>
      </c>
      <c r="D145" s="91">
        <f t="shared" ref="D145" si="124">D144/$C144*100</f>
        <v>32.477341389728096</v>
      </c>
      <c r="E145" s="91">
        <f>E144/$C144*100</f>
        <v>49.395770392749242</v>
      </c>
      <c r="F145" s="91">
        <f t="shared" ref="F145:O145" si="125">F144/$C144*100</f>
        <v>11.933534743202417</v>
      </c>
      <c r="G145" s="75">
        <f t="shared" si="125"/>
        <v>2.2658610271903323</v>
      </c>
      <c r="H145" s="91">
        <f t="shared" si="125"/>
        <v>0.90634441087613304</v>
      </c>
      <c r="I145" s="75">
        <f t="shared" si="125"/>
        <v>3.0211480362537766</v>
      </c>
      <c r="J145" s="91">
        <f t="shared" si="125"/>
        <v>24.471299093655588</v>
      </c>
      <c r="K145" s="91">
        <f t="shared" si="125"/>
        <v>35.951661631419938</v>
      </c>
      <c r="L145" s="91">
        <f t="shared" si="125"/>
        <v>18.126888217522659</v>
      </c>
      <c r="M145" s="75">
        <f t="shared" si="125"/>
        <v>3.4743202416918431</v>
      </c>
      <c r="N145" s="91">
        <f t="shared" si="125"/>
        <v>1.8126888217522661</v>
      </c>
      <c r="O145" s="75">
        <f t="shared" si="125"/>
        <v>16.163141993957701</v>
      </c>
      <c r="T145" s="94"/>
      <c r="U145" s="94"/>
      <c r="V145" s="94"/>
      <c r="W145" s="94"/>
    </row>
    <row r="146" spans="1:23" ht="11.25">
      <c r="A146" s="113"/>
      <c r="B146" s="86" t="s">
        <v>200</v>
      </c>
      <c r="C146" s="63">
        <v>958</v>
      </c>
      <c r="D146" s="105">
        <v>315</v>
      </c>
      <c r="E146" s="105">
        <v>489</v>
      </c>
      <c r="F146" s="106">
        <v>99</v>
      </c>
      <c r="G146" s="105">
        <v>25</v>
      </c>
      <c r="H146" s="106">
        <v>5</v>
      </c>
      <c r="I146" s="105">
        <v>25</v>
      </c>
      <c r="J146" s="105">
        <v>207</v>
      </c>
      <c r="K146" s="105">
        <v>369</v>
      </c>
      <c r="L146" s="106">
        <v>166</v>
      </c>
      <c r="M146" s="105">
        <v>38</v>
      </c>
      <c r="N146" s="106">
        <v>9</v>
      </c>
      <c r="O146" s="105">
        <v>169</v>
      </c>
      <c r="T146" s="94"/>
      <c r="U146" s="94"/>
      <c r="V146" s="94"/>
      <c r="W146" s="94"/>
    </row>
    <row r="147" spans="1:23" ht="11.25">
      <c r="A147" s="113"/>
      <c r="B147" s="71"/>
      <c r="C147" s="64">
        <v>100</v>
      </c>
      <c r="D147" s="89">
        <f t="shared" ref="D147" si="126">D146/$C146*100</f>
        <v>32.881002087682667</v>
      </c>
      <c r="E147" s="89">
        <f>E146/$C146*100</f>
        <v>51.043841336116913</v>
      </c>
      <c r="F147" s="89">
        <f t="shared" ref="F147:O147" si="127">F146/$C146*100</f>
        <v>10.334029227557412</v>
      </c>
      <c r="G147" s="90">
        <f t="shared" si="127"/>
        <v>2.6096033402922756</v>
      </c>
      <c r="H147" s="89">
        <f t="shared" si="127"/>
        <v>0.52192066805845516</v>
      </c>
      <c r="I147" s="90">
        <f t="shared" si="127"/>
        <v>2.6096033402922756</v>
      </c>
      <c r="J147" s="89">
        <f t="shared" si="127"/>
        <v>21.607515657620041</v>
      </c>
      <c r="K147" s="89">
        <f t="shared" si="127"/>
        <v>38.517745302713983</v>
      </c>
      <c r="L147" s="89">
        <f t="shared" si="127"/>
        <v>17.32776617954071</v>
      </c>
      <c r="M147" s="90">
        <f t="shared" si="127"/>
        <v>3.9665970772442591</v>
      </c>
      <c r="N147" s="89">
        <f t="shared" si="127"/>
        <v>0.93945720250521914</v>
      </c>
      <c r="O147" s="90">
        <f t="shared" si="127"/>
        <v>17.640918580375782</v>
      </c>
      <c r="T147" s="94"/>
      <c r="U147" s="94"/>
      <c r="V147" s="94"/>
      <c r="W147" s="94"/>
    </row>
    <row r="148" spans="1:23" ht="11.25">
      <c r="A148" s="113"/>
      <c r="B148" s="92" t="s">
        <v>201</v>
      </c>
      <c r="C148" s="63">
        <v>544</v>
      </c>
      <c r="D148" s="107">
        <v>157</v>
      </c>
      <c r="E148" s="107">
        <v>267</v>
      </c>
      <c r="F148" s="108">
        <v>83</v>
      </c>
      <c r="G148" s="107">
        <v>17</v>
      </c>
      <c r="H148" s="108">
        <v>6</v>
      </c>
      <c r="I148" s="107">
        <v>14</v>
      </c>
      <c r="J148" s="107">
        <v>130</v>
      </c>
      <c r="K148" s="107">
        <v>203</v>
      </c>
      <c r="L148" s="108">
        <v>108</v>
      </c>
      <c r="M148" s="107">
        <v>23</v>
      </c>
      <c r="N148" s="108">
        <v>11</v>
      </c>
      <c r="O148" s="107">
        <v>69</v>
      </c>
      <c r="T148" s="94"/>
      <c r="U148" s="94"/>
      <c r="V148" s="94"/>
      <c r="W148" s="94"/>
    </row>
    <row r="149" spans="1:23" ht="11.25">
      <c r="A149" s="113"/>
      <c r="B149" s="71"/>
      <c r="C149" s="64">
        <v>100</v>
      </c>
      <c r="D149" s="91">
        <f t="shared" ref="D149" si="128">D148/$C148*100</f>
        <v>28.860294117647058</v>
      </c>
      <c r="E149" s="91">
        <f>E148/$C148*100</f>
        <v>49.080882352941174</v>
      </c>
      <c r="F149" s="91">
        <f t="shared" ref="F149:O149" si="129">F148/$C148*100</f>
        <v>15.257352941176471</v>
      </c>
      <c r="G149" s="75">
        <f t="shared" si="129"/>
        <v>3.125</v>
      </c>
      <c r="H149" s="91">
        <f t="shared" si="129"/>
        <v>1.1029411764705883</v>
      </c>
      <c r="I149" s="75">
        <f t="shared" si="129"/>
        <v>2.5735294117647056</v>
      </c>
      <c r="J149" s="91">
        <f t="shared" si="129"/>
        <v>23.897058823529413</v>
      </c>
      <c r="K149" s="91">
        <f t="shared" si="129"/>
        <v>37.316176470588239</v>
      </c>
      <c r="L149" s="91">
        <f t="shared" si="129"/>
        <v>19.852941176470587</v>
      </c>
      <c r="M149" s="75">
        <f t="shared" si="129"/>
        <v>4.2279411764705888</v>
      </c>
      <c r="N149" s="91">
        <f t="shared" si="129"/>
        <v>2.0220588235294117</v>
      </c>
      <c r="O149" s="75">
        <f t="shared" si="129"/>
        <v>12.683823529411764</v>
      </c>
      <c r="T149" s="94"/>
      <c r="U149" s="94"/>
      <c r="V149" s="94"/>
      <c r="W149" s="94"/>
    </row>
    <row r="150" spans="1:23" ht="11.25">
      <c r="A150" s="113"/>
      <c r="B150" s="88" t="s">
        <v>97</v>
      </c>
      <c r="C150" s="104">
        <v>17</v>
      </c>
      <c r="D150" s="107">
        <v>8</v>
      </c>
      <c r="E150" s="107">
        <v>5</v>
      </c>
      <c r="F150" s="108">
        <v>2</v>
      </c>
      <c r="G150" s="107">
        <v>0</v>
      </c>
      <c r="H150" s="108">
        <v>2</v>
      </c>
      <c r="I150" s="107">
        <v>0</v>
      </c>
      <c r="J150" s="107">
        <v>5</v>
      </c>
      <c r="K150" s="107">
        <v>4</v>
      </c>
      <c r="L150" s="108">
        <v>4</v>
      </c>
      <c r="M150" s="107">
        <v>0</v>
      </c>
      <c r="N150" s="108">
        <v>2</v>
      </c>
      <c r="O150" s="107">
        <v>2</v>
      </c>
      <c r="T150" s="94"/>
      <c r="U150" s="94"/>
      <c r="V150" s="94"/>
      <c r="W150" s="94"/>
    </row>
    <row r="151" spans="1:23" ht="11.25">
      <c r="A151" s="113"/>
      <c r="B151" s="71"/>
      <c r="C151" s="64">
        <v>100</v>
      </c>
      <c r="D151" s="91">
        <f t="shared" ref="D151" si="130">D150/$C150*100</f>
        <v>47.058823529411761</v>
      </c>
      <c r="E151" s="91">
        <f>E150/$C150*100</f>
        <v>29.411764705882355</v>
      </c>
      <c r="F151" s="91">
        <f t="shared" ref="F151:O151" si="131">F150/$C150*100</f>
        <v>11.76470588235294</v>
      </c>
      <c r="G151" s="75">
        <f t="shared" si="131"/>
        <v>0</v>
      </c>
      <c r="H151" s="91">
        <f t="shared" si="131"/>
        <v>11.76470588235294</v>
      </c>
      <c r="I151" s="75">
        <f t="shared" si="131"/>
        <v>0</v>
      </c>
      <c r="J151" s="91">
        <f t="shared" si="131"/>
        <v>29.411764705882355</v>
      </c>
      <c r="K151" s="91">
        <f t="shared" si="131"/>
        <v>23.52941176470588</v>
      </c>
      <c r="L151" s="91">
        <f t="shared" si="131"/>
        <v>23.52941176470588</v>
      </c>
      <c r="M151" s="75">
        <f t="shared" si="131"/>
        <v>0</v>
      </c>
      <c r="N151" s="91">
        <f t="shared" si="131"/>
        <v>11.76470588235294</v>
      </c>
      <c r="O151" s="75">
        <f t="shared" si="131"/>
        <v>11.76470588235294</v>
      </c>
      <c r="T151" s="94"/>
      <c r="U151" s="94"/>
      <c r="V151" s="94"/>
      <c r="W151" s="94"/>
    </row>
    <row r="152" spans="1:23" ht="11.25">
      <c r="A152" s="113"/>
      <c r="B152" s="88" t="s">
        <v>118</v>
      </c>
      <c r="C152" s="63">
        <v>73</v>
      </c>
      <c r="D152" s="107">
        <v>14</v>
      </c>
      <c r="E152" s="107">
        <v>27</v>
      </c>
      <c r="F152" s="108">
        <v>26</v>
      </c>
      <c r="G152" s="107">
        <v>2</v>
      </c>
      <c r="H152" s="108">
        <v>2</v>
      </c>
      <c r="I152" s="107">
        <v>2</v>
      </c>
      <c r="J152" s="107">
        <v>11</v>
      </c>
      <c r="K152" s="107">
        <v>20</v>
      </c>
      <c r="L152" s="108">
        <v>22</v>
      </c>
      <c r="M152" s="107">
        <v>3</v>
      </c>
      <c r="N152" s="108">
        <v>6</v>
      </c>
      <c r="O152" s="107">
        <v>11</v>
      </c>
      <c r="T152" s="94"/>
      <c r="U152" s="94"/>
      <c r="V152" s="94"/>
      <c r="W152" s="94"/>
    </row>
    <row r="153" spans="1:23" ht="11.25">
      <c r="A153" s="113"/>
      <c r="B153" s="71"/>
      <c r="C153" s="64">
        <v>100</v>
      </c>
      <c r="D153" s="91">
        <f t="shared" ref="D153" si="132">D152/$C152*100</f>
        <v>19.17808219178082</v>
      </c>
      <c r="E153" s="91">
        <f>E152/$C152*100</f>
        <v>36.986301369863014</v>
      </c>
      <c r="F153" s="91">
        <f t="shared" ref="F153:O153" si="133">F152/$C152*100</f>
        <v>35.61643835616438</v>
      </c>
      <c r="G153" s="75">
        <f t="shared" si="133"/>
        <v>2.7397260273972601</v>
      </c>
      <c r="H153" s="91">
        <f t="shared" si="133"/>
        <v>2.7397260273972601</v>
      </c>
      <c r="I153" s="75">
        <f t="shared" si="133"/>
        <v>2.7397260273972601</v>
      </c>
      <c r="J153" s="91">
        <f t="shared" si="133"/>
        <v>15.068493150684931</v>
      </c>
      <c r="K153" s="91">
        <f t="shared" si="133"/>
        <v>27.397260273972602</v>
      </c>
      <c r="L153" s="91">
        <f t="shared" si="133"/>
        <v>30.136986301369863</v>
      </c>
      <c r="M153" s="75">
        <f t="shared" si="133"/>
        <v>4.10958904109589</v>
      </c>
      <c r="N153" s="91">
        <f t="shared" si="133"/>
        <v>8.2191780821917799</v>
      </c>
      <c r="O153" s="75">
        <f t="shared" si="133"/>
        <v>15.068493150684931</v>
      </c>
      <c r="T153" s="94"/>
      <c r="U153" s="94"/>
      <c r="V153" s="94"/>
      <c r="W153" s="94"/>
    </row>
    <row r="154" spans="1:23" ht="11.25">
      <c r="A154" s="113"/>
      <c r="B154" s="88" t="s">
        <v>66</v>
      </c>
      <c r="C154" s="104">
        <v>14</v>
      </c>
      <c r="D154" s="105">
        <v>4</v>
      </c>
      <c r="E154" s="105">
        <v>6</v>
      </c>
      <c r="F154" s="106">
        <v>1</v>
      </c>
      <c r="G154" s="105">
        <v>1</v>
      </c>
      <c r="H154" s="106">
        <v>0</v>
      </c>
      <c r="I154" s="105">
        <v>2</v>
      </c>
      <c r="J154" s="105">
        <v>0</v>
      </c>
      <c r="K154" s="105">
        <v>4</v>
      </c>
      <c r="L154" s="106">
        <v>1</v>
      </c>
      <c r="M154" s="105">
        <v>1</v>
      </c>
      <c r="N154" s="106">
        <v>1</v>
      </c>
      <c r="O154" s="105">
        <v>7</v>
      </c>
      <c r="T154" s="94"/>
      <c r="U154" s="94"/>
      <c r="V154" s="94"/>
      <c r="W154" s="94"/>
    </row>
    <row r="155" spans="1:23" ht="11.25">
      <c r="A155" s="114"/>
      <c r="B155" s="73"/>
      <c r="C155" s="62">
        <v>100</v>
      </c>
      <c r="D155" s="48">
        <f t="shared" ref="D155:O155" si="134">D154/$C154*100</f>
        <v>28.571428571428569</v>
      </c>
      <c r="E155" s="48">
        <f>E154/$C154*100</f>
        <v>42.857142857142854</v>
      </c>
      <c r="F155" s="48">
        <f t="shared" si="134"/>
        <v>7.1428571428571423</v>
      </c>
      <c r="G155" s="87">
        <f t="shared" si="134"/>
        <v>7.1428571428571423</v>
      </c>
      <c r="H155" s="48">
        <f t="shared" si="134"/>
        <v>0</v>
      </c>
      <c r="I155" s="87">
        <f t="shared" si="134"/>
        <v>14.285714285714285</v>
      </c>
      <c r="J155" s="48">
        <f t="shared" si="134"/>
        <v>0</v>
      </c>
      <c r="K155" s="48">
        <f t="shared" si="134"/>
        <v>28.571428571428569</v>
      </c>
      <c r="L155" s="48">
        <f t="shared" si="134"/>
        <v>7.1428571428571423</v>
      </c>
      <c r="M155" s="87">
        <f t="shared" si="134"/>
        <v>7.1428571428571423</v>
      </c>
      <c r="N155" s="48">
        <f t="shared" si="134"/>
        <v>7.1428571428571423</v>
      </c>
      <c r="O155" s="87">
        <f t="shared" si="134"/>
        <v>50</v>
      </c>
      <c r="T155" s="94"/>
      <c r="U155" s="94"/>
      <c r="V155" s="94"/>
      <c r="W155" s="94"/>
    </row>
    <row r="156" spans="1:23">
      <c r="C156" s="31">
        <f>SUM(D156:I156)</f>
        <v>0</v>
      </c>
    </row>
  </sheetData>
  <mergeCells count="13">
    <mergeCell ref="A18:A31"/>
    <mergeCell ref="E7:I7"/>
    <mergeCell ref="K7:O7"/>
    <mergeCell ref="D8:I8"/>
    <mergeCell ref="J8:O8"/>
    <mergeCell ref="A12:A17"/>
    <mergeCell ref="A132:A155"/>
    <mergeCell ref="A32:A53"/>
    <mergeCell ref="A54:A71"/>
    <mergeCell ref="A72:A93"/>
    <mergeCell ref="A94:A99"/>
    <mergeCell ref="A100:A115"/>
    <mergeCell ref="A116:A131"/>
  </mergeCells>
  <phoneticPr fontId="4"/>
  <pageMargins left="1.5748031496062993" right="0.19685039370078741" top="0.19685039370078741" bottom="0.27559055118110237" header="0.31496062992125984" footer="0.23622047244094491"/>
  <pageSetup paperSize="9" scale="69" orientation="portrait" useFirstPageNumber="1" r:id="rId1"/>
  <rowBreaks count="1" manualBreakCount="1">
    <brk id="71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showGridLines="0" zoomScale="85" zoomScaleNormal="85" zoomScaleSheetLayoutView="115" workbookViewId="0">
      <pane ySplit="9" topLeftCell="A10" activePane="bottomLeft" state="frozen"/>
      <selection pane="bottomLeft" activeCell="T1" sqref="T1:W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15" width="6.625" style="1" customWidth="1"/>
    <col min="16" max="70" width="4.625" style="1" customWidth="1"/>
    <col min="71" max="16384" width="9" style="1"/>
  </cols>
  <sheetData>
    <row r="1" spans="1:23" ht="22.5" customHeight="1" thickBot="1">
      <c r="A1" s="4" t="s">
        <v>85</v>
      </c>
      <c r="B1" s="3"/>
      <c r="C1" s="30"/>
      <c r="E1" s="3"/>
    </row>
    <row r="2" spans="1:23" ht="11.25" customHeight="1">
      <c r="D2" s="65"/>
    </row>
    <row r="3" spans="1:23" ht="11.25" customHeight="1">
      <c r="A3" s="67"/>
    </row>
    <row r="4" spans="1:23" ht="11.25">
      <c r="A4" s="76" t="s">
        <v>86</v>
      </c>
      <c r="B4" s="99"/>
      <c r="E4" s="100"/>
      <c r="K4" s="100"/>
    </row>
    <row r="5" spans="1:23" ht="11.25">
      <c r="A5" s="76" t="s">
        <v>87</v>
      </c>
      <c r="B5" s="99"/>
      <c r="E5" s="100"/>
      <c r="K5" s="100"/>
    </row>
    <row r="6" spans="1:23" ht="11.25">
      <c r="B6" s="99"/>
      <c r="E6" s="100"/>
      <c r="K6" s="100"/>
    </row>
    <row r="7" spans="1:23" ht="20.25" customHeight="1">
      <c r="B7" s="99"/>
      <c r="D7" s="102" t="s">
        <v>202</v>
      </c>
      <c r="E7" s="118" t="s">
        <v>203</v>
      </c>
      <c r="F7" s="118"/>
      <c r="G7" s="118"/>
      <c r="H7" s="118"/>
      <c r="I7" s="119"/>
      <c r="J7" s="102" t="s">
        <v>202</v>
      </c>
      <c r="K7" s="118" t="s">
        <v>203</v>
      </c>
      <c r="L7" s="118"/>
      <c r="M7" s="118"/>
      <c r="N7" s="118"/>
      <c r="O7" s="119"/>
    </row>
    <row r="8" spans="1:23" ht="24" customHeight="1">
      <c r="B8" s="99"/>
      <c r="D8" s="120" t="s">
        <v>88</v>
      </c>
      <c r="E8" s="121"/>
      <c r="F8" s="121"/>
      <c r="G8" s="121"/>
      <c r="H8" s="121"/>
      <c r="I8" s="122"/>
      <c r="J8" s="120" t="s">
        <v>89</v>
      </c>
      <c r="K8" s="121"/>
      <c r="L8" s="121"/>
      <c r="M8" s="121"/>
      <c r="N8" s="121"/>
      <c r="O8" s="122"/>
    </row>
    <row r="9" spans="1:23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  <c r="J9" s="81" t="s">
        <v>74</v>
      </c>
      <c r="K9" s="81" t="s">
        <v>75</v>
      </c>
      <c r="L9" s="81" t="s">
        <v>76</v>
      </c>
      <c r="M9" s="77" t="s">
        <v>77</v>
      </c>
      <c r="N9" s="81" t="s">
        <v>78</v>
      </c>
      <c r="O9" s="77" t="s">
        <v>51</v>
      </c>
    </row>
    <row r="10" spans="1:23" s="94" customFormat="1" ht="12" customHeight="1">
      <c r="A10" s="97"/>
      <c r="B10" s="96" t="s">
        <v>6</v>
      </c>
      <c r="C10" s="80">
        <v>2510</v>
      </c>
      <c r="D10" s="95">
        <v>183</v>
      </c>
      <c r="E10" s="95">
        <v>642</v>
      </c>
      <c r="F10" s="83">
        <v>1181</v>
      </c>
      <c r="G10" s="83">
        <v>282</v>
      </c>
      <c r="H10" s="83">
        <v>64</v>
      </c>
      <c r="I10" s="83">
        <v>158</v>
      </c>
      <c r="J10" s="95">
        <v>486</v>
      </c>
      <c r="K10" s="95">
        <v>838</v>
      </c>
      <c r="L10" s="83">
        <v>689</v>
      </c>
      <c r="M10" s="83">
        <v>58</v>
      </c>
      <c r="N10" s="83">
        <v>24</v>
      </c>
      <c r="O10" s="83">
        <v>415</v>
      </c>
    </row>
    <row r="11" spans="1:23" s="93" customFormat="1" ht="12" customHeight="1">
      <c r="A11" s="32"/>
      <c r="B11" s="66"/>
      <c r="C11" s="62">
        <v>100</v>
      </c>
      <c r="D11" s="48">
        <f>D10/$C$10*100</f>
        <v>7.2908366533864539</v>
      </c>
      <c r="E11" s="48">
        <f t="shared" ref="E11:I11" si="0">E10/$C$10*100</f>
        <v>25.577689243027891</v>
      </c>
      <c r="F11" s="48">
        <f t="shared" si="0"/>
        <v>47.051792828685258</v>
      </c>
      <c r="G11" s="48">
        <f t="shared" si="0"/>
        <v>11.235059760956176</v>
      </c>
      <c r="H11" s="48">
        <f t="shared" si="0"/>
        <v>2.549800796812749</v>
      </c>
      <c r="I11" s="48">
        <f t="shared" si="0"/>
        <v>6.2948207171314747</v>
      </c>
      <c r="J11" s="48">
        <f>J10/$C$10*100</f>
        <v>19.362549800796813</v>
      </c>
      <c r="K11" s="48">
        <f>K10/$C$10*100</f>
        <v>33.386454183266935</v>
      </c>
      <c r="L11" s="48">
        <f t="shared" ref="L11:O11" si="1">L10/$C$10*100</f>
        <v>27.450199203187253</v>
      </c>
      <c r="M11" s="87">
        <f t="shared" si="1"/>
        <v>2.3107569721115535</v>
      </c>
      <c r="N11" s="48">
        <f t="shared" si="1"/>
        <v>0.9561752988047808</v>
      </c>
      <c r="O11" s="87">
        <f t="shared" si="1"/>
        <v>16.533864541832667</v>
      </c>
      <c r="T11" s="94"/>
      <c r="U11" s="94"/>
      <c r="V11" s="94"/>
      <c r="W11" s="94"/>
    </row>
    <row r="12" spans="1:23" s="94" customFormat="1" ht="12" customHeight="1">
      <c r="A12" s="115" t="s">
        <v>17</v>
      </c>
      <c r="B12" s="82" t="s">
        <v>7</v>
      </c>
      <c r="C12" s="80">
        <v>1002</v>
      </c>
      <c r="D12" s="83">
        <v>91</v>
      </c>
      <c r="E12" s="83">
        <v>273</v>
      </c>
      <c r="F12" s="84">
        <v>435</v>
      </c>
      <c r="G12" s="83">
        <v>118</v>
      </c>
      <c r="H12" s="84">
        <v>37</v>
      </c>
      <c r="I12" s="83">
        <v>48</v>
      </c>
      <c r="J12" s="83">
        <v>183</v>
      </c>
      <c r="K12" s="83">
        <v>343</v>
      </c>
      <c r="L12" s="84">
        <v>287</v>
      </c>
      <c r="M12" s="83">
        <v>25</v>
      </c>
      <c r="N12" s="84">
        <v>15</v>
      </c>
      <c r="O12" s="83">
        <v>149</v>
      </c>
    </row>
    <row r="13" spans="1:23" s="93" customFormat="1" ht="12" customHeight="1">
      <c r="A13" s="116"/>
      <c r="B13" s="68"/>
      <c r="C13" s="63">
        <v>100</v>
      </c>
      <c r="D13" s="89">
        <f>D12/$C12*100</f>
        <v>9.0818363273453091</v>
      </c>
      <c r="E13" s="89">
        <f t="shared" ref="E13:O13" si="2">E12/$C12*100</f>
        <v>27.245508982035926</v>
      </c>
      <c r="F13" s="89">
        <f t="shared" si="2"/>
        <v>43.41317365269461</v>
      </c>
      <c r="G13" s="90">
        <f t="shared" si="2"/>
        <v>11.776447105788424</v>
      </c>
      <c r="H13" s="89">
        <f t="shared" si="2"/>
        <v>3.6926147704590817</v>
      </c>
      <c r="I13" s="90">
        <f t="shared" si="2"/>
        <v>4.7904191616766472</v>
      </c>
      <c r="J13" s="89">
        <f t="shared" si="2"/>
        <v>18.263473053892216</v>
      </c>
      <c r="K13" s="89">
        <f t="shared" si="2"/>
        <v>34.231536926147704</v>
      </c>
      <c r="L13" s="89">
        <f t="shared" si="2"/>
        <v>28.642714570858285</v>
      </c>
      <c r="M13" s="90">
        <f t="shared" si="2"/>
        <v>2.4950099800399204</v>
      </c>
      <c r="N13" s="89">
        <f t="shared" si="2"/>
        <v>1.4970059880239521</v>
      </c>
      <c r="O13" s="90">
        <f t="shared" si="2"/>
        <v>14.870259481037923</v>
      </c>
      <c r="T13" s="94"/>
      <c r="U13" s="94"/>
      <c r="V13" s="94"/>
      <c r="W13" s="94"/>
    </row>
    <row r="14" spans="1:23" s="94" customFormat="1" ht="12" customHeight="1">
      <c r="A14" s="116"/>
      <c r="B14" s="85" t="s">
        <v>8</v>
      </c>
      <c r="C14" s="104">
        <v>1491</v>
      </c>
      <c r="D14" s="107">
        <v>91</v>
      </c>
      <c r="E14" s="107">
        <v>364</v>
      </c>
      <c r="F14" s="108">
        <v>743</v>
      </c>
      <c r="G14" s="107">
        <v>162</v>
      </c>
      <c r="H14" s="108">
        <v>27</v>
      </c>
      <c r="I14" s="107">
        <v>104</v>
      </c>
      <c r="J14" s="107">
        <v>302</v>
      </c>
      <c r="K14" s="107">
        <v>490</v>
      </c>
      <c r="L14" s="108">
        <v>398</v>
      </c>
      <c r="M14" s="107">
        <v>33</v>
      </c>
      <c r="N14" s="108">
        <v>9</v>
      </c>
      <c r="O14" s="107">
        <v>259</v>
      </c>
    </row>
    <row r="15" spans="1:23" s="93" customFormat="1" ht="12" customHeight="1">
      <c r="A15" s="116"/>
      <c r="B15" s="69"/>
      <c r="C15" s="64">
        <v>100</v>
      </c>
      <c r="D15" s="91">
        <f t="shared" ref="D15:O15" si="3">D14/$C14*100</f>
        <v>6.103286384976526</v>
      </c>
      <c r="E15" s="91">
        <f>E14/$C14*100</f>
        <v>24.413145539906104</v>
      </c>
      <c r="F15" s="91">
        <f t="shared" si="3"/>
        <v>49.832327297116031</v>
      </c>
      <c r="G15" s="75">
        <f t="shared" si="3"/>
        <v>10.865191146881289</v>
      </c>
      <c r="H15" s="91">
        <f t="shared" si="3"/>
        <v>1.8108651911468814</v>
      </c>
      <c r="I15" s="75">
        <f t="shared" si="3"/>
        <v>6.9751844399731731</v>
      </c>
      <c r="J15" s="91">
        <f t="shared" si="3"/>
        <v>20.254862508383635</v>
      </c>
      <c r="K15" s="91">
        <f t="shared" si="3"/>
        <v>32.863849765258216</v>
      </c>
      <c r="L15" s="91">
        <f t="shared" si="3"/>
        <v>26.693494299128101</v>
      </c>
      <c r="M15" s="75">
        <f t="shared" si="3"/>
        <v>2.2132796780684103</v>
      </c>
      <c r="N15" s="91">
        <f t="shared" si="3"/>
        <v>0.60362173038229372</v>
      </c>
      <c r="O15" s="75">
        <f t="shared" si="3"/>
        <v>17.370892018779344</v>
      </c>
      <c r="T15" s="94"/>
      <c r="U15" s="94"/>
      <c r="V15" s="94"/>
      <c r="W15" s="94"/>
    </row>
    <row r="16" spans="1:23" s="94" customFormat="1" ht="12" customHeight="1">
      <c r="A16" s="116"/>
      <c r="B16" s="85" t="s">
        <v>12</v>
      </c>
      <c r="C16" s="63">
        <v>17</v>
      </c>
      <c r="D16" s="105">
        <v>1</v>
      </c>
      <c r="E16" s="105">
        <v>5</v>
      </c>
      <c r="F16" s="106">
        <v>3</v>
      </c>
      <c r="G16" s="105">
        <v>2</v>
      </c>
      <c r="H16" s="106">
        <v>0</v>
      </c>
      <c r="I16" s="105">
        <v>6</v>
      </c>
      <c r="J16" s="105">
        <v>1</v>
      </c>
      <c r="K16" s="105">
        <v>5</v>
      </c>
      <c r="L16" s="106">
        <v>4</v>
      </c>
      <c r="M16" s="105">
        <v>0</v>
      </c>
      <c r="N16" s="106">
        <v>0</v>
      </c>
      <c r="O16" s="105">
        <v>7</v>
      </c>
    </row>
    <row r="17" spans="1:23" s="93" customFormat="1" ht="12" customHeight="1">
      <c r="A17" s="117"/>
      <c r="B17" s="70"/>
      <c r="C17" s="62">
        <v>100</v>
      </c>
      <c r="D17" s="89">
        <f t="shared" ref="D17" si="4">D16/$C16*100</f>
        <v>5.8823529411764701</v>
      </c>
      <c r="E17" s="89">
        <f>E16/$C16*100</f>
        <v>29.411764705882355</v>
      </c>
      <c r="F17" s="89">
        <f t="shared" ref="F17:O17" si="5">F16/$C16*100</f>
        <v>17.647058823529413</v>
      </c>
      <c r="G17" s="90">
        <f t="shared" si="5"/>
        <v>11.76470588235294</v>
      </c>
      <c r="H17" s="89">
        <f t="shared" si="5"/>
        <v>0</v>
      </c>
      <c r="I17" s="90">
        <f t="shared" si="5"/>
        <v>35.294117647058826</v>
      </c>
      <c r="J17" s="89">
        <f t="shared" si="5"/>
        <v>5.8823529411764701</v>
      </c>
      <c r="K17" s="89">
        <f t="shared" si="5"/>
        <v>29.411764705882355</v>
      </c>
      <c r="L17" s="89">
        <f t="shared" si="5"/>
        <v>23.52941176470588</v>
      </c>
      <c r="M17" s="90">
        <f t="shared" si="5"/>
        <v>0</v>
      </c>
      <c r="N17" s="89">
        <f t="shared" si="5"/>
        <v>0</v>
      </c>
      <c r="O17" s="90">
        <f t="shared" si="5"/>
        <v>41.17647058823529</v>
      </c>
      <c r="T17" s="94"/>
      <c r="U17" s="94"/>
      <c r="V17" s="94"/>
      <c r="W17" s="94"/>
    </row>
    <row r="18" spans="1:23" s="94" customFormat="1" ht="12" customHeight="1">
      <c r="A18" s="116" t="s">
        <v>18</v>
      </c>
      <c r="B18" s="85" t="s">
        <v>48</v>
      </c>
      <c r="C18" s="104">
        <v>199</v>
      </c>
      <c r="D18" s="83">
        <v>19</v>
      </c>
      <c r="E18" s="83">
        <v>54</v>
      </c>
      <c r="F18" s="84">
        <v>97</v>
      </c>
      <c r="G18" s="83">
        <v>22</v>
      </c>
      <c r="H18" s="84">
        <v>6</v>
      </c>
      <c r="I18" s="83">
        <v>1</v>
      </c>
      <c r="J18" s="83">
        <v>45</v>
      </c>
      <c r="K18" s="83">
        <v>58</v>
      </c>
      <c r="L18" s="84">
        <v>73</v>
      </c>
      <c r="M18" s="83">
        <v>3</v>
      </c>
      <c r="N18" s="84">
        <v>8</v>
      </c>
      <c r="O18" s="83">
        <v>12</v>
      </c>
    </row>
    <row r="19" spans="1:23" s="93" customFormat="1" ht="12" customHeight="1">
      <c r="A19" s="116"/>
      <c r="B19" s="68"/>
      <c r="C19" s="64">
        <v>100</v>
      </c>
      <c r="D19" s="89">
        <f t="shared" ref="D19" si="6">D18/$C18*100</f>
        <v>9.5477386934673358</v>
      </c>
      <c r="E19" s="89">
        <f>E18/$C18*100</f>
        <v>27.1356783919598</v>
      </c>
      <c r="F19" s="89">
        <f t="shared" ref="F19:O19" si="7">F18/$C18*100</f>
        <v>48.743718592964825</v>
      </c>
      <c r="G19" s="90">
        <f t="shared" si="7"/>
        <v>11.055276381909549</v>
      </c>
      <c r="H19" s="89">
        <f t="shared" si="7"/>
        <v>3.0150753768844218</v>
      </c>
      <c r="I19" s="90">
        <f t="shared" si="7"/>
        <v>0.50251256281407031</v>
      </c>
      <c r="J19" s="89">
        <f t="shared" si="7"/>
        <v>22.613065326633166</v>
      </c>
      <c r="K19" s="89">
        <f t="shared" si="7"/>
        <v>29.145728643216078</v>
      </c>
      <c r="L19" s="89">
        <f t="shared" si="7"/>
        <v>36.683417085427131</v>
      </c>
      <c r="M19" s="90">
        <f t="shared" si="7"/>
        <v>1.5075376884422109</v>
      </c>
      <c r="N19" s="89">
        <f t="shared" si="7"/>
        <v>4.0201005025125625</v>
      </c>
      <c r="O19" s="90">
        <f t="shared" si="7"/>
        <v>6.0301507537688437</v>
      </c>
      <c r="T19" s="94"/>
      <c r="U19" s="94"/>
      <c r="V19" s="94"/>
      <c r="W19" s="94"/>
    </row>
    <row r="20" spans="1:23" s="94" customFormat="1" ht="12" customHeight="1">
      <c r="A20" s="116"/>
      <c r="B20" s="85" t="s">
        <v>13</v>
      </c>
      <c r="C20" s="104">
        <v>276</v>
      </c>
      <c r="D20" s="107">
        <v>24</v>
      </c>
      <c r="E20" s="107">
        <v>59</v>
      </c>
      <c r="F20" s="108">
        <v>149</v>
      </c>
      <c r="G20" s="107">
        <v>29</v>
      </c>
      <c r="H20" s="108">
        <v>8</v>
      </c>
      <c r="I20" s="107">
        <v>7</v>
      </c>
      <c r="J20" s="107">
        <v>57</v>
      </c>
      <c r="K20" s="107">
        <v>102</v>
      </c>
      <c r="L20" s="108">
        <v>85</v>
      </c>
      <c r="M20" s="107">
        <v>10</v>
      </c>
      <c r="N20" s="108">
        <v>3</v>
      </c>
      <c r="O20" s="107">
        <v>19</v>
      </c>
    </row>
    <row r="21" spans="1:23" s="93" customFormat="1" ht="12" customHeight="1">
      <c r="A21" s="116"/>
      <c r="B21" s="68"/>
      <c r="C21" s="64">
        <v>100</v>
      </c>
      <c r="D21" s="91">
        <f t="shared" ref="D21" si="8">D20/$C20*100</f>
        <v>8.695652173913043</v>
      </c>
      <c r="E21" s="91">
        <f>E20/$C20*100</f>
        <v>21.376811594202898</v>
      </c>
      <c r="F21" s="91">
        <f t="shared" ref="F21:O21" si="9">F20/$C20*100</f>
        <v>53.985507246376805</v>
      </c>
      <c r="G21" s="75">
        <f t="shared" si="9"/>
        <v>10.507246376811594</v>
      </c>
      <c r="H21" s="91">
        <f t="shared" si="9"/>
        <v>2.8985507246376812</v>
      </c>
      <c r="I21" s="75">
        <f t="shared" si="9"/>
        <v>2.5362318840579712</v>
      </c>
      <c r="J21" s="91">
        <f t="shared" si="9"/>
        <v>20.652173913043477</v>
      </c>
      <c r="K21" s="91">
        <f t="shared" si="9"/>
        <v>36.95652173913043</v>
      </c>
      <c r="L21" s="91">
        <f t="shared" si="9"/>
        <v>30.79710144927536</v>
      </c>
      <c r="M21" s="75">
        <f t="shared" si="9"/>
        <v>3.6231884057971016</v>
      </c>
      <c r="N21" s="91">
        <f t="shared" si="9"/>
        <v>1.0869565217391304</v>
      </c>
      <c r="O21" s="75">
        <f t="shared" si="9"/>
        <v>6.8840579710144931</v>
      </c>
      <c r="T21" s="94"/>
      <c r="U21" s="94"/>
      <c r="V21" s="94"/>
      <c r="W21" s="94"/>
    </row>
    <row r="22" spans="1:23" s="94" customFormat="1" ht="12" customHeight="1">
      <c r="A22" s="116"/>
      <c r="B22" s="86" t="s">
        <v>14</v>
      </c>
      <c r="C22" s="104">
        <v>413</v>
      </c>
      <c r="D22" s="105">
        <v>28</v>
      </c>
      <c r="E22" s="105">
        <v>84</v>
      </c>
      <c r="F22" s="106">
        <v>234</v>
      </c>
      <c r="G22" s="105">
        <v>52</v>
      </c>
      <c r="H22" s="106">
        <v>11</v>
      </c>
      <c r="I22" s="105">
        <v>4</v>
      </c>
      <c r="J22" s="105">
        <v>77</v>
      </c>
      <c r="K22" s="105">
        <v>126</v>
      </c>
      <c r="L22" s="106">
        <v>147</v>
      </c>
      <c r="M22" s="105">
        <v>16</v>
      </c>
      <c r="N22" s="106">
        <v>4</v>
      </c>
      <c r="O22" s="105">
        <v>43</v>
      </c>
    </row>
    <row r="23" spans="1:23" s="93" customFormat="1" ht="12" customHeight="1">
      <c r="A23" s="116"/>
      <c r="B23" s="68"/>
      <c r="C23" s="63">
        <v>100</v>
      </c>
      <c r="D23" s="91">
        <f t="shared" ref="D23" si="10">D22/$C22*100</f>
        <v>6.7796610169491522</v>
      </c>
      <c r="E23" s="91">
        <f>E22/$C22*100</f>
        <v>20.33898305084746</v>
      </c>
      <c r="F23" s="91">
        <f t="shared" ref="F23:O23" si="11">F22/$C22*100</f>
        <v>56.658595641646492</v>
      </c>
      <c r="G23" s="75">
        <f t="shared" si="11"/>
        <v>12.590799031476999</v>
      </c>
      <c r="H23" s="91">
        <f t="shared" si="11"/>
        <v>2.6634382566585959</v>
      </c>
      <c r="I23" s="75">
        <f t="shared" si="11"/>
        <v>0.96852300242130751</v>
      </c>
      <c r="J23" s="91">
        <f t="shared" si="11"/>
        <v>18.64406779661017</v>
      </c>
      <c r="K23" s="91">
        <f t="shared" si="11"/>
        <v>30.508474576271187</v>
      </c>
      <c r="L23" s="91">
        <f t="shared" si="11"/>
        <v>35.593220338983052</v>
      </c>
      <c r="M23" s="75">
        <f t="shared" si="11"/>
        <v>3.87409200968523</v>
      </c>
      <c r="N23" s="91">
        <f t="shared" si="11"/>
        <v>0.96852300242130751</v>
      </c>
      <c r="O23" s="75">
        <f t="shared" si="11"/>
        <v>10.411622276029057</v>
      </c>
      <c r="T23" s="94"/>
      <c r="U23" s="94"/>
      <c r="V23" s="94"/>
      <c r="W23" s="94"/>
    </row>
    <row r="24" spans="1:23" s="94" customFormat="1" ht="12" customHeight="1">
      <c r="A24" s="116"/>
      <c r="B24" s="85" t="s">
        <v>15</v>
      </c>
      <c r="C24" s="104">
        <v>405</v>
      </c>
      <c r="D24" s="107">
        <v>19</v>
      </c>
      <c r="E24" s="107">
        <v>112</v>
      </c>
      <c r="F24" s="108">
        <v>206</v>
      </c>
      <c r="G24" s="107">
        <v>42</v>
      </c>
      <c r="H24" s="108">
        <v>13</v>
      </c>
      <c r="I24" s="107">
        <v>13</v>
      </c>
      <c r="J24" s="107">
        <v>87</v>
      </c>
      <c r="K24" s="107">
        <v>141</v>
      </c>
      <c r="L24" s="108">
        <v>122</v>
      </c>
      <c r="M24" s="107">
        <v>6</v>
      </c>
      <c r="N24" s="108">
        <v>2</v>
      </c>
      <c r="O24" s="107">
        <v>47</v>
      </c>
    </row>
    <row r="25" spans="1:23" s="93" customFormat="1" ht="12" customHeight="1">
      <c r="A25" s="116"/>
      <c r="B25" s="68"/>
      <c r="C25" s="64">
        <v>100</v>
      </c>
      <c r="D25" s="91">
        <f t="shared" ref="D25" si="12">D24/$C24*100</f>
        <v>4.6913580246913584</v>
      </c>
      <c r="E25" s="91">
        <f>E24/$C24*100</f>
        <v>27.654320987654319</v>
      </c>
      <c r="F25" s="91">
        <f t="shared" ref="F25:O25" si="13">F24/$C24*100</f>
        <v>50.864197530864196</v>
      </c>
      <c r="G25" s="75">
        <f t="shared" si="13"/>
        <v>10.37037037037037</v>
      </c>
      <c r="H25" s="91">
        <f t="shared" si="13"/>
        <v>3.2098765432098766</v>
      </c>
      <c r="I25" s="75">
        <f t="shared" si="13"/>
        <v>3.2098765432098766</v>
      </c>
      <c r="J25" s="91">
        <f t="shared" si="13"/>
        <v>21.481481481481481</v>
      </c>
      <c r="K25" s="91">
        <f t="shared" si="13"/>
        <v>34.814814814814817</v>
      </c>
      <c r="L25" s="91">
        <f t="shared" si="13"/>
        <v>30.123456790123459</v>
      </c>
      <c r="M25" s="75">
        <f t="shared" si="13"/>
        <v>1.4814814814814816</v>
      </c>
      <c r="N25" s="91">
        <f t="shared" si="13"/>
        <v>0.49382716049382713</v>
      </c>
      <c r="O25" s="75">
        <f t="shared" si="13"/>
        <v>11.604938271604938</v>
      </c>
      <c r="T25" s="94"/>
      <c r="U25" s="94"/>
      <c r="V25" s="94"/>
      <c r="W25" s="94"/>
    </row>
    <row r="26" spans="1:23" s="94" customFormat="1" ht="12" customHeight="1">
      <c r="A26" s="116"/>
      <c r="B26" s="85" t="s">
        <v>16</v>
      </c>
      <c r="C26" s="104">
        <v>525</v>
      </c>
      <c r="D26" s="107">
        <v>28</v>
      </c>
      <c r="E26" s="107">
        <v>150</v>
      </c>
      <c r="F26" s="108">
        <v>245</v>
      </c>
      <c r="G26" s="107">
        <v>73</v>
      </c>
      <c r="H26" s="108">
        <v>7</v>
      </c>
      <c r="I26" s="107">
        <v>22</v>
      </c>
      <c r="J26" s="107">
        <v>84</v>
      </c>
      <c r="K26" s="107">
        <v>224</v>
      </c>
      <c r="L26" s="108">
        <v>137</v>
      </c>
      <c r="M26" s="107">
        <v>8</v>
      </c>
      <c r="N26" s="108">
        <v>3</v>
      </c>
      <c r="O26" s="107">
        <v>69</v>
      </c>
    </row>
    <row r="27" spans="1:23" s="93" customFormat="1" ht="12" customHeight="1">
      <c r="A27" s="116"/>
      <c r="B27" s="68"/>
      <c r="C27" s="63">
        <v>100</v>
      </c>
      <c r="D27" s="91">
        <f t="shared" ref="D27" si="14">D26/$C26*100</f>
        <v>5.3333333333333339</v>
      </c>
      <c r="E27" s="91">
        <f>E26/$C26*100</f>
        <v>28.571428571428569</v>
      </c>
      <c r="F27" s="91">
        <f t="shared" ref="F27:O27" si="15">F26/$C26*100</f>
        <v>46.666666666666664</v>
      </c>
      <c r="G27" s="75">
        <f t="shared" si="15"/>
        <v>13.904761904761905</v>
      </c>
      <c r="H27" s="91">
        <f t="shared" si="15"/>
        <v>1.3333333333333335</v>
      </c>
      <c r="I27" s="75">
        <f t="shared" si="15"/>
        <v>4.1904761904761907</v>
      </c>
      <c r="J27" s="91">
        <f t="shared" si="15"/>
        <v>16</v>
      </c>
      <c r="K27" s="91">
        <f t="shared" si="15"/>
        <v>42.666666666666671</v>
      </c>
      <c r="L27" s="91">
        <f t="shared" si="15"/>
        <v>26.095238095238095</v>
      </c>
      <c r="M27" s="75">
        <f t="shared" si="15"/>
        <v>1.5238095238095237</v>
      </c>
      <c r="N27" s="91">
        <f t="shared" si="15"/>
        <v>0.5714285714285714</v>
      </c>
      <c r="O27" s="75">
        <f t="shared" si="15"/>
        <v>13.142857142857142</v>
      </c>
      <c r="T27" s="94"/>
      <c r="U27" s="94"/>
      <c r="V27" s="94"/>
      <c r="W27" s="94"/>
    </row>
    <row r="28" spans="1:23" s="94" customFormat="1" ht="12" customHeight="1">
      <c r="A28" s="116"/>
      <c r="B28" s="86" t="s">
        <v>49</v>
      </c>
      <c r="C28" s="104">
        <v>683</v>
      </c>
      <c r="D28" s="107">
        <v>64</v>
      </c>
      <c r="E28" s="107">
        <v>180</v>
      </c>
      <c r="F28" s="108">
        <v>249</v>
      </c>
      <c r="G28" s="107">
        <v>62</v>
      </c>
      <c r="H28" s="108">
        <v>19</v>
      </c>
      <c r="I28" s="107">
        <v>109</v>
      </c>
      <c r="J28" s="107">
        <v>136</v>
      </c>
      <c r="K28" s="107">
        <v>184</v>
      </c>
      <c r="L28" s="108">
        <v>124</v>
      </c>
      <c r="M28" s="107">
        <v>15</v>
      </c>
      <c r="N28" s="108">
        <v>4</v>
      </c>
      <c r="O28" s="107">
        <v>220</v>
      </c>
    </row>
    <row r="29" spans="1:23" s="93" customFormat="1" ht="12" customHeight="1">
      <c r="A29" s="116"/>
      <c r="B29" s="68"/>
      <c r="C29" s="64">
        <v>100</v>
      </c>
      <c r="D29" s="89">
        <f t="shared" ref="D29" si="16">D28/$C28*100</f>
        <v>9.3704245973645683</v>
      </c>
      <c r="E29" s="89">
        <f>E28/$C28*100</f>
        <v>26.354319180087849</v>
      </c>
      <c r="F29" s="89">
        <f t="shared" ref="F29:O29" si="17">F28/$C28*100</f>
        <v>36.456808199121518</v>
      </c>
      <c r="G29" s="90">
        <f t="shared" si="17"/>
        <v>9.0775988286969262</v>
      </c>
      <c r="H29" s="89">
        <f t="shared" si="17"/>
        <v>2.7818448023426061</v>
      </c>
      <c r="I29" s="90">
        <f t="shared" si="17"/>
        <v>15.959004392386531</v>
      </c>
      <c r="J29" s="89">
        <f t="shared" si="17"/>
        <v>19.912152269399709</v>
      </c>
      <c r="K29" s="89">
        <f t="shared" si="17"/>
        <v>26.939970717423133</v>
      </c>
      <c r="L29" s="89">
        <f t="shared" si="17"/>
        <v>18.155197657393852</v>
      </c>
      <c r="M29" s="90">
        <f t="shared" si="17"/>
        <v>2.1961932650073206</v>
      </c>
      <c r="N29" s="89">
        <f t="shared" si="17"/>
        <v>0.58565153733528552</v>
      </c>
      <c r="O29" s="90">
        <f t="shared" si="17"/>
        <v>32.210834553440705</v>
      </c>
      <c r="T29" s="94"/>
      <c r="U29" s="94"/>
      <c r="V29" s="94"/>
      <c r="W29" s="94"/>
    </row>
    <row r="30" spans="1:23" s="94" customFormat="1" ht="12" customHeight="1">
      <c r="A30" s="116"/>
      <c r="B30" s="85" t="s">
        <v>11</v>
      </c>
      <c r="C30" s="104">
        <v>9</v>
      </c>
      <c r="D30" s="107">
        <v>1</v>
      </c>
      <c r="E30" s="107">
        <v>3</v>
      </c>
      <c r="F30" s="108">
        <v>1</v>
      </c>
      <c r="G30" s="107">
        <v>2</v>
      </c>
      <c r="H30" s="108">
        <v>0</v>
      </c>
      <c r="I30" s="107">
        <v>2</v>
      </c>
      <c r="J30" s="107">
        <v>0</v>
      </c>
      <c r="K30" s="107">
        <v>3</v>
      </c>
      <c r="L30" s="108">
        <v>1</v>
      </c>
      <c r="M30" s="107">
        <v>0</v>
      </c>
      <c r="N30" s="108">
        <v>0</v>
      </c>
      <c r="O30" s="107">
        <v>5</v>
      </c>
    </row>
    <row r="31" spans="1:23" s="93" customFormat="1" ht="12" customHeight="1">
      <c r="A31" s="117"/>
      <c r="B31" s="70"/>
      <c r="C31" s="62">
        <v>100</v>
      </c>
      <c r="D31" s="48">
        <f t="shared" ref="D31" si="18">D30/$C30*100</f>
        <v>11.111111111111111</v>
      </c>
      <c r="E31" s="48">
        <f>E30/$C30*100</f>
        <v>33.333333333333329</v>
      </c>
      <c r="F31" s="48">
        <f t="shared" ref="F31:O31" si="19">F30/$C30*100</f>
        <v>11.111111111111111</v>
      </c>
      <c r="G31" s="87">
        <f t="shared" si="19"/>
        <v>22.222222222222221</v>
      </c>
      <c r="H31" s="48">
        <f t="shared" si="19"/>
        <v>0</v>
      </c>
      <c r="I31" s="87">
        <f t="shared" si="19"/>
        <v>22.222222222222221</v>
      </c>
      <c r="J31" s="48">
        <f t="shared" si="19"/>
        <v>0</v>
      </c>
      <c r="K31" s="48">
        <f t="shared" si="19"/>
        <v>33.333333333333329</v>
      </c>
      <c r="L31" s="48">
        <f t="shared" si="19"/>
        <v>11.111111111111111</v>
      </c>
      <c r="M31" s="87">
        <f t="shared" si="19"/>
        <v>0</v>
      </c>
      <c r="N31" s="48">
        <f t="shared" si="19"/>
        <v>0</v>
      </c>
      <c r="O31" s="87">
        <f t="shared" si="19"/>
        <v>55.555555555555557</v>
      </c>
      <c r="T31" s="94"/>
      <c r="U31" s="94"/>
      <c r="V31" s="94"/>
      <c r="W31" s="94"/>
    </row>
    <row r="32" spans="1:23" s="94" customFormat="1" ht="12" customHeight="1">
      <c r="A32" s="115" t="s">
        <v>19</v>
      </c>
      <c r="B32" s="86" t="s">
        <v>20</v>
      </c>
      <c r="C32" s="80">
        <v>274</v>
      </c>
      <c r="D32" s="83">
        <v>19</v>
      </c>
      <c r="E32" s="83">
        <v>77</v>
      </c>
      <c r="F32" s="84">
        <v>132</v>
      </c>
      <c r="G32" s="83">
        <v>26</v>
      </c>
      <c r="H32" s="84">
        <v>5</v>
      </c>
      <c r="I32" s="83">
        <v>15</v>
      </c>
      <c r="J32" s="83">
        <v>46</v>
      </c>
      <c r="K32" s="83">
        <v>85</v>
      </c>
      <c r="L32" s="84">
        <v>78</v>
      </c>
      <c r="M32" s="83">
        <v>8</v>
      </c>
      <c r="N32" s="84">
        <v>4</v>
      </c>
      <c r="O32" s="83">
        <v>53</v>
      </c>
    </row>
    <row r="33" spans="1:23" s="93" customFormat="1" ht="12" customHeight="1">
      <c r="A33" s="116"/>
      <c r="B33" s="68"/>
      <c r="C33" s="63">
        <v>100</v>
      </c>
      <c r="D33" s="89">
        <f t="shared" ref="D33" si="20">D32/$C32*100</f>
        <v>6.9343065693430654</v>
      </c>
      <c r="E33" s="89">
        <f>E32/$C32*100</f>
        <v>28.102189781021895</v>
      </c>
      <c r="F33" s="89">
        <f t="shared" ref="F33:O33" si="21">F32/$C32*100</f>
        <v>48.175182481751825</v>
      </c>
      <c r="G33" s="90">
        <f t="shared" si="21"/>
        <v>9.4890510948905096</v>
      </c>
      <c r="H33" s="89">
        <f t="shared" si="21"/>
        <v>1.824817518248175</v>
      </c>
      <c r="I33" s="90">
        <f t="shared" si="21"/>
        <v>5.4744525547445262</v>
      </c>
      <c r="J33" s="89">
        <f t="shared" si="21"/>
        <v>16.788321167883211</v>
      </c>
      <c r="K33" s="89">
        <f t="shared" si="21"/>
        <v>31.021897810218981</v>
      </c>
      <c r="L33" s="89">
        <f t="shared" si="21"/>
        <v>28.467153284671532</v>
      </c>
      <c r="M33" s="90">
        <f t="shared" si="21"/>
        <v>2.9197080291970803</v>
      </c>
      <c r="N33" s="89">
        <f t="shared" si="21"/>
        <v>1.4598540145985401</v>
      </c>
      <c r="O33" s="90">
        <f t="shared" si="21"/>
        <v>19.34306569343066</v>
      </c>
      <c r="T33" s="94"/>
      <c r="U33" s="94"/>
      <c r="V33" s="94"/>
      <c r="W33" s="94"/>
    </row>
    <row r="34" spans="1:23" s="94" customFormat="1" ht="12" customHeight="1">
      <c r="A34" s="116"/>
      <c r="B34" s="86" t="s">
        <v>21</v>
      </c>
      <c r="C34" s="104">
        <v>346</v>
      </c>
      <c r="D34" s="107">
        <v>26</v>
      </c>
      <c r="E34" s="107">
        <v>82</v>
      </c>
      <c r="F34" s="108">
        <v>158</v>
      </c>
      <c r="G34" s="107">
        <v>41</v>
      </c>
      <c r="H34" s="108">
        <v>9</v>
      </c>
      <c r="I34" s="107">
        <v>30</v>
      </c>
      <c r="J34" s="107">
        <v>61</v>
      </c>
      <c r="K34" s="107">
        <v>123</v>
      </c>
      <c r="L34" s="108">
        <v>84</v>
      </c>
      <c r="M34" s="107">
        <v>6</v>
      </c>
      <c r="N34" s="108">
        <v>3</v>
      </c>
      <c r="O34" s="107">
        <v>69</v>
      </c>
    </row>
    <row r="35" spans="1:23" s="93" customFormat="1" ht="12" customHeight="1">
      <c r="A35" s="116"/>
      <c r="B35" s="68"/>
      <c r="C35" s="64">
        <v>100</v>
      </c>
      <c r="D35" s="91">
        <f t="shared" ref="D35" si="22">D34/$C34*100</f>
        <v>7.5144508670520231</v>
      </c>
      <c r="E35" s="91">
        <f>E34/$C34*100</f>
        <v>23.699421965317917</v>
      </c>
      <c r="F35" s="91">
        <f t="shared" ref="F35:O35" si="23">F34/$C34*100</f>
        <v>45.664739884393065</v>
      </c>
      <c r="G35" s="75">
        <f t="shared" si="23"/>
        <v>11.849710982658959</v>
      </c>
      <c r="H35" s="91">
        <f t="shared" si="23"/>
        <v>2.601156069364162</v>
      </c>
      <c r="I35" s="75">
        <f t="shared" si="23"/>
        <v>8.6705202312138727</v>
      </c>
      <c r="J35" s="91">
        <f t="shared" si="23"/>
        <v>17.630057803468208</v>
      </c>
      <c r="K35" s="91">
        <f t="shared" si="23"/>
        <v>35.549132947976879</v>
      </c>
      <c r="L35" s="91">
        <f t="shared" si="23"/>
        <v>24.277456647398843</v>
      </c>
      <c r="M35" s="75">
        <f t="shared" si="23"/>
        <v>1.7341040462427744</v>
      </c>
      <c r="N35" s="91">
        <f t="shared" si="23"/>
        <v>0.86705202312138718</v>
      </c>
      <c r="O35" s="75">
        <f t="shared" si="23"/>
        <v>19.942196531791907</v>
      </c>
      <c r="T35" s="94"/>
      <c r="U35" s="94"/>
      <c r="V35" s="94"/>
      <c r="W35" s="94"/>
    </row>
    <row r="36" spans="1:23" s="94" customFormat="1" ht="12" customHeight="1">
      <c r="A36" s="116"/>
      <c r="B36" s="85" t="s">
        <v>22</v>
      </c>
      <c r="C36" s="63">
        <v>314</v>
      </c>
      <c r="D36" s="105">
        <v>31</v>
      </c>
      <c r="E36" s="105">
        <v>84</v>
      </c>
      <c r="F36" s="106">
        <v>146</v>
      </c>
      <c r="G36" s="105">
        <v>34</v>
      </c>
      <c r="H36" s="106">
        <v>6</v>
      </c>
      <c r="I36" s="105">
        <v>13</v>
      </c>
      <c r="J36" s="105">
        <v>58</v>
      </c>
      <c r="K36" s="105">
        <v>98</v>
      </c>
      <c r="L36" s="106">
        <v>95</v>
      </c>
      <c r="M36" s="105">
        <v>7</v>
      </c>
      <c r="N36" s="106">
        <v>1</v>
      </c>
      <c r="O36" s="105">
        <v>55</v>
      </c>
    </row>
    <row r="37" spans="1:23" s="93" customFormat="1" ht="12" customHeight="1">
      <c r="A37" s="116"/>
      <c r="B37" s="68"/>
      <c r="C37" s="63">
        <v>100</v>
      </c>
      <c r="D37" s="91">
        <f t="shared" ref="D37" si="24">D36/$C36*100</f>
        <v>9.8726114649681538</v>
      </c>
      <c r="E37" s="91">
        <f>E36/$C36*100</f>
        <v>26.751592356687897</v>
      </c>
      <c r="F37" s="91">
        <f t="shared" ref="F37:O37" si="25">F36/$C36*100</f>
        <v>46.496815286624205</v>
      </c>
      <c r="G37" s="75">
        <f t="shared" si="25"/>
        <v>10.828025477707007</v>
      </c>
      <c r="H37" s="91">
        <f t="shared" si="25"/>
        <v>1.910828025477707</v>
      </c>
      <c r="I37" s="75">
        <f t="shared" si="25"/>
        <v>4.1401273885350314</v>
      </c>
      <c r="J37" s="91">
        <f t="shared" si="25"/>
        <v>18.471337579617835</v>
      </c>
      <c r="K37" s="91">
        <f t="shared" si="25"/>
        <v>31.210191082802545</v>
      </c>
      <c r="L37" s="91">
        <f t="shared" si="25"/>
        <v>30.254777070063692</v>
      </c>
      <c r="M37" s="75">
        <f t="shared" si="25"/>
        <v>2.2292993630573248</v>
      </c>
      <c r="N37" s="91">
        <f t="shared" si="25"/>
        <v>0.31847133757961787</v>
      </c>
      <c r="O37" s="75">
        <f t="shared" si="25"/>
        <v>17.515923566878978</v>
      </c>
      <c r="T37" s="94"/>
      <c r="U37" s="94"/>
      <c r="V37" s="94"/>
      <c r="W37" s="94"/>
    </row>
    <row r="38" spans="1:23" s="94" customFormat="1" ht="12" customHeight="1">
      <c r="A38" s="116"/>
      <c r="B38" s="85" t="s">
        <v>23</v>
      </c>
      <c r="C38" s="104">
        <v>276</v>
      </c>
      <c r="D38" s="107">
        <v>18</v>
      </c>
      <c r="E38" s="107">
        <v>58</v>
      </c>
      <c r="F38" s="108">
        <v>128</v>
      </c>
      <c r="G38" s="107">
        <v>44</v>
      </c>
      <c r="H38" s="108">
        <v>8</v>
      </c>
      <c r="I38" s="107">
        <v>20</v>
      </c>
      <c r="J38" s="107">
        <v>52</v>
      </c>
      <c r="K38" s="107">
        <v>95</v>
      </c>
      <c r="L38" s="108">
        <v>82</v>
      </c>
      <c r="M38" s="107">
        <v>4</v>
      </c>
      <c r="N38" s="108">
        <v>5</v>
      </c>
      <c r="O38" s="107">
        <v>38</v>
      </c>
    </row>
    <row r="39" spans="1:23" s="93" customFormat="1" ht="12" customHeight="1">
      <c r="A39" s="116"/>
      <c r="B39" s="68"/>
      <c r="C39" s="64">
        <v>100</v>
      </c>
      <c r="D39" s="91">
        <f t="shared" ref="D39" si="26">D38/$C38*100</f>
        <v>6.5217391304347823</v>
      </c>
      <c r="E39" s="91">
        <f>E38/$C38*100</f>
        <v>21.014492753623188</v>
      </c>
      <c r="F39" s="91">
        <f t="shared" ref="F39:O39" si="27">F38/$C38*100</f>
        <v>46.376811594202898</v>
      </c>
      <c r="G39" s="75">
        <f t="shared" si="27"/>
        <v>15.942028985507244</v>
      </c>
      <c r="H39" s="91">
        <f t="shared" si="27"/>
        <v>2.8985507246376812</v>
      </c>
      <c r="I39" s="75">
        <f t="shared" si="27"/>
        <v>7.2463768115942031</v>
      </c>
      <c r="J39" s="91">
        <f t="shared" si="27"/>
        <v>18.840579710144929</v>
      </c>
      <c r="K39" s="91">
        <f t="shared" si="27"/>
        <v>34.420289855072461</v>
      </c>
      <c r="L39" s="91">
        <f t="shared" si="27"/>
        <v>29.710144927536231</v>
      </c>
      <c r="M39" s="75">
        <f t="shared" si="27"/>
        <v>1.4492753623188406</v>
      </c>
      <c r="N39" s="91">
        <f t="shared" si="27"/>
        <v>1.8115942028985508</v>
      </c>
      <c r="O39" s="75">
        <f t="shared" si="27"/>
        <v>13.768115942028986</v>
      </c>
      <c r="T39" s="94"/>
      <c r="U39" s="94"/>
      <c r="V39" s="94"/>
      <c r="W39" s="94"/>
    </row>
    <row r="40" spans="1:23" s="94" customFormat="1" ht="12" customHeight="1">
      <c r="A40" s="116"/>
      <c r="B40" s="85" t="s">
        <v>24</v>
      </c>
      <c r="C40" s="63">
        <v>178</v>
      </c>
      <c r="D40" s="107">
        <v>17</v>
      </c>
      <c r="E40" s="107">
        <v>49</v>
      </c>
      <c r="F40" s="108">
        <v>85</v>
      </c>
      <c r="G40" s="107">
        <v>17</v>
      </c>
      <c r="H40" s="108">
        <v>1</v>
      </c>
      <c r="I40" s="107">
        <v>9</v>
      </c>
      <c r="J40" s="107">
        <v>31</v>
      </c>
      <c r="K40" s="107">
        <v>58</v>
      </c>
      <c r="L40" s="108">
        <v>50</v>
      </c>
      <c r="M40" s="107">
        <v>9</v>
      </c>
      <c r="N40" s="108">
        <v>3</v>
      </c>
      <c r="O40" s="107">
        <v>27</v>
      </c>
    </row>
    <row r="41" spans="1:23" s="93" customFormat="1" ht="12" customHeight="1">
      <c r="A41" s="116"/>
      <c r="B41" s="68"/>
      <c r="C41" s="63">
        <v>100</v>
      </c>
      <c r="D41" s="91">
        <f t="shared" ref="D41" si="28">D40/$C40*100</f>
        <v>9.5505617977528079</v>
      </c>
      <c r="E41" s="91">
        <f>E40/$C40*100</f>
        <v>27.528089887640451</v>
      </c>
      <c r="F41" s="91">
        <f t="shared" ref="F41:O41" si="29">F40/$C40*100</f>
        <v>47.752808988764045</v>
      </c>
      <c r="G41" s="75">
        <f t="shared" si="29"/>
        <v>9.5505617977528079</v>
      </c>
      <c r="H41" s="91">
        <f t="shared" si="29"/>
        <v>0.5617977528089888</v>
      </c>
      <c r="I41" s="75">
        <f t="shared" si="29"/>
        <v>5.0561797752808983</v>
      </c>
      <c r="J41" s="91">
        <f t="shared" si="29"/>
        <v>17.415730337078653</v>
      </c>
      <c r="K41" s="91">
        <f t="shared" si="29"/>
        <v>32.584269662921351</v>
      </c>
      <c r="L41" s="91">
        <f t="shared" si="29"/>
        <v>28.08988764044944</v>
      </c>
      <c r="M41" s="75">
        <f t="shared" si="29"/>
        <v>5.0561797752808983</v>
      </c>
      <c r="N41" s="91">
        <f t="shared" si="29"/>
        <v>1.6853932584269662</v>
      </c>
      <c r="O41" s="75">
        <f t="shared" si="29"/>
        <v>15.168539325842698</v>
      </c>
      <c r="T41" s="94"/>
      <c r="U41" s="94"/>
      <c r="V41" s="94"/>
      <c r="W41" s="94"/>
    </row>
    <row r="42" spans="1:23" s="94" customFormat="1" ht="12" customHeight="1">
      <c r="A42" s="116"/>
      <c r="B42" s="86" t="s">
        <v>25</v>
      </c>
      <c r="C42" s="104">
        <v>271</v>
      </c>
      <c r="D42" s="107">
        <v>11</v>
      </c>
      <c r="E42" s="107">
        <v>56</v>
      </c>
      <c r="F42" s="108">
        <v>148</v>
      </c>
      <c r="G42" s="107">
        <v>34</v>
      </c>
      <c r="H42" s="108">
        <v>10</v>
      </c>
      <c r="I42" s="107">
        <v>12</v>
      </c>
      <c r="J42" s="107">
        <v>63</v>
      </c>
      <c r="K42" s="107">
        <v>85</v>
      </c>
      <c r="L42" s="108">
        <v>79</v>
      </c>
      <c r="M42" s="107">
        <v>6</v>
      </c>
      <c r="N42" s="108">
        <v>2</v>
      </c>
      <c r="O42" s="107">
        <v>36</v>
      </c>
    </row>
    <row r="43" spans="1:23" s="93" customFormat="1" ht="12" customHeight="1">
      <c r="A43" s="116"/>
      <c r="B43" s="68"/>
      <c r="C43" s="64">
        <v>100</v>
      </c>
      <c r="D43" s="91">
        <f t="shared" ref="D43" si="30">D42/$C42*100</f>
        <v>4.0590405904059041</v>
      </c>
      <c r="E43" s="91">
        <f>E42/$C42*100</f>
        <v>20.664206642066421</v>
      </c>
      <c r="F43" s="91">
        <f t="shared" ref="F43:O43" si="31">F42/$C42*100</f>
        <v>54.612546125461257</v>
      </c>
      <c r="G43" s="75">
        <f t="shared" si="31"/>
        <v>12.546125461254611</v>
      </c>
      <c r="H43" s="91">
        <f t="shared" si="31"/>
        <v>3.6900369003690034</v>
      </c>
      <c r="I43" s="75">
        <f t="shared" si="31"/>
        <v>4.428044280442804</v>
      </c>
      <c r="J43" s="91">
        <f t="shared" si="31"/>
        <v>23.247232472324722</v>
      </c>
      <c r="K43" s="91">
        <f t="shared" si="31"/>
        <v>31.365313653136536</v>
      </c>
      <c r="L43" s="91">
        <f t="shared" si="31"/>
        <v>29.15129151291513</v>
      </c>
      <c r="M43" s="75">
        <f t="shared" si="31"/>
        <v>2.214022140221402</v>
      </c>
      <c r="N43" s="91">
        <f t="shared" si="31"/>
        <v>0.73800738007380073</v>
      </c>
      <c r="O43" s="75">
        <f t="shared" si="31"/>
        <v>13.284132841328415</v>
      </c>
      <c r="T43" s="94"/>
      <c r="U43" s="94"/>
      <c r="V43" s="94"/>
      <c r="W43" s="94"/>
    </row>
    <row r="44" spans="1:23" s="94" customFormat="1" ht="12" customHeight="1">
      <c r="A44" s="116"/>
      <c r="B44" s="85" t="s">
        <v>26</v>
      </c>
      <c r="C44" s="63">
        <v>151</v>
      </c>
      <c r="D44" s="107">
        <v>13</v>
      </c>
      <c r="E44" s="107">
        <v>45</v>
      </c>
      <c r="F44" s="108">
        <v>67</v>
      </c>
      <c r="G44" s="107">
        <v>14</v>
      </c>
      <c r="H44" s="108">
        <v>2</v>
      </c>
      <c r="I44" s="107">
        <v>10</v>
      </c>
      <c r="J44" s="107">
        <v>33</v>
      </c>
      <c r="K44" s="107">
        <v>58</v>
      </c>
      <c r="L44" s="108">
        <v>36</v>
      </c>
      <c r="M44" s="107">
        <v>3</v>
      </c>
      <c r="N44" s="108">
        <v>0</v>
      </c>
      <c r="O44" s="107">
        <v>21</v>
      </c>
    </row>
    <row r="45" spans="1:23" s="93" customFormat="1" ht="12" customHeight="1">
      <c r="A45" s="116"/>
      <c r="B45" s="68"/>
      <c r="C45" s="63">
        <v>100</v>
      </c>
      <c r="D45" s="91">
        <f t="shared" ref="D45" si="32">D44/$C44*100</f>
        <v>8.6092715231788084</v>
      </c>
      <c r="E45" s="91">
        <f>E44/$C44*100</f>
        <v>29.80132450331126</v>
      </c>
      <c r="F45" s="91">
        <f t="shared" ref="F45:O45" si="33">F44/$C44*100</f>
        <v>44.370860927152314</v>
      </c>
      <c r="G45" s="75">
        <f t="shared" si="33"/>
        <v>9.2715231788079464</v>
      </c>
      <c r="H45" s="91">
        <f t="shared" si="33"/>
        <v>1.3245033112582782</v>
      </c>
      <c r="I45" s="75">
        <f t="shared" si="33"/>
        <v>6.6225165562913908</v>
      </c>
      <c r="J45" s="91">
        <f t="shared" si="33"/>
        <v>21.85430463576159</v>
      </c>
      <c r="K45" s="91">
        <f t="shared" si="33"/>
        <v>38.410596026490069</v>
      </c>
      <c r="L45" s="91">
        <f t="shared" si="33"/>
        <v>23.841059602649008</v>
      </c>
      <c r="M45" s="75">
        <f t="shared" si="33"/>
        <v>1.9867549668874174</v>
      </c>
      <c r="N45" s="91">
        <f t="shared" si="33"/>
        <v>0</v>
      </c>
      <c r="O45" s="75">
        <f t="shared" si="33"/>
        <v>13.90728476821192</v>
      </c>
      <c r="T45" s="94"/>
      <c r="U45" s="94"/>
      <c r="V45" s="94"/>
      <c r="W45" s="94"/>
    </row>
    <row r="46" spans="1:23" s="94" customFormat="1" ht="12" customHeight="1">
      <c r="A46" s="116"/>
      <c r="B46" s="86" t="s">
        <v>27</v>
      </c>
      <c r="C46" s="104">
        <v>184</v>
      </c>
      <c r="D46" s="105">
        <v>16</v>
      </c>
      <c r="E46" s="105">
        <v>55</v>
      </c>
      <c r="F46" s="106">
        <v>75</v>
      </c>
      <c r="G46" s="105">
        <v>16</v>
      </c>
      <c r="H46" s="106">
        <v>7</v>
      </c>
      <c r="I46" s="105">
        <v>15</v>
      </c>
      <c r="J46" s="105">
        <v>36</v>
      </c>
      <c r="K46" s="105">
        <v>59</v>
      </c>
      <c r="L46" s="106">
        <v>43</v>
      </c>
      <c r="M46" s="105">
        <v>7</v>
      </c>
      <c r="N46" s="106">
        <v>1</v>
      </c>
      <c r="O46" s="105">
        <v>38</v>
      </c>
    </row>
    <row r="47" spans="1:23" s="93" customFormat="1" ht="12" customHeight="1">
      <c r="A47" s="116"/>
      <c r="B47" s="68"/>
      <c r="C47" s="64">
        <v>100</v>
      </c>
      <c r="D47" s="91">
        <f t="shared" ref="D47" si="34">D46/$C46*100</f>
        <v>8.695652173913043</v>
      </c>
      <c r="E47" s="91">
        <f>E46/$C46*100</f>
        <v>29.891304347826086</v>
      </c>
      <c r="F47" s="91">
        <f t="shared" ref="F47:O47" si="35">F46/$C46*100</f>
        <v>40.760869565217391</v>
      </c>
      <c r="G47" s="75">
        <f t="shared" si="35"/>
        <v>8.695652173913043</v>
      </c>
      <c r="H47" s="91">
        <f t="shared" si="35"/>
        <v>3.804347826086957</v>
      </c>
      <c r="I47" s="75">
        <f t="shared" si="35"/>
        <v>8.1521739130434785</v>
      </c>
      <c r="J47" s="91">
        <f t="shared" si="35"/>
        <v>19.565217391304348</v>
      </c>
      <c r="K47" s="91">
        <f t="shared" si="35"/>
        <v>32.065217391304344</v>
      </c>
      <c r="L47" s="91">
        <f t="shared" si="35"/>
        <v>23.369565217391305</v>
      </c>
      <c r="M47" s="75">
        <f t="shared" si="35"/>
        <v>3.804347826086957</v>
      </c>
      <c r="N47" s="91">
        <f t="shared" si="35"/>
        <v>0.54347826086956519</v>
      </c>
      <c r="O47" s="75">
        <f t="shared" si="35"/>
        <v>20.652173913043477</v>
      </c>
      <c r="T47" s="94"/>
      <c r="U47" s="94"/>
      <c r="V47" s="94"/>
      <c r="W47" s="94"/>
    </row>
    <row r="48" spans="1:23" s="94" customFormat="1" ht="12" customHeight="1">
      <c r="A48" s="116"/>
      <c r="B48" s="85" t="s">
        <v>28</v>
      </c>
      <c r="C48" s="63">
        <v>292</v>
      </c>
      <c r="D48" s="107">
        <v>20</v>
      </c>
      <c r="E48" s="107">
        <v>73</v>
      </c>
      <c r="F48" s="108">
        <v>143</v>
      </c>
      <c r="G48" s="107">
        <v>30</v>
      </c>
      <c r="H48" s="108">
        <v>7</v>
      </c>
      <c r="I48" s="107">
        <v>19</v>
      </c>
      <c r="J48" s="107">
        <v>64</v>
      </c>
      <c r="K48" s="107">
        <v>95</v>
      </c>
      <c r="L48" s="108">
        <v>83</v>
      </c>
      <c r="M48" s="107">
        <v>5</v>
      </c>
      <c r="N48" s="108">
        <v>4</v>
      </c>
      <c r="O48" s="107">
        <v>41</v>
      </c>
    </row>
    <row r="49" spans="1:23" s="93" customFormat="1" ht="12" customHeight="1">
      <c r="A49" s="116"/>
      <c r="B49" s="68"/>
      <c r="C49" s="63">
        <v>100</v>
      </c>
      <c r="D49" s="91">
        <f t="shared" ref="D49" si="36">D48/$C48*100</f>
        <v>6.8493150684931505</v>
      </c>
      <c r="E49" s="91">
        <f>E48/$C48*100</f>
        <v>25</v>
      </c>
      <c r="F49" s="91">
        <f t="shared" ref="F49:O49" si="37">F48/$C48*100</f>
        <v>48.972602739726028</v>
      </c>
      <c r="G49" s="75">
        <f t="shared" si="37"/>
        <v>10.273972602739725</v>
      </c>
      <c r="H49" s="91">
        <f t="shared" si="37"/>
        <v>2.3972602739726026</v>
      </c>
      <c r="I49" s="75">
        <f t="shared" si="37"/>
        <v>6.506849315068493</v>
      </c>
      <c r="J49" s="91">
        <f t="shared" si="37"/>
        <v>21.917808219178081</v>
      </c>
      <c r="K49" s="91">
        <f t="shared" si="37"/>
        <v>32.534246575342465</v>
      </c>
      <c r="L49" s="91">
        <f t="shared" si="37"/>
        <v>28.424657534246577</v>
      </c>
      <c r="M49" s="75">
        <f t="shared" si="37"/>
        <v>1.7123287671232876</v>
      </c>
      <c r="N49" s="91">
        <f t="shared" si="37"/>
        <v>1.3698630136986301</v>
      </c>
      <c r="O49" s="75">
        <f t="shared" si="37"/>
        <v>14.04109589041096</v>
      </c>
      <c r="T49" s="94"/>
      <c r="U49" s="94"/>
      <c r="V49" s="94"/>
      <c r="W49" s="94"/>
    </row>
    <row r="50" spans="1:23" s="94" customFormat="1" ht="12" customHeight="1">
      <c r="A50" s="116"/>
      <c r="B50" s="85" t="s">
        <v>29</v>
      </c>
      <c r="C50" s="104">
        <v>207</v>
      </c>
      <c r="D50" s="107">
        <v>10</v>
      </c>
      <c r="E50" s="107">
        <v>59</v>
      </c>
      <c r="F50" s="108">
        <v>96</v>
      </c>
      <c r="G50" s="107">
        <v>24</v>
      </c>
      <c r="H50" s="108">
        <v>9</v>
      </c>
      <c r="I50" s="107">
        <v>9</v>
      </c>
      <c r="J50" s="107">
        <v>39</v>
      </c>
      <c r="K50" s="107">
        <v>77</v>
      </c>
      <c r="L50" s="108">
        <v>58</v>
      </c>
      <c r="M50" s="107">
        <v>3</v>
      </c>
      <c r="N50" s="108">
        <v>1</v>
      </c>
      <c r="O50" s="107">
        <v>29</v>
      </c>
    </row>
    <row r="51" spans="1:23" s="93" customFormat="1" ht="12" customHeight="1">
      <c r="A51" s="116"/>
      <c r="B51" s="68"/>
      <c r="C51" s="64">
        <v>100</v>
      </c>
      <c r="D51" s="91">
        <f t="shared" ref="D51" si="38">D50/$C50*100</f>
        <v>4.8309178743961354</v>
      </c>
      <c r="E51" s="91">
        <f>E50/$C50*100</f>
        <v>28.502415458937197</v>
      </c>
      <c r="F51" s="91">
        <f t="shared" ref="F51:O51" si="39">F50/$C50*100</f>
        <v>46.376811594202898</v>
      </c>
      <c r="G51" s="75">
        <f t="shared" si="39"/>
        <v>11.594202898550725</v>
      </c>
      <c r="H51" s="91">
        <f t="shared" si="39"/>
        <v>4.3478260869565215</v>
      </c>
      <c r="I51" s="75">
        <f t="shared" si="39"/>
        <v>4.3478260869565215</v>
      </c>
      <c r="J51" s="91">
        <f t="shared" si="39"/>
        <v>18.840579710144929</v>
      </c>
      <c r="K51" s="91">
        <f t="shared" si="39"/>
        <v>37.19806763285024</v>
      </c>
      <c r="L51" s="91">
        <f t="shared" si="39"/>
        <v>28.019323671497588</v>
      </c>
      <c r="M51" s="75">
        <f t="shared" si="39"/>
        <v>1.4492753623188406</v>
      </c>
      <c r="N51" s="91">
        <f t="shared" si="39"/>
        <v>0.48309178743961351</v>
      </c>
      <c r="O51" s="75">
        <f t="shared" si="39"/>
        <v>14.009661835748794</v>
      </c>
      <c r="T51" s="94"/>
      <c r="U51" s="94"/>
      <c r="V51" s="94"/>
      <c r="W51" s="94"/>
    </row>
    <row r="52" spans="1:23" s="94" customFormat="1" ht="12" customHeight="1">
      <c r="A52" s="116"/>
      <c r="B52" s="85" t="s">
        <v>11</v>
      </c>
      <c r="C52" s="63">
        <v>17</v>
      </c>
      <c r="D52" s="107">
        <v>2</v>
      </c>
      <c r="E52" s="107">
        <v>4</v>
      </c>
      <c r="F52" s="108">
        <v>3</v>
      </c>
      <c r="G52" s="107">
        <v>2</v>
      </c>
      <c r="H52" s="108">
        <v>0</v>
      </c>
      <c r="I52" s="107">
        <v>6</v>
      </c>
      <c r="J52" s="107">
        <v>3</v>
      </c>
      <c r="K52" s="107">
        <v>5</v>
      </c>
      <c r="L52" s="108">
        <v>1</v>
      </c>
      <c r="M52" s="107">
        <v>0</v>
      </c>
      <c r="N52" s="108">
        <v>0</v>
      </c>
      <c r="O52" s="107">
        <v>8</v>
      </c>
    </row>
    <row r="53" spans="1:23" s="93" customFormat="1" ht="12" customHeight="1">
      <c r="A53" s="117"/>
      <c r="B53" s="70"/>
      <c r="C53" s="63">
        <v>100</v>
      </c>
      <c r="D53" s="89">
        <f t="shared" ref="D53" si="40">D52/$C52*100</f>
        <v>11.76470588235294</v>
      </c>
      <c r="E53" s="89">
        <f>E52/$C52*100</f>
        <v>23.52941176470588</v>
      </c>
      <c r="F53" s="89">
        <f t="shared" ref="F53:O53" si="41">F52/$C52*100</f>
        <v>17.647058823529413</v>
      </c>
      <c r="G53" s="90">
        <f t="shared" si="41"/>
        <v>11.76470588235294</v>
      </c>
      <c r="H53" s="89">
        <f t="shared" si="41"/>
        <v>0</v>
      </c>
      <c r="I53" s="90">
        <f t="shared" si="41"/>
        <v>35.294117647058826</v>
      </c>
      <c r="J53" s="89">
        <f t="shared" si="41"/>
        <v>17.647058823529413</v>
      </c>
      <c r="K53" s="89">
        <f t="shared" si="41"/>
        <v>29.411764705882355</v>
      </c>
      <c r="L53" s="89">
        <f t="shared" si="41"/>
        <v>5.8823529411764701</v>
      </c>
      <c r="M53" s="90">
        <f t="shared" si="41"/>
        <v>0</v>
      </c>
      <c r="N53" s="89">
        <f t="shared" si="41"/>
        <v>0</v>
      </c>
      <c r="O53" s="90">
        <f t="shared" si="41"/>
        <v>47.058823529411761</v>
      </c>
      <c r="T53" s="94"/>
      <c r="U53" s="94"/>
      <c r="V53" s="94"/>
      <c r="W53" s="94"/>
    </row>
    <row r="54" spans="1:23" s="93" customFormat="1" ht="12" customHeight="1">
      <c r="A54" s="115" t="s">
        <v>40</v>
      </c>
      <c r="B54" s="72" t="s">
        <v>90</v>
      </c>
      <c r="C54" s="80">
        <v>683</v>
      </c>
      <c r="D54" s="83">
        <v>45</v>
      </c>
      <c r="E54" s="83">
        <v>176</v>
      </c>
      <c r="F54" s="84">
        <v>339</v>
      </c>
      <c r="G54" s="83">
        <v>77</v>
      </c>
      <c r="H54" s="84">
        <v>26</v>
      </c>
      <c r="I54" s="83">
        <v>20</v>
      </c>
      <c r="J54" s="83">
        <v>122</v>
      </c>
      <c r="K54" s="83">
        <v>229</v>
      </c>
      <c r="L54" s="84">
        <v>230</v>
      </c>
      <c r="M54" s="83">
        <v>24</v>
      </c>
      <c r="N54" s="84">
        <v>11</v>
      </c>
      <c r="O54" s="83">
        <v>67</v>
      </c>
      <c r="T54" s="94"/>
      <c r="U54" s="94"/>
      <c r="V54" s="94"/>
      <c r="W54" s="94"/>
    </row>
    <row r="55" spans="1:23" s="93" customFormat="1" ht="12" customHeight="1">
      <c r="A55" s="116"/>
      <c r="B55" s="71"/>
      <c r="C55" s="64">
        <v>100</v>
      </c>
      <c r="D55" s="91">
        <f t="shared" ref="D55" si="42">D54/$C54*100</f>
        <v>6.5885797950219622</v>
      </c>
      <c r="E55" s="91">
        <f>E54/$C54*100</f>
        <v>25.768667642752561</v>
      </c>
      <c r="F55" s="91">
        <f t="shared" ref="F55:O55" si="43">F54/$C54*100</f>
        <v>49.633967789165446</v>
      </c>
      <c r="G55" s="75">
        <f t="shared" si="43"/>
        <v>11.273792093704246</v>
      </c>
      <c r="H55" s="91">
        <f t="shared" si="43"/>
        <v>3.8067349926793561</v>
      </c>
      <c r="I55" s="75">
        <f t="shared" si="43"/>
        <v>2.9282576866764276</v>
      </c>
      <c r="J55" s="91">
        <f t="shared" si="43"/>
        <v>17.862371888726209</v>
      </c>
      <c r="K55" s="91">
        <f t="shared" si="43"/>
        <v>33.528550512445094</v>
      </c>
      <c r="L55" s="91">
        <f t="shared" si="43"/>
        <v>33.674963396778921</v>
      </c>
      <c r="M55" s="75">
        <f t="shared" si="43"/>
        <v>3.5139092240117131</v>
      </c>
      <c r="N55" s="91">
        <f t="shared" si="43"/>
        <v>1.6105417276720351</v>
      </c>
      <c r="O55" s="75">
        <f t="shared" si="43"/>
        <v>9.8096632503660324</v>
      </c>
      <c r="T55" s="94"/>
      <c r="U55" s="94"/>
      <c r="V55" s="94"/>
      <c r="W55" s="94"/>
    </row>
    <row r="56" spans="1:23" s="93" customFormat="1" ht="12" customHeight="1">
      <c r="A56" s="116"/>
      <c r="B56" s="72" t="s">
        <v>91</v>
      </c>
      <c r="C56" s="63">
        <v>103</v>
      </c>
      <c r="D56" s="107">
        <v>10</v>
      </c>
      <c r="E56" s="107">
        <v>22</v>
      </c>
      <c r="F56" s="108">
        <v>53</v>
      </c>
      <c r="G56" s="107">
        <v>8</v>
      </c>
      <c r="H56" s="108">
        <v>5</v>
      </c>
      <c r="I56" s="107">
        <v>5</v>
      </c>
      <c r="J56" s="107">
        <v>20</v>
      </c>
      <c r="K56" s="107">
        <v>36</v>
      </c>
      <c r="L56" s="108">
        <v>30</v>
      </c>
      <c r="M56" s="107">
        <v>2</v>
      </c>
      <c r="N56" s="108">
        <v>1</v>
      </c>
      <c r="O56" s="107">
        <v>14</v>
      </c>
      <c r="T56" s="94"/>
      <c r="U56" s="94"/>
      <c r="V56" s="94"/>
      <c r="W56" s="94"/>
    </row>
    <row r="57" spans="1:23" s="93" customFormat="1" ht="12" customHeight="1">
      <c r="A57" s="116"/>
      <c r="B57" s="71"/>
      <c r="C57" s="63">
        <v>100</v>
      </c>
      <c r="D57" s="91">
        <f t="shared" ref="D57" si="44">D56/$C56*100</f>
        <v>9.7087378640776691</v>
      </c>
      <c r="E57" s="91">
        <f>E56/$C56*100</f>
        <v>21.359223300970871</v>
      </c>
      <c r="F57" s="91">
        <f t="shared" ref="F57:O57" si="45">F56/$C56*100</f>
        <v>51.456310679611647</v>
      </c>
      <c r="G57" s="75">
        <f t="shared" si="45"/>
        <v>7.7669902912621351</v>
      </c>
      <c r="H57" s="91">
        <f t="shared" si="45"/>
        <v>4.8543689320388346</v>
      </c>
      <c r="I57" s="75">
        <f t="shared" si="45"/>
        <v>4.8543689320388346</v>
      </c>
      <c r="J57" s="91">
        <f t="shared" si="45"/>
        <v>19.417475728155338</v>
      </c>
      <c r="K57" s="91">
        <f t="shared" si="45"/>
        <v>34.95145631067961</v>
      </c>
      <c r="L57" s="91">
        <f t="shared" si="45"/>
        <v>29.126213592233007</v>
      </c>
      <c r="M57" s="75">
        <f t="shared" si="45"/>
        <v>1.9417475728155338</v>
      </c>
      <c r="N57" s="91">
        <f t="shared" si="45"/>
        <v>0.97087378640776689</v>
      </c>
      <c r="O57" s="75">
        <f t="shared" si="45"/>
        <v>13.592233009708737</v>
      </c>
      <c r="T57" s="94"/>
      <c r="U57" s="94"/>
      <c r="V57" s="94"/>
      <c r="W57" s="94"/>
    </row>
    <row r="58" spans="1:23" s="93" customFormat="1" ht="12" customHeight="1">
      <c r="A58" s="116"/>
      <c r="B58" s="72" t="s">
        <v>92</v>
      </c>
      <c r="C58" s="104">
        <v>126</v>
      </c>
      <c r="D58" s="105">
        <v>9</v>
      </c>
      <c r="E58" s="105">
        <v>29</v>
      </c>
      <c r="F58" s="106">
        <v>59</v>
      </c>
      <c r="G58" s="105">
        <v>20</v>
      </c>
      <c r="H58" s="106">
        <v>3</v>
      </c>
      <c r="I58" s="105">
        <v>6</v>
      </c>
      <c r="J58" s="105">
        <v>32</v>
      </c>
      <c r="K58" s="105">
        <v>34</v>
      </c>
      <c r="L58" s="106">
        <v>33</v>
      </c>
      <c r="M58" s="105">
        <v>2</v>
      </c>
      <c r="N58" s="106">
        <v>0</v>
      </c>
      <c r="O58" s="105">
        <v>25</v>
      </c>
      <c r="T58" s="94"/>
      <c r="U58" s="94"/>
      <c r="V58" s="94"/>
      <c r="W58" s="94"/>
    </row>
    <row r="59" spans="1:23" s="93" customFormat="1" ht="12" customHeight="1">
      <c r="A59" s="116"/>
      <c r="B59" s="71"/>
      <c r="C59" s="64">
        <v>100</v>
      </c>
      <c r="D59" s="91">
        <f t="shared" ref="D59" si="46">D58/$C58*100</f>
        <v>7.1428571428571423</v>
      </c>
      <c r="E59" s="91">
        <f>E58/$C58*100</f>
        <v>23.015873015873016</v>
      </c>
      <c r="F59" s="91">
        <f t="shared" ref="F59:O59" si="47">F58/$C58*100</f>
        <v>46.825396825396822</v>
      </c>
      <c r="G59" s="75">
        <f t="shared" si="47"/>
        <v>15.873015873015872</v>
      </c>
      <c r="H59" s="91">
        <f t="shared" si="47"/>
        <v>2.3809523809523809</v>
      </c>
      <c r="I59" s="75">
        <f t="shared" si="47"/>
        <v>4.7619047619047619</v>
      </c>
      <c r="J59" s="91">
        <f t="shared" si="47"/>
        <v>25.396825396825395</v>
      </c>
      <c r="K59" s="91">
        <f t="shared" si="47"/>
        <v>26.984126984126984</v>
      </c>
      <c r="L59" s="91">
        <f t="shared" si="47"/>
        <v>26.190476190476193</v>
      </c>
      <c r="M59" s="75">
        <f t="shared" si="47"/>
        <v>1.5873015873015872</v>
      </c>
      <c r="N59" s="91">
        <f t="shared" si="47"/>
        <v>0</v>
      </c>
      <c r="O59" s="75">
        <f t="shared" si="47"/>
        <v>19.841269841269842</v>
      </c>
      <c r="T59" s="94"/>
      <c r="U59" s="94"/>
      <c r="V59" s="94"/>
      <c r="W59" s="94"/>
    </row>
    <row r="60" spans="1:23" s="93" customFormat="1" ht="12" customHeight="1">
      <c r="A60" s="116"/>
      <c r="B60" s="72" t="s">
        <v>93</v>
      </c>
      <c r="C60" s="63">
        <v>387</v>
      </c>
      <c r="D60" s="107">
        <v>24</v>
      </c>
      <c r="E60" s="107">
        <v>101</v>
      </c>
      <c r="F60" s="108">
        <v>198</v>
      </c>
      <c r="G60" s="107">
        <v>44</v>
      </c>
      <c r="H60" s="108">
        <v>8</v>
      </c>
      <c r="I60" s="107">
        <v>12</v>
      </c>
      <c r="J60" s="107">
        <v>73</v>
      </c>
      <c r="K60" s="107">
        <v>144</v>
      </c>
      <c r="L60" s="108">
        <v>118</v>
      </c>
      <c r="M60" s="107">
        <v>6</v>
      </c>
      <c r="N60" s="108">
        <v>2</v>
      </c>
      <c r="O60" s="107">
        <v>44</v>
      </c>
      <c r="T60" s="94"/>
      <c r="U60" s="94"/>
      <c r="V60" s="94"/>
      <c r="W60" s="94"/>
    </row>
    <row r="61" spans="1:23" s="93" customFormat="1" ht="12" customHeight="1">
      <c r="A61" s="116"/>
      <c r="B61" s="71"/>
      <c r="C61" s="64">
        <v>100</v>
      </c>
      <c r="D61" s="91">
        <f t="shared" ref="D61" si="48">D60/$C60*100</f>
        <v>6.2015503875968996</v>
      </c>
      <c r="E61" s="91">
        <f>E60/$C60*100</f>
        <v>26.098191214470283</v>
      </c>
      <c r="F61" s="91">
        <f t="shared" ref="F61:O61" si="49">F60/$C60*100</f>
        <v>51.162790697674424</v>
      </c>
      <c r="G61" s="75">
        <f t="shared" si="49"/>
        <v>11.369509043927648</v>
      </c>
      <c r="H61" s="91">
        <f t="shared" si="49"/>
        <v>2.0671834625323</v>
      </c>
      <c r="I61" s="75">
        <f t="shared" si="49"/>
        <v>3.1007751937984498</v>
      </c>
      <c r="J61" s="91">
        <f t="shared" si="49"/>
        <v>18.863049095607234</v>
      </c>
      <c r="K61" s="91">
        <f t="shared" si="49"/>
        <v>37.209302325581397</v>
      </c>
      <c r="L61" s="91">
        <f t="shared" si="49"/>
        <v>30.490956072351423</v>
      </c>
      <c r="M61" s="75">
        <f t="shared" si="49"/>
        <v>1.5503875968992249</v>
      </c>
      <c r="N61" s="91">
        <f t="shared" si="49"/>
        <v>0.516795865633075</v>
      </c>
      <c r="O61" s="75">
        <f t="shared" si="49"/>
        <v>11.369509043927648</v>
      </c>
      <c r="T61" s="94"/>
      <c r="U61" s="94"/>
      <c r="V61" s="94"/>
      <c r="W61" s="94"/>
    </row>
    <row r="62" spans="1:23" s="93" customFormat="1" ht="12" customHeight="1">
      <c r="A62" s="116"/>
      <c r="B62" s="72" t="s">
        <v>94</v>
      </c>
      <c r="C62" s="104">
        <v>513</v>
      </c>
      <c r="D62" s="107">
        <v>28</v>
      </c>
      <c r="E62" s="107">
        <v>124</v>
      </c>
      <c r="F62" s="108">
        <v>267</v>
      </c>
      <c r="G62" s="107">
        <v>57</v>
      </c>
      <c r="H62" s="108">
        <v>7</v>
      </c>
      <c r="I62" s="107">
        <v>30</v>
      </c>
      <c r="J62" s="107">
        <v>102</v>
      </c>
      <c r="K62" s="107">
        <v>189</v>
      </c>
      <c r="L62" s="108">
        <v>121</v>
      </c>
      <c r="M62" s="107">
        <v>11</v>
      </c>
      <c r="N62" s="108">
        <v>2</v>
      </c>
      <c r="O62" s="107">
        <v>88</v>
      </c>
      <c r="T62" s="94"/>
      <c r="U62" s="94"/>
      <c r="V62" s="94"/>
      <c r="W62" s="94"/>
    </row>
    <row r="63" spans="1:23" s="93" customFormat="1" ht="12" customHeight="1">
      <c r="A63" s="116"/>
      <c r="B63" s="71"/>
      <c r="C63" s="64">
        <v>100</v>
      </c>
      <c r="D63" s="91">
        <f t="shared" ref="D63" si="50">D62/$C62*100</f>
        <v>5.4580896686159841</v>
      </c>
      <c r="E63" s="91">
        <f>E62/$C62*100</f>
        <v>24.171539961013643</v>
      </c>
      <c r="F63" s="91">
        <f t="shared" ref="F63:O63" si="51">F62/$C62*100</f>
        <v>52.046783625730995</v>
      </c>
      <c r="G63" s="75">
        <f t="shared" si="51"/>
        <v>11.111111111111111</v>
      </c>
      <c r="H63" s="91">
        <f t="shared" si="51"/>
        <v>1.364522417153996</v>
      </c>
      <c r="I63" s="75">
        <f t="shared" si="51"/>
        <v>5.8479532163742682</v>
      </c>
      <c r="J63" s="91">
        <f t="shared" si="51"/>
        <v>19.883040935672515</v>
      </c>
      <c r="K63" s="91">
        <f t="shared" si="51"/>
        <v>36.84210526315789</v>
      </c>
      <c r="L63" s="91">
        <f t="shared" si="51"/>
        <v>23.586744639376217</v>
      </c>
      <c r="M63" s="75">
        <f t="shared" si="51"/>
        <v>2.144249512670565</v>
      </c>
      <c r="N63" s="91">
        <f t="shared" si="51"/>
        <v>0.38986354775828458</v>
      </c>
      <c r="O63" s="75">
        <f t="shared" si="51"/>
        <v>17.15399610136452</v>
      </c>
      <c r="T63" s="94"/>
      <c r="U63" s="94"/>
      <c r="V63" s="94"/>
      <c r="W63" s="94"/>
    </row>
    <row r="64" spans="1:23" s="93" customFormat="1" ht="12" customHeight="1">
      <c r="A64" s="116"/>
      <c r="B64" s="74" t="s">
        <v>95</v>
      </c>
      <c r="C64" s="63">
        <v>63</v>
      </c>
      <c r="D64" s="107">
        <v>7</v>
      </c>
      <c r="E64" s="107">
        <v>22</v>
      </c>
      <c r="F64" s="108">
        <v>26</v>
      </c>
      <c r="G64" s="107">
        <v>6</v>
      </c>
      <c r="H64" s="108">
        <v>1</v>
      </c>
      <c r="I64" s="107">
        <v>1</v>
      </c>
      <c r="J64" s="107">
        <v>14</v>
      </c>
      <c r="K64" s="107">
        <v>18</v>
      </c>
      <c r="L64" s="108">
        <v>20</v>
      </c>
      <c r="M64" s="107">
        <v>2</v>
      </c>
      <c r="N64" s="108">
        <v>3</v>
      </c>
      <c r="O64" s="107">
        <v>6</v>
      </c>
      <c r="T64" s="94"/>
      <c r="U64" s="94"/>
      <c r="V64" s="94"/>
      <c r="W64" s="94"/>
    </row>
    <row r="65" spans="1:23" s="93" customFormat="1" ht="12" customHeight="1">
      <c r="A65" s="116"/>
      <c r="B65" s="71"/>
      <c r="C65" s="63">
        <v>100</v>
      </c>
      <c r="D65" s="91">
        <f t="shared" ref="D65" si="52">D64/$C64*100</f>
        <v>11.111111111111111</v>
      </c>
      <c r="E65" s="91">
        <f>E64/$C64*100</f>
        <v>34.920634920634917</v>
      </c>
      <c r="F65" s="91">
        <f t="shared" ref="F65:O65" si="53">F64/$C64*100</f>
        <v>41.269841269841265</v>
      </c>
      <c r="G65" s="75">
        <f t="shared" si="53"/>
        <v>9.5238095238095237</v>
      </c>
      <c r="H65" s="91">
        <f t="shared" si="53"/>
        <v>1.5873015873015872</v>
      </c>
      <c r="I65" s="75">
        <f t="shared" si="53"/>
        <v>1.5873015873015872</v>
      </c>
      <c r="J65" s="91">
        <f t="shared" si="53"/>
        <v>22.222222222222221</v>
      </c>
      <c r="K65" s="91">
        <f t="shared" si="53"/>
        <v>28.571428571428569</v>
      </c>
      <c r="L65" s="91">
        <f t="shared" si="53"/>
        <v>31.746031746031743</v>
      </c>
      <c r="M65" s="75">
        <f t="shared" si="53"/>
        <v>3.1746031746031744</v>
      </c>
      <c r="N65" s="91">
        <f t="shared" si="53"/>
        <v>4.7619047619047619</v>
      </c>
      <c r="O65" s="75">
        <f t="shared" si="53"/>
        <v>9.5238095238095237</v>
      </c>
      <c r="T65" s="94"/>
      <c r="U65" s="94"/>
      <c r="V65" s="94"/>
      <c r="W65" s="94"/>
    </row>
    <row r="66" spans="1:23" s="93" customFormat="1" ht="12" customHeight="1">
      <c r="A66" s="116"/>
      <c r="B66" s="72" t="s">
        <v>96</v>
      </c>
      <c r="C66" s="104">
        <v>537</v>
      </c>
      <c r="D66" s="107">
        <v>50</v>
      </c>
      <c r="E66" s="107">
        <v>139</v>
      </c>
      <c r="F66" s="108">
        <v>205</v>
      </c>
      <c r="G66" s="107">
        <v>58</v>
      </c>
      <c r="H66" s="108">
        <v>12</v>
      </c>
      <c r="I66" s="107">
        <v>73</v>
      </c>
      <c r="J66" s="107">
        <v>106</v>
      </c>
      <c r="K66" s="107">
        <v>156</v>
      </c>
      <c r="L66" s="108">
        <v>114</v>
      </c>
      <c r="M66" s="107">
        <v>11</v>
      </c>
      <c r="N66" s="108">
        <v>5</v>
      </c>
      <c r="O66" s="107">
        <v>145</v>
      </c>
      <c r="T66" s="94"/>
      <c r="U66" s="94"/>
      <c r="V66" s="94"/>
      <c r="W66" s="94"/>
    </row>
    <row r="67" spans="1:23" s="93" customFormat="1" ht="12" customHeight="1">
      <c r="A67" s="116"/>
      <c r="B67" s="71"/>
      <c r="C67" s="64">
        <v>100</v>
      </c>
      <c r="D67" s="91">
        <f t="shared" ref="D67" si="54">D66/$C66*100</f>
        <v>9.3109869646182499</v>
      </c>
      <c r="E67" s="91">
        <f>E66/$C66*100</f>
        <v>25.884543761638735</v>
      </c>
      <c r="F67" s="91">
        <f t="shared" ref="F67:O67" si="55">F66/$C66*100</f>
        <v>38.175046554934823</v>
      </c>
      <c r="G67" s="75">
        <f t="shared" si="55"/>
        <v>10.800744878957168</v>
      </c>
      <c r="H67" s="91">
        <f t="shared" si="55"/>
        <v>2.2346368715083798</v>
      </c>
      <c r="I67" s="75">
        <f t="shared" si="55"/>
        <v>13.594040968342643</v>
      </c>
      <c r="J67" s="91">
        <f t="shared" si="55"/>
        <v>19.739292364990689</v>
      </c>
      <c r="K67" s="91">
        <f t="shared" si="55"/>
        <v>29.050279329608941</v>
      </c>
      <c r="L67" s="91">
        <f t="shared" si="55"/>
        <v>21.229050279329609</v>
      </c>
      <c r="M67" s="75">
        <f t="shared" si="55"/>
        <v>2.0484171322160147</v>
      </c>
      <c r="N67" s="91">
        <f t="shared" si="55"/>
        <v>0.93109869646182497</v>
      </c>
      <c r="O67" s="75">
        <f t="shared" si="55"/>
        <v>27.001862197392924</v>
      </c>
      <c r="T67" s="94"/>
      <c r="U67" s="94"/>
      <c r="V67" s="94"/>
      <c r="W67" s="94"/>
    </row>
    <row r="68" spans="1:23" s="93" customFormat="1" ht="12" customHeight="1">
      <c r="A68" s="116"/>
      <c r="B68" s="72" t="s">
        <v>97</v>
      </c>
      <c r="C68" s="104">
        <v>78</v>
      </c>
      <c r="D68" s="105">
        <v>7</v>
      </c>
      <c r="E68" s="105">
        <v>22</v>
      </c>
      <c r="F68" s="106">
        <v>30</v>
      </c>
      <c r="G68" s="105">
        <v>10</v>
      </c>
      <c r="H68" s="106">
        <v>1</v>
      </c>
      <c r="I68" s="105">
        <v>8</v>
      </c>
      <c r="J68" s="105">
        <v>16</v>
      </c>
      <c r="K68" s="105">
        <v>26</v>
      </c>
      <c r="L68" s="106">
        <v>21</v>
      </c>
      <c r="M68" s="105">
        <v>0</v>
      </c>
      <c r="N68" s="106">
        <v>0</v>
      </c>
      <c r="O68" s="105">
        <v>15</v>
      </c>
      <c r="T68" s="94"/>
      <c r="U68" s="94"/>
      <c r="V68" s="94"/>
      <c r="W68" s="94"/>
    </row>
    <row r="69" spans="1:23" s="93" customFormat="1" ht="12" customHeight="1">
      <c r="A69" s="116"/>
      <c r="B69" s="71"/>
      <c r="C69" s="64">
        <v>100</v>
      </c>
      <c r="D69" s="89">
        <f t="shared" ref="D69" si="56">D68/$C68*100</f>
        <v>8.9743589743589745</v>
      </c>
      <c r="E69" s="89">
        <f>E68/$C68*100</f>
        <v>28.205128205128204</v>
      </c>
      <c r="F69" s="89">
        <f t="shared" ref="F69:O69" si="57">F68/$C68*100</f>
        <v>38.461538461538467</v>
      </c>
      <c r="G69" s="90">
        <f t="shared" si="57"/>
        <v>12.820512820512819</v>
      </c>
      <c r="H69" s="89">
        <f t="shared" si="57"/>
        <v>1.2820512820512819</v>
      </c>
      <c r="I69" s="90">
        <f t="shared" si="57"/>
        <v>10.256410256410255</v>
      </c>
      <c r="J69" s="89">
        <f t="shared" si="57"/>
        <v>20.512820512820511</v>
      </c>
      <c r="K69" s="89">
        <f t="shared" si="57"/>
        <v>33.333333333333329</v>
      </c>
      <c r="L69" s="89">
        <f t="shared" si="57"/>
        <v>26.923076923076923</v>
      </c>
      <c r="M69" s="90">
        <f t="shared" si="57"/>
        <v>0</v>
      </c>
      <c r="N69" s="89">
        <f t="shared" si="57"/>
        <v>0</v>
      </c>
      <c r="O69" s="90">
        <f t="shared" si="57"/>
        <v>19.230769230769234</v>
      </c>
      <c r="T69" s="94"/>
      <c r="U69" s="94"/>
      <c r="V69" s="94"/>
      <c r="W69" s="94"/>
    </row>
    <row r="70" spans="1:23" s="94" customFormat="1" ht="12" customHeight="1">
      <c r="A70" s="116"/>
      <c r="B70" s="72" t="s">
        <v>98</v>
      </c>
      <c r="C70" s="63">
        <v>20</v>
      </c>
      <c r="D70" s="107">
        <v>3</v>
      </c>
      <c r="E70" s="107">
        <v>7</v>
      </c>
      <c r="F70" s="108">
        <v>4</v>
      </c>
      <c r="G70" s="107">
        <v>2</v>
      </c>
      <c r="H70" s="108">
        <v>1</v>
      </c>
      <c r="I70" s="107">
        <v>3</v>
      </c>
      <c r="J70" s="107">
        <v>1</v>
      </c>
      <c r="K70" s="107">
        <v>6</v>
      </c>
      <c r="L70" s="108">
        <v>2</v>
      </c>
      <c r="M70" s="107">
        <v>0</v>
      </c>
      <c r="N70" s="108">
        <v>0</v>
      </c>
      <c r="O70" s="107">
        <v>11</v>
      </c>
    </row>
    <row r="71" spans="1:23" s="93" customFormat="1" ht="12" customHeight="1">
      <c r="A71" s="117"/>
      <c r="B71" s="73"/>
      <c r="C71" s="62">
        <v>100</v>
      </c>
      <c r="D71" s="48">
        <f t="shared" ref="D71" si="58">D70/$C70*100</f>
        <v>15</v>
      </c>
      <c r="E71" s="48">
        <f>E70/$C70*100</f>
        <v>35</v>
      </c>
      <c r="F71" s="48">
        <f t="shared" ref="F71:O71" si="59">F70/$C70*100</f>
        <v>20</v>
      </c>
      <c r="G71" s="87">
        <f t="shared" si="59"/>
        <v>10</v>
      </c>
      <c r="H71" s="48">
        <f t="shared" si="59"/>
        <v>5</v>
      </c>
      <c r="I71" s="87">
        <f t="shared" si="59"/>
        <v>15</v>
      </c>
      <c r="J71" s="48">
        <f t="shared" si="59"/>
        <v>5</v>
      </c>
      <c r="K71" s="48">
        <f t="shared" si="59"/>
        <v>30</v>
      </c>
      <c r="L71" s="48">
        <f t="shared" si="59"/>
        <v>10</v>
      </c>
      <c r="M71" s="87">
        <f t="shared" si="59"/>
        <v>0</v>
      </c>
      <c r="N71" s="48">
        <f t="shared" si="59"/>
        <v>0</v>
      </c>
      <c r="O71" s="87">
        <f t="shared" si="59"/>
        <v>55.000000000000007</v>
      </c>
      <c r="T71" s="94"/>
      <c r="U71" s="94"/>
      <c r="V71" s="94"/>
      <c r="W71" s="94"/>
    </row>
    <row r="72" spans="1:23" s="94" customFormat="1" ht="12" customHeight="1">
      <c r="A72" s="115" t="s">
        <v>52</v>
      </c>
      <c r="B72" s="82" t="s">
        <v>53</v>
      </c>
      <c r="C72" s="80">
        <v>1617</v>
      </c>
      <c r="D72" s="83">
        <v>96</v>
      </c>
      <c r="E72" s="83">
        <v>419</v>
      </c>
      <c r="F72" s="84">
        <v>799</v>
      </c>
      <c r="G72" s="83">
        <v>181</v>
      </c>
      <c r="H72" s="84">
        <v>42</v>
      </c>
      <c r="I72" s="83">
        <v>80</v>
      </c>
      <c r="J72" s="83">
        <v>314</v>
      </c>
      <c r="K72" s="83">
        <v>577</v>
      </c>
      <c r="L72" s="84">
        <v>446</v>
      </c>
      <c r="M72" s="83">
        <v>32</v>
      </c>
      <c r="N72" s="84">
        <v>11</v>
      </c>
      <c r="O72" s="83">
        <v>237</v>
      </c>
    </row>
    <row r="73" spans="1:23" s="93" customFormat="1" ht="12" customHeight="1">
      <c r="A73" s="116"/>
      <c r="B73" s="68"/>
      <c r="C73" s="63">
        <v>100</v>
      </c>
      <c r="D73" s="89">
        <f t="shared" ref="D73" si="60">D72/$C72*100</f>
        <v>5.9369202226345088</v>
      </c>
      <c r="E73" s="89">
        <f>E72/$C72*100</f>
        <v>25.912183055040199</v>
      </c>
      <c r="F73" s="89">
        <f t="shared" ref="F73:O73" si="61">F72/$C72*100</f>
        <v>49.412492269635131</v>
      </c>
      <c r="G73" s="90">
        <f t="shared" si="61"/>
        <v>11.193568336425479</v>
      </c>
      <c r="H73" s="89">
        <f t="shared" si="61"/>
        <v>2.5974025974025974</v>
      </c>
      <c r="I73" s="90">
        <f t="shared" si="61"/>
        <v>4.9474335188620904</v>
      </c>
      <c r="J73" s="89">
        <f t="shared" si="61"/>
        <v>19.418676561533704</v>
      </c>
      <c r="K73" s="89">
        <f t="shared" si="61"/>
        <v>35.683364254792828</v>
      </c>
      <c r="L73" s="89">
        <f t="shared" si="61"/>
        <v>27.581941867656152</v>
      </c>
      <c r="M73" s="90">
        <f t="shared" si="61"/>
        <v>1.9789734075448362</v>
      </c>
      <c r="N73" s="89">
        <f t="shared" si="61"/>
        <v>0.68027210884353739</v>
      </c>
      <c r="O73" s="90">
        <f t="shared" si="61"/>
        <v>14.656771799628942</v>
      </c>
      <c r="T73" s="94"/>
      <c r="U73" s="94"/>
      <c r="V73" s="94"/>
      <c r="W73" s="94"/>
    </row>
    <row r="74" spans="1:23" s="94" customFormat="1" ht="12" customHeight="1">
      <c r="A74" s="116"/>
      <c r="B74" s="85" t="s">
        <v>99</v>
      </c>
      <c r="C74" s="104">
        <v>121</v>
      </c>
      <c r="D74" s="107">
        <v>10</v>
      </c>
      <c r="E74" s="107">
        <v>27</v>
      </c>
      <c r="F74" s="108">
        <v>65</v>
      </c>
      <c r="G74" s="107">
        <v>12</v>
      </c>
      <c r="H74" s="108">
        <v>5</v>
      </c>
      <c r="I74" s="107">
        <v>2</v>
      </c>
      <c r="J74" s="107">
        <v>27</v>
      </c>
      <c r="K74" s="107">
        <v>41</v>
      </c>
      <c r="L74" s="108">
        <v>40</v>
      </c>
      <c r="M74" s="107">
        <v>3</v>
      </c>
      <c r="N74" s="108">
        <v>2</v>
      </c>
      <c r="O74" s="107">
        <v>8</v>
      </c>
    </row>
    <row r="75" spans="1:23" s="93" customFormat="1" ht="12" customHeight="1">
      <c r="A75" s="116"/>
      <c r="B75" s="68"/>
      <c r="C75" s="64">
        <v>100</v>
      </c>
      <c r="D75" s="91">
        <f t="shared" ref="D75" si="62">D74/$C74*100</f>
        <v>8.2644628099173563</v>
      </c>
      <c r="E75" s="91">
        <f>E74/$C74*100</f>
        <v>22.314049586776861</v>
      </c>
      <c r="F75" s="91">
        <f t="shared" ref="F75:O75" si="63">F74/$C74*100</f>
        <v>53.719008264462808</v>
      </c>
      <c r="G75" s="75">
        <f t="shared" si="63"/>
        <v>9.9173553719008272</v>
      </c>
      <c r="H75" s="91">
        <f t="shared" si="63"/>
        <v>4.1322314049586781</v>
      </c>
      <c r="I75" s="75">
        <f t="shared" si="63"/>
        <v>1.6528925619834711</v>
      </c>
      <c r="J75" s="91">
        <f t="shared" si="63"/>
        <v>22.314049586776861</v>
      </c>
      <c r="K75" s="91">
        <f t="shared" si="63"/>
        <v>33.884297520661157</v>
      </c>
      <c r="L75" s="91">
        <f t="shared" si="63"/>
        <v>33.057851239669425</v>
      </c>
      <c r="M75" s="75">
        <f t="shared" si="63"/>
        <v>2.4793388429752068</v>
      </c>
      <c r="N75" s="91">
        <f t="shared" si="63"/>
        <v>1.6528925619834711</v>
      </c>
      <c r="O75" s="75">
        <f t="shared" si="63"/>
        <v>6.6115702479338845</v>
      </c>
      <c r="T75" s="94"/>
      <c r="U75" s="94"/>
      <c r="V75" s="94"/>
      <c r="W75" s="94"/>
    </row>
    <row r="76" spans="1:23" s="94" customFormat="1" ht="12" customHeight="1">
      <c r="A76" s="116"/>
      <c r="B76" s="85" t="s">
        <v>100</v>
      </c>
      <c r="C76" s="63">
        <v>138</v>
      </c>
      <c r="D76" s="105">
        <v>7</v>
      </c>
      <c r="E76" s="105">
        <v>33</v>
      </c>
      <c r="F76" s="106">
        <v>81</v>
      </c>
      <c r="G76" s="105">
        <v>11</v>
      </c>
      <c r="H76" s="106">
        <v>2</v>
      </c>
      <c r="I76" s="105">
        <v>4</v>
      </c>
      <c r="J76" s="105">
        <v>26</v>
      </c>
      <c r="K76" s="105">
        <v>50</v>
      </c>
      <c r="L76" s="106">
        <v>41</v>
      </c>
      <c r="M76" s="105">
        <v>3</v>
      </c>
      <c r="N76" s="106">
        <v>5</v>
      </c>
      <c r="O76" s="105">
        <v>13</v>
      </c>
    </row>
    <row r="77" spans="1:23" s="93" customFormat="1" ht="12" customHeight="1">
      <c r="A77" s="116"/>
      <c r="B77" s="68"/>
      <c r="C77" s="63">
        <v>100</v>
      </c>
      <c r="D77" s="91">
        <f t="shared" ref="D77" si="64">D76/$C76*100</f>
        <v>5.0724637681159424</v>
      </c>
      <c r="E77" s="91">
        <f>E76/$C76*100</f>
        <v>23.913043478260871</v>
      </c>
      <c r="F77" s="91">
        <f t="shared" ref="F77:O77" si="65">F76/$C76*100</f>
        <v>58.695652173913047</v>
      </c>
      <c r="G77" s="75">
        <f t="shared" si="65"/>
        <v>7.9710144927536222</v>
      </c>
      <c r="H77" s="91">
        <f t="shared" si="65"/>
        <v>1.4492753623188406</v>
      </c>
      <c r="I77" s="75">
        <f t="shared" si="65"/>
        <v>2.8985507246376812</v>
      </c>
      <c r="J77" s="91">
        <f t="shared" si="65"/>
        <v>18.840579710144929</v>
      </c>
      <c r="K77" s="91">
        <f t="shared" si="65"/>
        <v>36.231884057971016</v>
      </c>
      <c r="L77" s="91">
        <f t="shared" si="65"/>
        <v>29.710144927536231</v>
      </c>
      <c r="M77" s="75">
        <f t="shared" si="65"/>
        <v>2.1739130434782608</v>
      </c>
      <c r="N77" s="91">
        <f t="shared" si="65"/>
        <v>3.6231884057971016</v>
      </c>
      <c r="O77" s="75">
        <f t="shared" si="65"/>
        <v>9.4202898550724647</v>
      </c>
      <c r="T77" s="94"/>
      <c r="U77" s="94"/>
      <c r="V77" s="94"/>
      <c r="W77" s="94"/>
    </row>
    <row r="78" spans="1:23" s="94" customFormat="1" ht="12" customHeight="1">
      <c r="A78" s="116"/>
      <c r="B78" s="85" t="s">
        <v>101</v>
      </c>
      <c r="C78" s="104">
        <v>224</v>
      </c>
      <c r="D78" s="107">
        <v>9</v>
      </c>
      <c r="E78" s="107">
        <v>55</v>
      </c>
      <c r="F78" s="108">
        <v>123</v>
      </c>
      <c r="G78" s="107">
        <v>30</v>
      </c>
      <c r="H78" s="108">
        <v>4</v>
      </c>
      <c r="I78" s="107">
        <v>3</v>
      </c>
      <c r="J78" s="107">
        <v>38</v>
      </c>
      <c r="K78" s="107">
        <v>89</v>
      </c>
      <c r="L78" s="108">
        <v>64</v>
      </c>
      <c r="M78" s="107">
        <v>5</v>
      </c>
      <c r="N78" s="108">
        <v>1</v>
      </c>
      <c r="O78" s="107">
        <v>27</v>
      </c>
    </row>
    <row r="79" spans="1:23" s="93" customFormat="1" ht="12" customHeight="1">
      <c r="A79" s="116"/>
      <c r="B79" s="68"/>
      <c r="C79" s="64">
        <v>100</v>
      </c>
      <c r="D79" s="91">
        <f t="shared" ref="D79" si="66">D78/$C78*100</f>
        <v>4.0178571428571432</v>
      </c>
      <c r="E79" s="91">
        <f>E78/$C78*100</f>
        <v>24.553571428571427</v>
      </c>
      <c r="F79" s="91">
        <f t="shared" ref="F79:O79" si="67">F78/$C78*100</f>
        <v>54.910714285714292</v>
      </c>
      <c r="G79" s="75">
        <f t="shared" si="67"/>
        <v>13.392857142857142</v>
      </c>
      <c r="H79" s="91">
        <f t="shared" si="67"/>
        <v>1.7857142857142856</v>
      </c>
      <c r="I79" s="75">
        <f t="shared" si="67"/>
        <v>1.3392857142857142</v>
      </c>
      <c r="J79" s="91">
        <f t="shared" si="67"/>
        <v>16.964285714285715</v>
      </c>
      <c r="K79" s="91">
        <f t="shared" si="67"/>
        <v>39.732142857142854</v>
      </c>
      <c r="L79" s="91">
        <f t="shared" si="67"/>
        <v>28.571428571428569</v>
      </c>
      <c r="M79" s="75">
        <f t="shared" si="67"/>
        <v>2.2321428571428572</v>
      </c>
      <c r="N79" s="91">
        <f t="shared" si="67"/>
        <v>0.4464285714285714</v>
      </c>
      <c r="O79" s="75">
        <f t="shared" si="67"/>
        <v>12.053571428571429</v>
      </c>
      <c r="T79" s="94"/>
      <c r="U79" s="94"/>
      <c r="V79" s="94"/>
      <c r="W79" s="94"/>
    </row>
    <row r="80" spans="1:23" s="94" customFormat="1" ht="12" customHeight="1">
      <c r="A80" s="116"/>
      <c r="B80" s="85" t="s">
        <v>102</v>
      </c>
      <c r="C80" s="104">
        <v>123</v>
      </c>
      <c r="D80" s="107">
        <v>4</v>
      </c>
      <c r="E80" s="107">
        <v>33</v>
      </c>
      <c r="F80" s="108">
        <v>66</v>
      </c>
      <c r="G80" s="107">
        <v>14</v>
      </c>
      <c r="H80" s="108">
        <v>2</v>
      </c>
      <c r="I80" s="107">
        <v>4</v>
      </c>
      <c r="J80" s="107">
        <v>21</v>
      </c>
      <c r="K80" s="107">
        <v>45</v>
      </c>
      <c r="L80" s="108">
        <v>40</v>
      </c>
      <c r="M80" s="107">
        <v>5</v>
      </c>
      <c r="N80" s="108">
        <v>1</v>
      </c>
      <c r="O80" s="107">
        <v>11</v>
      </c>
    </row>
    <row r="81" spans="1:23" s="93" customFormat="1" ht="12" customHeight="1">
      <c r="A81" s="116"/>
      <c r="B81" s="68"/>
      <c r="C81" s="64">
        <v>100</v>
      </c>
      <c r="D81" s="91">
        <f t="shared" ref="D81" si="68">D80/$C80*100</f>
        <v>3.2520325203252036</v>
      </c>
      <c r="E81" s="91">
        <f>E80/$C80*100</f>
        <v>26.829268292682929</v>
      </c>
      <c r="F81" s="91">
        <f t="shared" ref="F81:O81" si="69">F80/$C80*100</f>
        <v>53.658536585365859</v>
      </c>
      <c r="G81" s="75">
        <f t="shared" si="69"/>
        <v>11.38211382113821</v>
      </c>
      <c r="H81" s="91">
        <f t="shared" si="69"/>
        <v>1.6260162601626018</v>
      </c>
      <c r="I81" s="75">
        <f t="shared" si="69"/>
        <v>3.2520325203252036</v>
      </c>
      <c r="J81" s="91">
        <f t="shared" si="69"/>
        <v>17.073170731707318</v>
      </c>
      <c r="K81" s="91">
        <f t="shared" si="69"/>
        <v>36.585365853658537</v>
      </c>
      <c r="L81" s="91">
        <f t="shared" si="69"/>
        <v>32.520325203252028</v>
      </c>
      <c r="M81" s="75">
        <f t="shared" si="69"/>
        <v>4.0650406504065035</v>
      </c>
      <c r="N81" s="91">
        <f t="shared" si="69"/>
        <v>0.81300813008130091</v>
      </c>
      <c r="O81" s="75">
        <f t="shared" si="69"/>
        <v>8.9430894308943092</v>
      </c>
      <c r="T81" s="94"/>
      <c r="U81" s="94"/>
      <c r="V81" s="94"/>
      <c r="W81" s="94"/>
    </row>
    <row r="82" spans="1:23" s="94" customFormat="1" ht="12" customHeight="1">
      <c r="A82" s="116"/>
      <c r="B82" s="85" t="s">
        <v>103</v>
      </c>
      <c r="C82" s="63">
        <v>143</v>
      </c>
      <c r="D82" s="107">
        <v>9</v>
      </c>
      <c r="E82" s="107">
        <v>38</v>
      </c>
      <c r="F82" s="108">
        <v>78</v>
      </c>
      <c r="G82" s="107">
        <v>13</v>
      </c>
      <c r="H82" s="108">
        <v>3</v>
      </c>
      <c r="I82" s="107">
        <v>2</v>
      </c>
      <c r="J82" s="107">
        <v>30</v>
      </c>
      <c r="K82" s="107">
        <v>46</v>
      </c>
      <c r="L82" s="108">
        <v>46</v>
      </c>
      <c r="M82" s="107">
        <v>6</v>
      </c>
      <c r="N82" s="108">
        <v>1</v>
      </c>
      <c r="O82" s="107">
        <v>14</v>
      </c>
    </row>
    <row r="83" spans="1:23" s="93" customFormat="1" ht="12" customHeight="1">
      <c r="A83" s="116"/>
      <c r="B83" s="68"/>
      <c r="C83" s="63">
        <v>100</v>
      </c>
      <c r="D83" s="91">
        <f t="shared" ref="D83" si="70">D82/$C82*100</f>
        <v>6.2937062937062942</v>
      </c>
      <c r="E83" s="91">
        <f>E82/$C82*100</f>
        <v>26.573426573426573</v>
      </c>
      <c r="F83" s="91">
        <f t="shared" ref="F83:O83" si="71">F82/$C82*100</f>
        <v>54.54545454545454</v>
      </c>
      <c r="G83" s="75">
        <f t="shared" si="71"/>
        <v>9.0909090909090917</v>
      </c>
      <c r="H83" s="91">
        <f t="shared" si="71"/>
        <v>2.0979020979020979</v>
      </c>
      <c r="I83" s="75">
        <f t="shared" si="71"/>
        <v>1.3986013986013985</v>
      </c>
      <c r="J83" s="91">
        <f t="shared" si="71"/>
        <v>20.97902097902098</v>
      </c>
      <c r="K83" s="91">
        <f t="shared" si="71"/>
        <v>32.167832167832167</v>
      </c>
      <c r="L83" s="91">
        <f t="shared" si="71"/>
        <v>32.167832167832167</v>
      </c>
      <c r="M83" s="75">
        <f t="shared" si="71"/>
        <v>4.1958041958041958</v>
      </c>
      <c r="N83" s="91">
        <f t="shared" si="71"/>
        <v>0.69930069930069927</v>
      </c>
      <c r="O83" s="75">
        <f t="shared" si="71"/>
        <v>9.79020979020979</v>
      </c>
      <c r="T83" s="94"/>
      <c r="U83" s="94"/>
      <c r="V83" s="94"/>
      <c r="W83" s="94"/>
    </row>
    <row r="84" spans="1:23" s="94" customFormat="1" ht="12" customHeight="1">
      <c r="A84" s="116"/>
      <c r="B84" s="85" t="s">
        <v>104</v>
      </c>
      <c r="C84" s="104">
        <v>124</v>
      </c>
      <c r="D84" s="107">
        <v>10</v>
      </c>
      <c r="E84" s="107">
        <v>41</v>
      </c>
      <c r="F84" s="108">
        <v>61</v>
      </c>
      <c r="G84" s="107">
        <v>10</v>
      </c>
      <c r="H84" s="108">
        <v>0</v>
      </c>
      <c r="I84" s="107">
        <v>2</v>
      </c>
      <c r="J84" s="107">
        <v>30</v>
      </c>
      <c r="K84" s="107">
        <v>37</v>
      </c>
      <c r="L84" s="108">
        <v>38</v>
      </c>
      <c r="M84" s="107">
        <v>6</v>
      </c>
      <c r="N84" s="108">
        <v>0</v>
      </c>
      <c r="O84" s="107">
        <v>13</v>
      </c>
    </row>
    <row r="85" spans="1:23" s="93" customFormat="1" ht="12" customHeight="1">
      <c r="A85" s="116"/>
      <c r="B85" s="68"/>
      <c r="C85" s="64">
        <v>100</v>
      </c>
      <c r="D85" s="91">
        <f t="shared" ref="D85" si="72">D84/$C84*100</f>
        <v>8.064516129032258</v>
      </c>
      <c r="E85" s="91">
        <f>E84/$C84*100</f>
        <v>33.064516129032256</v>
      </c>
      <c r="F85" s="91">
        <f t="shared" ref="F85:O85" si="73">F84/$C84*100</f>
        <v>49.193548387096776</v>
      </c>
      <c r="G85" s="75">
        <f t="shared" si="73"/>
        <v>8.064516129032258</v>
      </c>
      <c r="H85" s="91">
        <f t="shared" si="73"/>
        <v>0</v>
      </c>
      <c r="I85" s="75">
        <f t="shared" si="73"/>
        <v>1.6129032258064515</v>
      </c>
      <c r="J85" s="91">
        <f t="shared" si="73"/>
        <v>24.193548387096776</v>
      </c>
      <c r="K85" s="91">
        <f t="shared" si="73"/>
        <v>29.838709677419356</v>
      </c>
      <c r="L85" s="91">
        <f t="shared" si="73"/>
        <v>30.64516129032258</v>
      </c>
      <c r="M85" s="75">
        <f t="shared" si="73"/>
        <v>4.838709677419355</v>
      </c>
      <c r="N85" s="91">
        <f t="shared" si="73"/>
        <v>0</v>
      </c>
      <c r="O85" s="75">
        <f t="shared" si="73"/>
        <v>10.483870967741936</v>
      </c>
      <c r="T85" s="94"/>
      <c r="U85" s="94"/>
      <c r="V85" s="94"/>
      <c r="W85" s="94"/>
    </row>
    <row r="86" spans="1:23" s="94" customFormat="1" ht="12" customHeight="1">
      <c r="A86" s="116"/>
      <c r="B86" s="85" t="s">
        <v>105</v>
      </c>
      <c r="C86" s="104">
        <v>332</v>
      </c>
      <c r="D86" s="105">
        <v>22</v>
      </c>
      <c r="E86" s="105">
        <v>87</v>
      </c>
      <c r="F86" s="106">
        <v>157</v>
      </c>
      <c r="G86" s="105">
        <v>34</v>
      </c>
      <c r="H86" s="106">
        <v>9</v>
      </c>
      <c r="I86" s="105">
        <v>23</v>
      </c>
      <c r="J86" s="105">
        <v>79</v>
      </c>
      <c r="K86" s="105">
        <v>108</v>
      </c>
      <c r="L86" s="106">
        <v>75</v>
      </c>
      <c r="M86" s="105">
        <v>7</v>
      </c>
      <c r="N86" s="106">
        <v>2</v>
      </c>
      <c r="O86" s="105">
        <v>61</v>
      </c>
    </row>
    <row r="87" spans="1:23" s="93" customFormat="1" ht="12" customHeight="1">
      <c r="A87" s="116"/>
      <c r="B87" s="68"/>
      <c r="C87" s="64">
        <v>100</v>
      </c>
      <c r="D87" s="89">
        <f t="shared" ref="D87" si="74">D86/$C86*100</f>
        <v>6.6265060240963862</v>
      </c>
      <c r="E87" s="89">
        <f>E86/$C86*100</f>
        <v>26.204819277108431</v>
      </c>
      <c r="F87" s="89">
        <f t="shared" ref="F87:O87" si="75">F86/$C86*100</f>
        <v>47.289156626506021</v>
      </c>
      <c r="G87" s="90">
        <f t="shared" si="75"/>
        <v>10.240963855421686</v>
      </c>
      <c r="H87" s="89">
        <f t="shared" si="75"/>
        <v>2.7108433734939759</v>
      </c>
      <c r="I87" s="90">
        <f t="shared" si="75"/>
        <v>6.927710843373494</v>
      </c>
      <c r="J87" s="89">
        <f t="shared" si="75"/>
        <v>23.795180722891565</v>
      </c>
      <c r="K87" s="89">
        <f t="shared" si="75"/>
        <v>32.53012048192771</v>
      </c>
      <c r="L87" s="89">
        <f t="shared" si="75"/>
        <v>22.590361445783135</v>
      </c>
      <c r="M87" s="90">
        <f t="shared" si="75"/>
        <v>2.1084337349397591</v>
      </c>
      <c r="N87" s="89">
        <f t="shared" si="75"/>
        <v>0.60240963855421692</v>
      </c>
      <c r="O87" s="90">
        <f t="shared" si="75"/>
        <v>18.373493975903614</v>
      </c>
      <c r="T87" s="94"/>
      <c r="U87" s="94"/>
      <c r="V87" s="94"/>
      <c r="W87" s="94"/>
    </row>
    <row r="88" spans="1:23" s="94" customFormat="1" ht="12" customHeight="1">
      <c r="A88" s="116"/>
      <c r="B88" s="85" t="s">
        <v>106</v>
      </c>
      <c r="C88" s="104">
        <v>523</v>
      </c>
      <c r="D88" s="107">
        <v>34</v>
      </c>
      <c r="E88" s="107">
        <v>146</v>
      </c>
      <c r="F88" s="108">
        <v>251</v>
      </c>
      <c r="G88" s="107">
        <v>52</v>
      </c>
      <c r="H88" s="108">
        <v>8</v>
      </c>
      <c r="I88" s="107">
        <v>32</v>
      </c>
      <c r="J88" s="107">
        <v>104</v>
      </c>
      <c r="K88" s="107">
        <v>170</v>
      </c>
      <c r="L88" s="108">
        <v>162</v>
      </c>
      <c r="M88" s="107">
        <v>11</v>
      </c>
      <c r="N88" s="108">
        <v>6</v>
      </c>
      <c r="O88" s="107">
        <v>70</v>
      </c>
    </row>
    <row r="89" spans="1:23" s="93" customFormat="1" ht="12" customHeight="1">
      <c r="A89" s="116"/>
      <c r="B89" s="68"/>
      <c r="C89" s="64">
        <v>100</v>
      </c>
      <c r="D89" s="91">
        <f t="shared" ref="D89" si="76">D88/$C88*100</f>
        <v>6.5009560229445515</v>
      </c>
      <c r="E89" s="91">
        <f>E88/$C88*100</f>
        <v>27.915869980879542</v>
      </c>
      <c r="F89" s="91">
        <f t="shared" ref="F89:O89" si="77">F88/$C88*100</f>
        <v>47.992351816443595</v>
      </c>
      <c r="G89" s="75">
        <f t="shared" si="77"/>
        <v>9.9426386233269604</v>
      </c>
      <c r="H89" s="91">
        <f t="shared" si="77"/>
        <v>1.5296367112810707</v>
      </c>
      <c r="I89" s="75">
        <f t="shared" si="77"/>
        <v>6.1185468451242828</v>
      </c>
      <c r="J89" s="91">
        <f t="shared" si="77"/>
        <v>19.885277246653921</v>
      </c>
      <c r="K89" s="91">
        <f t="shared" si="77"/>
        <v>32.504780114722756</v>
      </c>
      <c r="L89" s="91">
        <f t="shared" si="77"/>
        <v>30.975143403441685</v>
      </c>
      <c r="M89" s="75">
        <f t="shared" si="77"/>
        <v>2.1032504780114722</v>
      </c>
      <c r="N89" s="91">
        <f t="shared" si="77"/>
        <v>1.1472275334608031</v>
      </c>
      <c r="O89" s="75">
        <f t="shared" si="77"/>
        <v>13.384321223709369</v>
      </c>
      <c r="T89" s="94"/>
      <c r="U89" s="94"/>
      <c r="V89" s="94"/>
      <c r="W89" s="94"/>
    </row>
    <row r="90" spans="1:23" s="94" customFormat="1" ht="12" customHeight="1">
      <c r="A90" s="116"/>
      <c r="B90" s="85" t="s">
        <v>107</v>
      </c>
      <c r="C90" s="104">
        <v>391</v>
      </c>
      <c r="D90" s="107">
        <v>44</v>
      </c>
      <c r="E90" s="107">
        <v>88</v>
      </c>
      <c r="F90" s="108">
        <v>168</v>
      </c>
      <c r="G90" s="107">
        <v>49</v>
      </c>
      <c r="H90" s="108">
        <v>11</v>
      </c>
      <c r="I90" s="107">
        <v>31</v>
      </c>
      <c r="J90" s="107">
        <v>73</v>
      </c>
      <c r="K90" s="107">
        <v>111</v>
      </c>
      <c r="L90" s="108">
        <v>104</v>
      </c>
      <c r="M90" s="107">
        <v>13</v>
      </c>
      <c r="N90" s="108">
        <v>6</v>
      </c>
      <c r="O90" s="107">
        <v>84</v>
      </c>
    </row>
    <row r="91" spans="1:23" s="93" customFormat="1" ht="12" customHeight="1">
      <c r="A91" s="116"/>
      <c r="B91" s="68"/>
      <c r="C91" s="64">
        <v>100</v>
      </c>
      <c r="D91" s="91">
        <f t="shared" ref="D91" si="78">D90/$C90*100</f>
        <v>11.253196930946292</v>
      </c>
      <c r="E91" s="91">
        <f>E90/$C90*100</f>
        <v>22.506393861892583</v>
      </c>
      <c r="F91" s="91">
        <f t="shared" ref="F91:O91" si="79">F90/$C90*100</f>
        <v>42.966751918158572</v>
      </c>
      <c r="G91" s="75">
        <f t="shared" si="79"/>
        <v>12.531969309462914</v>
      </c>
      <c r="H91" s="91">
        <f t="shared" si="79"/>
        <v>2.8132992327365729</v>
      </c>
      <c r="I91" s="75">
        <f t="shared" si="79"/>
        <v>7.9283887468030692</v>
      </c>
      <c r="J91" s="91">
        <f t="shared" si="79"/>
        <v>18.67007672634271</v>
      </c>
      <c r="K91" s="91">
        <f t="shared" si="79"/>
        <v>28.388746803069054</v>
      </c>
      <c r="L91" s="91">
        <f t="shared" si="79"/>
        <v>26.598465473145783</v>
      </c>
      <c r="M91" s="75">
        <f t="shared" si="79"/>
        <v>3.3248081841432229</v>
      </c>
      <c r="N91" s="91">
        <f t="shared" si="79"/>
        <v>1.5345268542199488</v>
      </c>
      <c r="O91" s="75">
        <f t="shared" si="79"/>
        <v>21.483375959079286</v>
      </c>
      <c r="T91" s="94"/>
      <c r="U91" s="94"/>
      <c r="V91" s="94"/>
      <c r="W91" s="94"/>
    </row>
    <row r="92" spans="1:23" s="94" customFormat="1" ht="12" customHeight="1">
      <c r="A92" s="116"/>
      <c r="B92" s="85" t="s">
        <v>98</v>
      </c>
      <c r="C92" s="63">
        <v>31</v>
      </c>
      <c r="D92" s="107">
        <v>3</v>
      </c>
      <c r="E92" s="107">
        <v>8</v>
      </c>
      <c r="F92" s="108">
        <v>8</v>
      </c>
      <c r="G92" s="107">
        <v>3</v>
      </c>
      <c r="H92" s="108">
        <v>0</v>
      </c>
      <c r="I92" s="107">
        <v>9</v>
      </c>
      <c r="J92" s="107">
        <v>2</v>
      </c>
      <c r="K92" s="107">
        <v>8</v>
      </c>
      <c r="L92" s="108">
        <v>4</v>
      </c>
      <c r="M92" s="107">
        <v>0</v>
      </c>
      <c r="N92" s="108">
        <v>0</v>
      </c>
      <c r="O92" s="107">
        <v>17</v>
      </c>
    </row>
    <row r="93" spans="1:23" s="93" customFormat="1" ht="12" customHeight="1">
      <c r="A93" s="117"/>
      <c r="B93" s="70"/>
      <c r="C93" s="62">
        <v>100</v>
      </c>
      <c r="D93" s="48">
        <f t="shared" ref="D93" si="80">D92/$C92*100</f>
        <v>9.67741935483871</v>
      </c>
      <c r="E93" s="48">
        <f>E92/$C92*100</f>
        <v>25.806451612903224</v>
      </c>
      <c r="F93" s="48">
        <f t="shared" ref="F93:O93" si="81">F92/$C92*100</f>
        <v>25.806451612903224</v>
      </c>
      <c r="G93" s="87">
        <f t="shared" si="81"/>
        <v>9.67741935483871</v>
      </c>
      <c r="H93" s="48">
        <f t="shared" si="81"/>
        <v>0</v>
      </c>
      <c r="I93" s="87">
        <f t="shared" si="81"/>
        <v>29.032258064516132</v>
      </c>
      <c r="J93" s="48">
        <f t="shared" si="81"/>
        <v>6.4516129032258061</v>
      </c>
      <c r="K93" s="48">
        <f t="shared" si="81"/>
        <v>25.806451612903224</v>
      </c>
      <c r="L93" s="48">
        <f t="shared" si="81"/>
        <v>12.903225806451612</v>
      </c>
      <c r="M93" s="87">
        <f t="shared" si="81"/>
        <v>0</v>
      </c>
      <c r="N93" s="48">
        <f t="shared" si="81"/>
        <v>0</v>
      </c>
      <c r="O93" s="87">
        <f t="shared" si="81"/>
        <v>54.838709677419352</v>
      </c>
      <c r="T93" s="94"/>
      <c r="U93" s="94"/>
      <c r="V93" s="94"/>
      <c r="W93" s="94"/>
    </row>
    <row r="94" spans="1:23" ht="13.5" customHeight="1">
      <c r="A94" s="112" t="s">
        <v>67</v>
      </c>
      <c r="B94" s="82" t="s">
        <v>55</v>
      </c>
      <c r="C94" s="80">
        <v>770</v>
      </c>
      <c r="D94" s="83">
        <v>59</v>
      </c>
      <c r="E94" s="83">
        <v>201</v>
      </c>
      <c r="F94" s="84">
        <v>364</v>
      </c>
      <c r="G94" s="83">
        <v>96</v>
      </c>
      <c r="H94" s="84">
        <v>21</v>
      </c>
      <c r="I94" s="83">
        <v>29</v>
      </c>
      <c r="J94" s="83">
        <v>148</v>
      </c>
      <c r="K94" s="83">
        <v>278</v>
      </c>
      <c r="L94" s="84">
        <v>218</v>
      </c>
      <c r="M94" s="83">
        <v>16</v>
      </c>
      <c r="N94" s="84">
        <v>7</v>
      </c>
      <c r="O94" s="83">
        <v>103</v>
      </c>
      <c r="T94" s="94"/>
      <c r="U94" s="94"/>
      <c r="V94" s="94"/>
      <c r="W94" s="94"/>
    </row>
    <row r="95" spans="1:23" ht="11.25">
      <c r="A95" s="113"/>
      <c r="B95" s="69"/>
      <c r="C95" s="63">
        <v>100</v>
      </c>
      <c r="D95" s="89">
        <f t="shared" ref="D95" si="82">D94/$C94*100</f>
        <v>7.662337662337662</v>
      </c>
      <c r="E95" s="89">
        <f>E94/$C94*100</f>
        <v>26.103896103896101</v>
      </c>
      <c r="F95" s="89">
        <f t="shared" ref="F95:O95" si="83">F94/$C94*100</f>
        <v>47.272727272727273</v>
      </c>
      <c r="G95" s="90">
        <f t="shared" si="83"/>
        <v>12.467532467532468</v>
      </c>
      <c r="H95" s="89">
        <f t="shared" si="83"/>
        <v>2.7272727272727271</v>
      </c>
      <c r="I95" s="90">
        <f t="shared" si="83"/>
        <v>3.7662337662337659</v>
      </c>
      <c r="J95" s="89">
        <f t="shared" si="83"/>
        <v>19.220779220779221</v>
      </c>
      <c r="K95" s="89">
        <f t="shared" si="83"/>
        <v>36.103896103896105</v>
      </c>
      <c r="L95" s="89">
        <f t="shared" si="83"/>
        <v>28.311688311688311</v>
      </c>
      <c r="M95" s="90">
        <f t="shared" si="83"/>
        <v>2.0779220779220777</v>
      </c>
      <c r="N95" s="89">
        <f t="shared" si="83"/>
        <v>0.90909090909090906</v>
      </c>
      <c r="O95" s="90">
        <f t="shared" si="83"/>
        <v>13.376623376623375</v>
      </c>
      <c r="T95" s="94"/>
      <c r="U95" s="94"/>
      <c r="V95" s="94"/>
      <c r="W95" s="94"/>
    </row>
    <row r="96" spans="1:23" ht="11.25">
      <c r="A96" s="113"/>
      <c r="B96" s="85" t="s">
        <v>56</v>
      </c>
      <c r="C96" s="104">
        <v>1726</v>
      </c>
      <c r="D96" s="107">
        <v>123</v>
      </c>
      <c r="E96" s="107">
        <v>436</v>
      </c>
      <c r="F96" s="108">
        <v>815</v>
      </c>
      <c r="G96" s="107">
        <v>183</v>
      </c>
      <c r="H96" s="108">
        <v>43</v>
      </c>
      <c r="I96" s="107">
        <v>126</v>
      </c>
      <c r="J96" s="107">
        <v>338</v>
      </c>
      <c r="K96" s="107">
        <v>554</v>
      </c>
      <c r="L96" s="108">
        <v>469</v>
      </c>
      <c r="M96" s="107">
        <v>42</v>
      </c>
      <c r="N96" s="108">
        <v>17</v>
      </c>
      <c r="O96" s="107">
        <v>306</v>
      </c>
      <c r="T96" s="94"/>
      <c r="U96" s="94"/>
      <c r="V96" s="94"/>
      <c r="W96" s="94"/>
    </row>
    <row r="97" spans="1:23" ht="11.25">
      <c r="A97" s="113"/>
      <c r="B97" s="68"/>
      <c r="C97" s="64">
        <v>100</v>
      </c>
      <c r="D97" s="91">
        <f t="shared" ref="D97" si="84">D96/$C96*100</f>
        <v>7.12630359212051</v>
      </c>
      <c r="E97" s="91">
        <f>E96/$C96*100</f>
        <v>25.26071842410197</v>
      </c>
      <c r="F97" s="91">
        <f t="shared" ref="F97:O97" si="85">F96/$C96*100</f>
        <v>47.219003476245653</v>
      </c>
      <c r="G97" s="75">
        <f t="shared" si="85"/>
        <v>10.602549246813442</v>
      </c>
      <c r="H97" s="91">
        <f t="shared" si="85"/>
        <v>2.4913093858632678</v>
      </c>
      <c r="I97" s="75">
        <f t="shared" si="85"/>
        <v>7.3001158748551562</v>
      </c>
      <c r="J97" s="91">
        <f t="shared" si="85"/>
        <v>19.58285052143685</v>
      </c>
      <c r="K97" s="91">
        <f t="shared" si="85"/>
        <v>32.097334878331402</v>
      </c>
      <c r="L97" s="91">
        <f t="shared" si="85"/>
        <v>27.172653534183084</v>
      </c>
      <c r="M97" s="75">
        <f t="shared" si="85"/>
        <v>2.4333719582850524</v>
      </c>
      <c r="N97" s="91">
        <f t="shared" si="85"/>
        <v>0.9849362688296639</v>
      </c>
      <c r="O97" s="75">
        <f t="shared" si="85"/>
        <v>17.72885283893395</v>
      </c>
      <c r="T97" s="94"/>
      <c r="U97" s="94"/>
      <c r="V97" s="94"/>
      <c r="W97" s="94"/>
    </row>
    <row r="98" spans="1:23" ht="11.25" customHeight="1">
      <c r="A98" s="113"/>
      <c r="B98" s="85" t="s">
        <v>11</v>
      </c>
      <c r="C98" s="104">
        <v>14</v>
      </c>
      <c r="D98" s="105">
        <v>1</v>
      </c>
      <c r="E98" s="105">
        <v>5</v>
      </c>
      <c r="F98" s="106">
        <v>2</v>
      </c>
      <c r="G98" s="105">
        <v>3</v>
      </c>
      <c r="H98" s="106">
        <v>0</v>
      </c>
      <c r="I98" s="105">
        <v>3</v>
      </c>
      <c r="J98" s="105">
        <v>0</v>
      </c>
      <c r="K98" s="105">
        <v>6</v>
      </c>
      <c r="L98" s="106">
        <v>2</v>
      </c>
      <c r="M98" s="105">
        <v>0</v>
      </c>
      <c r="N98" s="106">
        <v>0</v>
      </c>
      <c r="O98" s="105">
        <v>6</v>
      </c>
      <c r="T98" s="94"/>
      <c r="U98" s="94"/>
      <c r="V98" s="94"/>
      <c r="W98" s="94"/>
    </row>
    <row r="99" spans="1:23" ht="11.25">
      <c r="A99" s="114"/>
      <c r="B99" s="70"/>
      <c r="C99" s="62">
        <v>100</v>
      </c>
      <c r="D99" s="91">
        <f t="shared" ref="D99" si="86">D98/$C98*100</f>
        <v>7.1428571428571423</v>
      </c>
      <c r="E99" s="91">
        <f>E98/$C98*100</f>
        <v>35.714285714285715</v>
      </c>
      <c r="F99" s="91">
        <f t="shared" ref="F99:O99" si="87">F98/$C98*100</f>
        <v>14.285714285714285</v>
      </c>
      <c r="G99" s="75">
        <f t="shared" si="87"/>
        <v>21.428571428571427</v>
      </c>
      <c r="H99" s="91">
        <f t="shared" si="87"/>
        <v>0</v>
      </c>
      <c r="I99" s="75">
        <f t="shared" si="87"/>
        <v>21.428571428571427</v>
      </c>
      <c r="J99" s="91">
        <f t="shared" si="87"/>
        <v>0</v>
      </c>
      <c r="K99" s="91">
        <f t="shared" si="87"/>
        <v>42.857142857142854</v>
      </c>
      <c r="L99" s="91">
        <f t="shared" si="87"/>
        <v>14.285714285714285</v>
      </c>
      <c r="M99" s="75">
        <f t="shared" si="87"/>
        <v>0</v>
      </c>
      <c r="N99" s="91">
        <f t="shared" si="87"/>
        <v>0</v>
      </c>
      <c r="O99" s="75">
        <f t="shared" si="87"/>
        <v>42.857142857142854</v>
      </c>
      <c r="T99" s="94"/>
      <c r="U99" s="94"/>
      <c r="V99" s="94"/>
      <c r="W99" s="94"/>
    </row>
    <row r="100" spans="1:23" ht="11.25">
      <c r="A100" s="113" t="s">
        <v>68</v>
      </c>
      <c r="B100" s="86" t="s">
        <v>57</v>
      </c>
      <c r="C100" s="63">
        <v>37</v>
      </c>
      <c r="D100" s="83">
        <v>3</v>
      </c>
      <c r="E100" s="83">
        <v>9</v>
      </c>
      <c r="F100" s="84">
        <v>16</v>
      </c>
      <c r="G100" s="83">
        <v>2</v>
      </c>
      <c r="H100" s="84">
        <v>2</v>
      </c>
      <c r="I100" s="83">
        <v>5</v>
      </c>
      <c r="J100" s="83">
        <v>6</v>
      </c>
      <c r="K100" s="83">
        <v>11</v>
      </c>
      <c r="L100" s="84">
        <v>11</v>
      </c>
      <c r="M100" s="83">
        <v>0</v>
      </c>
      <c r="N100" s="84">
        <v>0</v>
      </c>
      <c r="O100" s="83">
        <v>9</v>
      </c>
      <c r="T100" s="94"/>
      <c r="U100" s="94"/>
      <c r="V100" s="94"/>
      <c r="W100" s="94"/>
    </row>
    <row r="101" spans="1:23" ht="11.25">
      <c r="A101" s="113"/>
      <c r="B101" s="69"/>
      <c r="C101" s="63">
        <v>100</v>
      </c>
      <c r="D101" s="89">
        <f t="shared" ref="D101" si="88">D100/$C100*100</f>
        <v>8.1081081081081088</v>
      </c>
      <c r="E101" s="89">
        <f>E100/$C100*100</f>
        <v>24.324324324324326</v>
      </c>
      <c r="F101" s="89">
        <f t="shared" ref="F101:O101" si="89">F100/$C100*100</f>
        <v>43.243243243243242</v>
      </c>
      <c r="G101" s="90">
        <f t="shared" si="89"/>
        <v>5.4054054054054053</v>
      </c>
      <c r="H101" s="89">
        <f t="shared" si="89"/>
        <v>5.4054054054054053</v>
      </c>
      <c r="I101" s="90">
        <f t="shared" si="89"/>
        <v>13.513513513513514</v>
      </c>
      <c r="J101" s="89">
        <f t="shared" si="89"/>
        <v>16.216216216216218</v>
      </c>
      <c r="K101" s="89">
        <f t="shared" si="89"/>
        <v>29.72972972972973</v>
      </c>
      <c r="L101" s="89">
        <f t="shared" si="89"/>
        <v>29.72972972972973</v>
      </c>
      <c r="M101" s="90">
        <f t="shared" si="89"/>
        <v>0</v>
      </c>
      <c r="N101" s="89">
        <f t="shared" si="89"/>
        <v>0</v>
      </c>
      <c r="O101" s="90">
        <f t="shared" si="89"/>
        <v>24.324324324324326</v>
      </c>
      <c r="T101" s="94"/>
      <c r="U101" s="94"/>
      <c r="V101" s="94"/>
      <c r="W101" s="94"/>
    </row>
    <row r="102" spans="1:23" ht="11.25">
      <c r="A102" s="113"/>
      <c r="B102" s="88" t="s">
        <v>58</v>
      </c>
      <c r="C102" s="104">
        <v>76</v>
      </c>
      <c r="D102" s="107">
        <v>7</v>
      </c>
      <c r="E102" s="107">
        <v>18</v>
      </c>
      <c r="F102" s="108">
        <v>36</v>
      </c>
      <c r="G102" s="107">
        <v>9</v>
      </c>
      <c r="H102" s="108">
        <v>1</v>
      </c>
      <c r="I102" s="107">
        <v>5</v>
      </c>
      <c r="J102" s="107">
        <v>12</v>
      </c>
      <c r="K102" s="107">
        <v>23</v>
      </c>
      <c r="L102" s="108">
        <v>29</v>
      </c>
      <c r="M102" s="107">
        <v>2</v>
      </c>
      <c r="N102" s="108">
        <v>0</v>
      </c>
      <c r="O102" s="107">
        <v>10</v>
      </c>
      <c r="T102" s="94"/>
      <c r="U102" s="94"/>
      <c r="V102" s="94"/>
      <c r="W102" s="94"/>
    </row>
    <row r="103" spans="1:23" ht="11.25">
      <c r="A103" s="113"/>
      <c r="B103" s="71"/>
      <c r="C103" s="64">
        <v>100</v>
      </c>
      <c r="D103" s="91">
        <f t="shared" ref="D103" si="90">D102/$C102*100</f>
        <v>9.2105263157894726</v>
      </c>
      <c r="E103" s="91">
        <f>E102/$C102*100</f>
        <v>23.684210526315788</v>
      </c>
      <c r="F103" s="91">
        <f t="shared" ref="F103:O103" si="91">F102/$C102*100</f>
        <v>47.368421052631575</v>
      </c>
      <c r="G103" s="75">
        <f t="shared" si="91"/>
        <v>11.842105263157894</v>
      </c>
      <c r="H103" s="91">
        <f t="shared" si="91"/>
        <v>1.3157894736842104</v>
      </c>
      <c r="I103" s="75">
        <f t="shared" si="91"/>
        <v>6.5789473684210522</v>
      </c>
      <c r="J103" s="91">
        <f t="shared" si="91"/>
        <v>15.789473684210526</v>
      </c>
      <c r="K103" s="91">
        <f t="shared" si="91"/>
        <v>30.263157894736842</v>
      </c>
      <c r="L103" s="91">
        <f t="shared" si="91"/>
        <v>38.15789473684211</v>
      </c>
      <c r="M103" s="75">
        <f t="shared" si="91"/>
        <v>2.6315789473684208</v>
      </c>
      <c r="N103" s="91">
        <f t="shared" si="91"/>
        <v>0</v>
      </c>
      <c r="O103" s="75">
        <f t="shared" si="91"/>
        <v>13.157894736842104</v>
      </c>
      <c r="T103" s="94"/>
      <c r="U103" s="94"/>
      <c r="V103" s="94"/>
      <c r="W103" s="94"/>
    </row>
    <row r="104" spans="1:23" ht="11.25">
      <c r="A104" s="113"/>
      <c r="B104" s="88" t="s">
        <v>108</v>
      </c>
      <c r="C104" s="63">
        <v>52</v>
      </c>
      <c r="D104" s="105">
        <v>2</v>
      </c>
      <c r="E104" s="105">
        <v>7</v>
      </c>
      <c r="F104" s="106">
        <v>32</v>
      </c>
      <c r="G104" s="105">
        <v>7</v>
      </c>
      <c r="H104" s="106">
        <v>1</v>
      </c>
      <c r="I104" s="105">
        <v>3</v>
      </c>
      <c r="J104" s="105">
        <v>12</v>
      </c>
      <c r="K104" s="105">
        <v>19</v>
      </c>
      <c r="L104" s="106">
        <v>14</v>
      </c>
      <c r="M104" s="105">
        <v>0</v>
      </c>
      <c r="N104" s="106">
        <v>0</v>
      </c>
      <c r="O104" s="105">
        <v>7</v>
      </c>
      <c r="T104" s="94"/>
      <c r="U104" s="94"/>
      <c r="V104" s="94"/>
      <c r="W104" s="94"/>
    </row>
    <row r="105" spans="1:23" ht="11.25">
      <c r="A105" s="113"/>
      <c r="B105" s="71"/>
      <c r="C105" s="64">
        <v>100</v>
      </c>
      <c r="D105" s="91">
        <f t="shared" ref="D105" si="92">D104/$C104*100</f>
        <v>3.8461538461538463</v>
      </c>
      <c r="E105" s="91">
        <f>E104/$C104*100</f>
        <v>13.461538461538462</v>
      </c>
      <c r="F105" s="91">
        <f t="shared" ref="F105:O105" si="93">F104/$C104*100</f>
        <v>61.53846153846154</v>
      </c>
      <c r="G105" s="75">
        <f t="shared" si="93"/>
        <v>13.461538461538462</v>
      </c>
      <c r="H105" s="91">
        <f t="shared" si="93"/>
        <v>1.9230769230769231</v>
      </c>
      <c r="I105" s="75">
        <f t="shared" si="93"/>
        <v>5.7692307692307692</v>
      </c>
      <c r="J105" s="91">
        <f t="shared" si="93"/>
        <v>23.076923076923077</v>
      </c>
      <c r="K105" s="91">
        <f t="shared" si="93"/>
        <v>36.538461538461533</v>
      </c>
      <c r="L105" s="91">
        <f t="shared" si="93"/>
        <v>26.923076923076923</v>
      </c>
      <c r="M105" s="75">
        <f t="shared" si="93"/>
        <v>0</v>
      </c>
      <c r="N105" s="91">
        <f t="shared" si="93"/>
        <v>0</v>
      </c>
      <c r="O105" s="75">
        <f t="shared" si="93"/>
        <v>13.461538461538462</v>
      </c>
      <c r="T105" s="94"/>
      <c r="U105" s="94"/>
      <c r="V105" s="94"/>
      <c r="W105" s="94"/>
    </row>
    <row r="106" spans="1:23" ht="11.25">
      <c r="A106" s="113"/>
      <c r="B106" s="88" t="s">
        <v>60</v>
      </c>
      <c r="C106" s="104">
        <v>122</v>
      </c>
      <c r="D106" s="107">
        <v>11</v>
      </c>
      <c r="E106" s="107">
        <v>35</v>
      </c>
      <c r="F106" s="108">
        <v>53</v>
      </c>
      <c r="G106" s="107">
        <v>15</v>
      </c>
      <c r="H106" s="108">
        <v>3</v>
      </c>
      <c r="I106" s="107">
        <v>5</v>
      </c>
      <c r="J106" s="107">
        <v>25</v>
      </c>
      <c r="K106" s="107">
        <v>39</v>
      </c>
      <c r="L106" s="108">
        <v>32</v>
      </c>
      <c r="M106" s="107">
        <v>7</v>
      </c>
      <c r="N106" s="108">
        <v>3</v>
      </c>
      <c r="O106" s="107">
        <v>16</v>
      </c>
      <c r="T106" s="94"/>
      <c r="U106" s="94"/>
      <c r="V106" s="94"/>
      <c r="W106" s="94"/>
    </row>
    <row r="107" spans="1:23" ht="11.25">
      <c r="A107" s="113"/>
      <c r="B107" s="71"/>
      <c r="C107" s="64">
        <v>100</v>
      </c>
      <c r="D107" s="91">
        <f t="shared" ref="D107" si="94">D106/$C106*100</f>
        <v>9.0163934426229506</v>
      </c>
      <c r="E107" s="91">
        <f>E106/$C106*100</f>
        <v>28.688524590163933</v>
      </c>
      <c r="F107" s="91">
        <f t="shared" ref="F107:O107" si="95">F106/$C106*100</f>
        <v>43.442622950819668</v>
      </c>
      <c r="G107" s="75">
        <f t="shared" si="95"/>
        <v>12.295081967213115</v>
      </c>
      <c r="H107" s="91">
        <f t="shared" si="95"/>
        <v>2.459016393442623</v>
      </c>
      <c r="I107" s="75">
        <f t="shared" si="95"/>
        <v>4.0983606557377046</v>
      </c>
      <c r="J107" s="91">
        <f t="shared" si="95"/>
        <v>20.491803278688526</v>
      </c>
      <c r="K107" s="91">
        <f t="shared" si="95"/>
        <v>31.967213114754102</v>
      </c>
      <c r="L107" s="91">
        <f t="shared" si="95"/>
        <v>26.229508196721312</v>
      </c>
      <c r="M107" s="75">
        <f t="shared" si="95"/>
        <v>5.7377049180327866</v>
      </c>
      <c r="N107" s="91">
        <f t="shared" si="95"/>
        <v>2.459016393442623</v>
      </c>
      <c r="O107" s="75">
        <f t="shared" si="95"/>
        <v>13.114754098360656</v>
      </c>
      <c r="T107" s="94"/>
      <c r="U107" s="94"/>
      <c r="V107" s="94"/>
      <c r="W107" s="94"/>
    </row>
    <row r="108" spans="1:23" ht="11.25">
      <c r="A108" s="113"/>
      <c r="B108" s="88" t="s">
        <v>109</v>
      </c>
      <c r="C108" s="63">
        <v>297</v>
      </c>
      <c r="D108" s="107">
        <v>23</v>
      </c>
      <c r="E108" s="107">
        <v>62</v>
      </c>
      <c r="F108" s="108">
        <v>165</v>
      </c>
      <c r="G108" s="107">
        <v>31</v>
      </c>
      <c r="H108" s="108">
        <v>7</v>
      </c>
      <c r="I108" s="107">
        <v>9</v>
      </c>
      <c r="J108" s="107">
        <v>52</v>
      </c>
      <c r="K108" s="107">
        <v>97</v>
      </c>
      <c r="L108" s="108">
        <v>98</v>
      </c>
      <c r="M108" s="107">
        <v>9</v>
      </c>
      <c r="N108" s="108">
        <v>6</v>
      </c>
      <c r="O108" s="107">
        <v>35</v>
      </c>
      <c r="T108" s="94"/>
      <c r="U108" s="94"/>
      <c r="V108" s="94"/>
      <c r="W108" s="94"/>
    </row>
    <row r="109" spans="1:23" ht="11.25">
      <c r="A109" s="113"/>
      <c r="B109" s="71"/>
      <c r="C109" s="64">
        <v>100</v>
      </c>
      <c r="D109" s="91">
        <f t="shared" ref="D109" si="96">D108/$C108*100</f>
        <v>7.7441077441077439</v>
      </c>
      <c r="E109" s="91">
        <f>E108/$C108*100</f>
        <v>20.875420875420875</v>
      </c>
      <c r="F109" s="91">
        <f t="shared" ref="F109:O109" si="97">F108/$C108*100</f>
        <v>55.555555555555557</v>
      </c>
      <c r="G109" s="75">
        <f t="shared" si="97"/>
        <v>10.437710437710438</v>
      </c>
      <c r="H109" s="91">
        <f t="shared" si="97"/>
        <v>2.3569023569023568</v>
      </c>
      <c r="I109" s="75">
        <f t="shared" si="97"/>
        <v>3.0303030303030303</v>
      </c>
      <c r="J109" s="91">
        <f t="shared" si="97"/>
        <v>17.508417508417509</v>
      </c>
      <c r="K109" s="91">
        <f t="shared" si="97"/>
        <v>32.659932659932664</v>
      </c>
      <c r="L109" s="91">
        <f t="shared" si="97"/>
        <v>32.996632996632997</v>
      </c>
      <c r="M109" s="75">
        <f t="shared" si="97"/>
        <v>3.0303030303030303</v>
      </c>
      <c r="N109" s="91">
        <f t="shared" si="97"/>
        <v>2.0202020202020203</v>
      </c>
      <c r="O109" s="75">
        <f t="shared" si="97"/>
        <v>11.784511784511785</v>
      </c>
      <c r="T109" s="94"/>
      <c r="U109" s="94"/>
      <c r="V109" s="94"/>
      <c r="W109" s="94"/>
    </row>
    <row r="110" spans="1:23" ht="11.25">
      <c r="A110" s="113"/>
      <c r="B110" s="88" t="s">
        <v>62</v>
      </c>
      <c r="C110" s="104">
        <v>433</v>
      </c>
      <c r="D110" s="107">
        <v>28</v>
      </c>
      <c r="E110" s="107">
        <v>118</v>
      </c>
      <c r="F110" s="108">
        <v>204</v>
      </c>
      <c r="G110" s="107">
        <v>58</v>
      </c>
      <c r="H110" s="108">
        <v>9</v>
      </c>
      <c r="I110" s="107">
        <v>16</v>
      </c>
      <c r="J110" s="107">
        <v>85</v>
      </c>
      <c r="K110" s="107">
        <v>145</v>
      </c>
      <c r="L110" s="108">
        <v>126</v>
      </c>
      <c r="M110" s="107">
        <v>10</v>
      </c>
      <c r="N110" s="108">
        <v>7</v>
      </c>
      <c r="O110" s="107">
        <v>60</v>
      </c>
      <c r="T110" s="94"/>
      <c r="U110" s="94"/>
      <c r="V110" s="94"/>
      <c r="W110" s="94"/>
    </row>
    <row r="111" spans="1:23" ht="11.25">
      <c r="A111" s="113"/>
      <c r="B111" s="71"/>
      <c r="C111" s="64">
        <v>100</v>
      </c>
      <c r="D111" s="91">
        <f t="shared" ref="D111" si="98">D110/$C110*100</f>
        <v>6.4665127020785222</v>
      </c>
      <c r="E111" s="91">
        <f>E110/$C110*100</f>
        <v>27.251732101616629</v>
      </c>
      <c r="F111" s="91">
        <f t="shared" ref="F111:O111" si="99">F110/$C110*100</f>
        <v>47.113163972286372</v>
      </c>
      <c r="G111" s="75">
        <f t="shared" si="99"/>
        <v>13.394919168591224</v>
      </c>
      <c r="H111" s="91">
        <f t="shared" si="99"/>
        <v>2.0785219399538106</v>
      </c>
      <c r="I111" s="75">
        <f t="shared" si="99"/>
        <v>3.695150115473441</v>
      </c>
      <c r="J111" s="91">
        <f t="shared" si="99"/>
        <v>19.630484988452658</v>
      </c>
      <c r="K111" s="91">
        <f t="shared" si="99"/>
        <v>33.48729792147806</v>
      </c>
      <c r="L111" s="91">
        <f t="shared" si="99"/>
        <v>29.099307159353348</v>
      </c>
      <c r="M111" s="75">
        <f t="shared" si="99"/>
        <v>2.3094688221709005</v>
      </c>
      <c r="N111" s="91">
        <f t="shared" si="99"/>
        <v>1.6166281755196306</v>
      </c>
      <c r="O111" s="75">
        <f t="shared" si="99"/>
        <v>13.856812933025402</v>
      </c>
      <c r="T111" s="94"/>
      <c r="U111" s="94"/>
      <c r="V111" s="94"/>
      <c r="W111" s="94"/>
    </row>
    <row r="112" spans="1:23" ht="11.25">
      <c r="A112" s="113"/>
      <c r="B112" s="88" t="s">
        <v>110</v>
      </c>
      <c r="C112" s="63">
        <v>1454</v>
      </c>
      <c r="D112" s="107">
        <v>106</v>
      </c>
      <c r="E112" s="107">
        <v>382</v>
      </c>
      <c r="F112" s="108">
        <v>662</v>
      </c>
      <c r="G112" s="107">
        <v>154</v>
      </c>
      <c r="H112" s="108">
        <v>41</v>
      </c>
      <c r="I112" s="107">
        <v>109</v>
      </c>
      <c r="J112" s="107">
        <v>292</v>
      </c>
      <c r="K112" s="107">
        <v>488</v>
      </c>
      <c r="L112" s="108">
        <v>372</v>
      </c>
      <c r="M112" s="107">
        <v>30</v>
      </c>
      <c r="N112" s="108">
        <v>8</v>
      </c>
      <c r="O112" s="107">
        <v>264</v>
      </c>
      <c r="T112" s="94"/>
      <c r="U112" s="94"/>
      <c r="V112" s="94"/>
      <c r="W112" s="94"/>
    </row>
    <row r="113" spans="1:25" ht="11.25">
      <c r="A113" s="113"/>
      <c r="B113" s="71"/>
      <c r="C113" s="64">
        <v>100</v>
      </c>
      <c r="D113" s="91">
        <f t="shared" ref="D113" si="100">D112/$C112*100</f>
        <v>7.2902338376891338</v>
      </c>
      <c r="E113" s="91">
        <f>E112/$C112*100</f>
        <v>26.272352132049519</v>
      </c>
      <c r="F113" s="91">
        <f t="shared" ref="F113:O113" si="101">F112/$C112*100</f>
        <v>45.529573590096284</v>
      </c>
      <c r="G113" s="75">
        <f t="shared" si="101"/>
        <v>10.591471801925723</v>
      </c>
      <c r="H113" s="91">
        <f t="shared" si="101"/>
        <v>2.8198074277854195</v>
      </c>
      <c r="I113" s="75">
        <f t="shared" si="101"/>
        <v>7.4965612104539199</v>
      </c>
      <c r="J113" s="91">
        <f t="shared" si="101"/>
        <v>20.082530949105916</v>
      </c>
      <c r="K113" s="91">
        <f t="shared" si="101"/>
        <v>33.562585969738649</v>
      </c>
      <c r="L113" s="91">
        <f t="shared" si="101"/>
        <v>25.584594222833562</v>
      </c>
      <c r="M113" s="75">
        <f t="shared" si="101"/>
        <v>2.0632737276478679</v>
      </c>
      <c r="N113" s="91">
        <f t="shared" si="101"/>
        <v>0.55020632737276476</v>
      </c>
      <c r="O113" s="75">
        <f t="shared" si="101"/>
        <v>18.156808803301239</v>
      </c>
      <c r="T113" s="94"/>
      <c r="U113" s="94"/>
      <c r="V113" s="94"/>
      <c r="W113" s="94"/>
    </row>
    <row r="114" spans="1:25" ht="11.25">
      <c r="A114" s="113"/>
      <c r="B114" s="86" t="s">
        <v>11</v>
      </c>
      <c r="C114" s="63">
        <v>39</v>
      </c>
      <c r="D114" s="105">
        <v>3</v>
      </c>
      <c r="E114" s="105">
        <v>11</v>
      </c>
      <c r="F114" s="106">
        <v>13</v>
      </c>
      <c r="G114" s="105">
        <v>6</v>
      </c>
      <c r="H114" s="106">
        <v>0</v>
      </c>
      <c r="I114" s="105">
        <v>6</v>
      </c>
      <c r="J114" s="105">
        <v>2</v>
      </c>
      <c r="K114" s="105">
        <v>16</v>
      </c>
      <c r="L114" s="106">
        <v>7</v>
      </c>
      <c r="M114" s="105">
        <v>0</v>
      </c>
      <c r="N114" s="106">
        <v>0</v>
      </c>
      <c r="O114" s="105">
        <v>14</v>
      </c>
      <c r="T114" s="94"/>
      <c r="U114" s="94"/>
      <c r="V114" s="94"/>
      <c r="W114" s="94"/>
    </row>
    <row r="115" spans="1:25" ht="11.25">
      <c r="A115" s="114"/>
      <c r="B115" s="70"/>
      <c r="C115" s="62">
        <v>100</v>
      </c>
      <c r="D115" s="89">
        <f t="shared" ref="D115" si="102">D114/$C114*100</f>
        <v>7.6923076923076925</v>
      </c>
      <c r="E115" s="89">
        <f>E114/$C114*100</f>
        <v>28.205128205128204</v>
      </c>
      <c r="F115" s="89">
        <f t="shared" ref="F115:O115" si="103">F114/$C114*100</f>
        <v>33.333333333333329</v>
      </c>
      <c r="G115" s="90">
        <f t="shared" si="103"/>
        <v>15.384615384615385</v>
      </c>
      <c r="H115" s="89">
        <f t="shared" si="103"/>
        <v>0</v>
      </c>
      <c r="I115" s="90">
        <f t="shared" si="103"/>
        <v>15.384615384615385</v>
      </c>
      <c r="J115" s="89">
        <f t="shared" si="103"/>
        <v>5.1282051282051277</v>
      </c>
      <c r="K115" s="89">
        <f t="shared" si="103"/>
        <v>41.025641025641022</v>
      </c>
      <c r="L115" s="89">
        <f t="shared" si="103"/>
        <v>17.948717948717949</v>
      </c>
      <c r="M115" s="90">
        <f t="shared" si="103"/>
        <v>0</v>
      </c>
      <c r="N115" s="89">
        <f t="shared" si="103"/>
        <v>0</v>
      </c>
      <c r="O115" s="90">
        <f t="shared" si="103"/>
        <v>35.897435897435898</v>
      </c>
      <c r="T115" s="94"/>
      <c r="U115" s="94"/>
      <c r="V115" s="94"/>
      <c r="W115" s="94"/>
    </row>
    <row r="116" spans="1:25" ht="11.25" customHeight="1">
      <c r="A116" s="113" t="s">
        <v>69</v>
      </c>
      <c r="B116" s="86" t="s">
        <v>57</v>
      </c>
      <c r="C116" s="63">
        <v>126</v>
      </c>
      <c r="D116" s="83">
        <v>13</v>
      </c>
      <c r="E116" s="83">
        <v>28</v>
      </c>
      <c r="F116" s="84">
        <v>59</v>
      </c>
      <c r="G116" s="83">
        <v>10</v>
      </c>
      <c r="H116" s="84">
        <v>5</v>
      </c>
      <c r="I116" s="83">
        <v>11</v>
      </c>
      <c r="J116" s="83">
        <v>27</v>
      </c>
      <c r="K116" s="83">
        <v>35</v>
      </c>
      <c r="L116" s="84">
        <v>37</v>
      </c>
      <c r="M116" s="83">
        <v>5</v>
      </c>
      <c r="N116" s="84">
        <v>1</v>
      </c>
      <c r="O116" s="83">
        <v>21</v>
      </c>
      <c r="T116" s="94"/>
      <c r="U116" s="94"/>
      <c r="V116" s="94"/>
      <c r="W116" s="94"/>
    </row>
    <row r="117" spans="1:25" ht="11.25">
      <c r="A117" s="113"/>
      <c r="B117" s="69"/>
      <c r="C117" s="63">
        <v>100</v>
      </c>
      <c r="D117" s="89">
        <f t="shared" ref="D117:O117" si="104">D116/$C116*100</f>
        <v>10.317460317460316</v>
      </c>
      <c r="E117" s="89">
        <f t="shared" si="104"/>
        <v>22.222222222222221</v>
      </c>
      <c r="F117" s="89">
        <f t="shared" si="104"/>
        <v>46.825396825396822</v>
      </c>
      <c r="G117" s="90">
        <f t="shared" si="104"/>
        <v>7.9365079365079358</v>
      </c>
      <c r="H117" s="89">
        <f t="shared" si="104"/>
        <v>3.9682539682539679</v>
      </c>
      <c r="I117" s="90">
        <f t="shared" si="104"/>
        <v>8.7301587301587293</v>
      </c>
      <c r="J117" s="89">
        <f t="shared" si="104"/>
        <v>21.428571428571427</v>
      </c>
      <c r="K117" s="89">
        <f t="shared" si="104"/>
        <v>27.777777777777779</v>
      </c>
      <c r="L117" s="89">
        <f t="shared" si="104"/>
        <v>29.365079365079367</v>
      </c>
      <c r="M117" s="90">
        <f t="shared" si="104"/>
        <v>3.9682539682539679</v>
      </c>
      <c r="N117" s="89">
        <f t="shared" si="104"/>
        <v>0.79365079365079361</v>
      </c>
      <c r="O117" s="90">
        <f t="shared" si="104"/>
        <v>16.666666666666664</v>
      </c>
      <c r="T117" s="94"/>
      <c r="U117" s="94"/>
      <c r="V117" s="94"/>
      <c r="W117" s="94"/>
    </row>
    <row r="118" spans="1:25" ht="11.25">
      <c r="A118" s="113"/>
      <c r="B118" s="88" t="s">
        <v>58</v>
      </c>
      <c r="C118" s="104">
        <v>254</v>
      </c>
      <c r="D118" s="107">
        <v>20</v>
      </c>
      <c r="E118" s="107">
        <v>53</v>
      </c>
      <c r="F118" s="108">
        <v>134</v>
      </c>
      <c r="G118" s="107">
        <v>30</v>
      </c>
      <c r="H118" s="108">
        <v>6</v>
      </c>
      <c r="I118" s="107">
        <v>11</v>
      </c>
      <c r="J118" s="107">
        <v>46</v>
      </c>
      <c r="K118" s="107">
        <v>81</v>
      </c>
      <c r="L118" s="108">
        <v>96</v>
      </c>
      <c r="M118" s="107">
        <v>3</v>
      </c>
      <c r="N118" s="108">
        <v>4</v>
      </c>
      <c r="O118" s="107">
        <v>24</v>
      </c>
      <c r="T118" s="94"/>
      <c r="U118" s="94"/>
      <c r="V118" s="94"/>
      <c r="W118" s="94"/>
    </row>
    <row r="119" spans="1:25" ht="11.25">
      <c r="A119" s="113"/>
      <c r="B119" s="71"/>
      <c r="C119" s="64">
        <v>100</v>
      </c>
      <c r="D119" s="91">
        <f t="shared" ref="D119:O119" si="105">D118/$C118*100</f>
        <v>7.8740157480314963</v>
      </c>
      <c r="E119" s="91">
        <f t="shared" si="105"/>
        <v>20.866141732283463</v>
      </c>
      <c r="F119" s="91">
        <f t="shared" si="105"/>
        <v>52.755905511811022</v>
      </c>
      <c r="G119" s="75">
        <f t="shared" si="105"/>
        <v>11.811023622047244</v>
      </c>
      <c r="H119" s="91">
        <f t="shared" si="105"/>
        <v>2.3622047244094486</v>
      </c>
      <c r="I119" s="75">
        <f t="shared" si="105"/>
        <v>4.3307086614173231</v>
      </c>
      <c r="J119" s="91">
        <f t="shared" si="105"/>
        <v>18.110236220472441</v>
      </c>
      <c r="K119" s="91">
        <f t="shared" si="105"/>
        <v>31.889763779527559</v>
      </c>
      <c r="L119" s="91">
        <f t="shared" si="105"/>
        <v>37.795275590551178</v>
      </c>
      <c r="M119" s="75">
        <f t="shared" si="105"/>
        <v>1.1811023622047243</v>
      </c>
      <c r="N119" s="91">
        <f t="shared" si="105"/>
        <v>1.5748031496062991</v>
      </c>
      <c r="O119" s="75">
        <f t="shared" si="105"/>
        <v>9.4488188976377945</v>
      </c>
      <c r="T119" s="94"/>
      <c r="U119" s="94"/>
      <c r="V119" s="94"/>
      <c r="W119" s="94"/>
    </row>
    <row r="120" spans="1:25" ht="11.25">
      <c r="A120" s="113"/>
      <c r="B120" s="88" t="s">
        <v>108</v>
      </c>
      <c r="C120" s="63">
        <v>174</v>
      </c>
      <c r="D120" s="107">
        <v>11</v>
      </c>
      <c r="E120" s="107">
        <v>35</v>
      </c>
      <c r="F120" s="108">
        <v>95</v>
      </c>
      <c r="G120" s="107">
        <v>16</v>
      </c>
      <c r="H120" s="108">
        <v>10</v>
      </c>
      <c r="I120" s="107">
        <v>7</v>
      </c>
      <c r="J120" s="107">
        <v>31</v>
      </c>
      <c r="K120" s="107">
        <v>56</v>
      </c>
      <c r="L120" s="108">
        <v>54</v>
      </c>
      <c r="M120" s="107">
        <v>3</v>
      </c>
      <c r="N120" s="108">
        <v>4</v>
      </c>
      <c r="O120" s="107">
        <v>26</v>
      </c>
      <c r="T120" s="94"/>
      <c r="U120" s="94"/>
      <c r="V120" s="94"/>
      <c r="W120" s="94"/>
    </row>
    <row r="121" spans="1:25" ht="11.25">
      <c r="A121" s="113"/>
      <c r="B121" s="71"/>
      <c r="C121" s="64">
        <v>100</v>
      </c>
      <c r="D121" s="91">
        <f t="shared" ref="D121:O121" si="106">D120/$C120*100</f>
        <v>6.3218390804597711</v>
      </c>
      <c r="E121" s="91">
        <f t="shared" si="106"/>
        <v>20.114942528735632</v>
      </c>
      <c r="F121" s="91">
        <f t="shared" si="106"/>
        <v>54.597701149425291</v>
      </c>
      <c r="G121" s="75">
        <f t="shared" si="106"/>
        <v>9.1954022988505741</v>
      </c>
      <c r="H121" s="91">
        <f t="shared" si="106"/>
        <v>5.7471264367816088</v>
      </c>
      <c r="I121" s="75">
        <f t="shared" si="106"/>
        <v>4.0229885057471266</v>
      </c>
      <c r="J121" s="91">
        <f t="shared" si="106"/>
        <v>17.816091954022991</v>
      </c>
      <c r="K121" s="91">
        <f t="shared" si="106"/>
        <v>32.183908045977013</v>
      </c>
      <c r="L121" s="91">
        <f t="shared" si="106"/>
        <v>31.03448275862069</v>
      </c>
      <c r="M121" s="75">
        <f t="shared" si="106"/>
        <v>1.7241379310344827</v>
      </c>
      <c r="N121" s="91">
        <f t="shared" si="106"/>
        <v>2.2988505747126435</v>
      </c>
      <c r="O121" s="75">
        <f t="shared" si="106"/>
        <v>14.942528735632186</v>
      </c>
      <c r="T121" s="94"/>
      <c r="U121" s="94"/>
      <c r="V121" s="94"/>
      <c r="W121" s="94"/>
      <c r="Y121" s="101"/>
    </row>
    <row r="122" spans="1:25" ht="11.25">
      <c r="A122" s="113"/>
      <c r="B122" s="88" t="s">
        <v>60</v>
      </c>
      <c r="C122" s="104">
        <v>307</v>
      </c>
      <c r="D122" s="107">
        <v>17</v>
      </c>
      <c r="E122" s="107">
        <v>76</v>
      </c>
      <c r="F122" s="108">
        <v>152</v>
      </c>
      <c r="G122" s="107">
        <v>41</v>
      </c>
      <c r="H122" s="108">
        <v>9</v>
      </c>
      <c r="I122" s="107">
        <v>12</v>
      </c>
      <c r="J122" s="107">
        <v>43</v>
      </c>
      <c r="K122" s="107">
        <v>118</v>
      </c>
      <c r="L122" s="108">
        <v>83</v>
      </c>
      <c r="M122" s="107">
        <v>13</v>
      </c>
      <c r="N122" s="108">
        <v>4</v>
      </c>
      <c r="O122" s="107">
        <v>46</v>
      </c>
      <c r="T122" s="94"/>
      <c r="U122" s="94"/>
      <c r="V122" s="94"/>
      <c r="W122" s="94"/>
    </row>
    <row r="123" spans="1:25" ht="11.25">
      <c r="A123" s="113"/>
      <c r="B123" s="71"/>
      <c r="C123" s="64">
        <v>100</v>
      </c>
      <c r="D123" s="91">
        <f t="shared" ref="D123:O123" si="107">D122/$C122*100</f>
        <v>5.5374592833876219</v>
      </c>
      <c r="E123" s="91">
        <f t="shared" si="107"/>
        <v>24.755700325732899</v>
      </c>
      <c r="F123" s="91">
        <f t="shared" si="107"/>
        <v>49.511400651465799</v>
      </c>
      <c r="G123" s="75">
        <f t="shared" si="107"/>
        <v>13.355048859934854</v>
      </c>
      <c r="H123" s="91">
        <f t="shared" si="107"/>
        <v>2.9315960912052117</v>
      </c>
      <c r="I123" s="75">
        <f t="shared" si="107"/>
        <v>3.9087947882736152</v>
      </c>
      <c r="J123" s="91">
        <f t="shared" si="107"/>
        <v>14.006514657980457</v>
      </c>
      <c r="K123" s="91">
        <f t="shared" si="107"/>
        <v>38.436482084690553</v>
      </c>
      <c r="L123" s="91">
        <f t="shared" si="107"/>
        <v>27.035830618892508</v>
      </c>
      <c r="M123" s="75">
        <f t="shared" si="107"/>
        <v>4.234527687296417</v>
      </c>
      <c r="N123" s="91">
        <f t="shared" si="107"/>
        <v>1.3029315960912053</v>
      </c>
      <c r="O123" s="75">
        <f t="shared" si="107"/>
        <v>14.983713355048861</v>
      </c>
      <c r="T123" s="94"/>
      <c r="U123" s="94"/>
      <c r="V123" s="94"/>
      <c r="W123" s="94"/>
    </row>
    <row r="124" spans="1:25" ht="11.25">
      <c r="A124" s="113"/>
      <c r="B124" s="88" t="s">
        <v>109</v>
      </c>
      <c r="C124" s="63">
        <v>517</v>
      </c>
      <c r="D124" s="107">
        <v>36</v>
      </c>
      <c r="E124" s="107">
        <v>145</v>
      </c>
      <c r="F124" s="108">
        <v>241</v>
      </c>
      <c r="G124" s="107">
        <v>60</v>
      </c>
      <c r="H124" s="108">
        <v>10</v>
      </c>
      <c r="I124" s="107">
        <v>25</v>
      </c>
      <c r="J124" s="107">
        <v>104</v>
      </c>
      <c r="K124" s="107">
        <v>168</v>
      </c>
      <c r="L124" s="108">
        <v>153</v>
      </c>
      <c r="M124" s="107">
        <v>12</v>
      </c>
      <c r="N124" s="108">
        <v>7</v>
      </c>
      <c r="O124" s="107">
        <v>73</v>
      </c>
      <c r="T124" s="94"/>
      <c r="U124" s="94"/>
      <c r="V124" s="94"/>
      <c r="W124" s="94"/>
    </row>
    <row r="125" spans="1:25" ht="11.25">
      <c r="A125" s="113"/>
      <c r="B125" s="71"/>
      <c r="C125" s="64">
        <v>100</v>
      </c>
      <c r="D125" s="91">
        <f t="shared" ref="D125:O125" si="108">D124/$C124*100</f>
        <v>6.9632495164410058</v>
      </c>
      <c r="E125" s="91">
        <f t="shared" si="108"/>
        <v>28.046421663442938</v>
      </c>
      <c r="F125" s="91">
        <f t="shared" si="108"/>
        <v>46.61508704061896</v>
      </c>
      <c r="G125" s="75">
        <f t="shared" si="108"/>
        <v>11.605415860735009</v>
      </c>
      <c r="H125" s="91">
        <f t="shared" si="108"/>
        <v>1.9342359767891684</v>
      </c>
      <c r="I125" s="75">
        <f t="shared" si="108"/>
        <v>4.8355899419729207</v>
      </c>
      <c r="J125" s="91">
        <f t="shared" si="108"/>
        <v>20.116054158607348</v>
      </c>
      <c r="K125" s="91">
        <f t="shared" si="108"/>
        <v>32.495164410058024</v>
      </c>
      <c r="L125" s="91">
        <f t="shared" si="108"/>
        <v>29.593810444874276</v>
      </c>
      <c r="M125" s="75">
        <f t="shared" si="108"/>
        <v>2.3210831721470022</v>
      </c>
      <c r="N125" s="91">
        <f t="shared" si="108"/>
        <v>1.3539651837524178</v>
      </c>
      <c r="O125" s="75">
        <f t="shared" si="108"/>
        <v>14.119922630560927</v>
      </c>
      <c r="T125" s="94"/>
      <c r="U125" s="94"/>
      <c r="V125" s="94"/>
      <c r="W125" s="94"/>
    </row>
    <row r="126" spans="1:25" ht="11.25">
      <c r="A126" s="113"/>
      <c r="B126" s="88" t="s">
        <v>62</v>
      </c>
      <c r="C126" s="104">
        <v>446</v>
      </c>
      <c r="D126" s="107">
        <v>24</v>
      </c>
      <c r="E126" s="107">
        <v>126</v>
      </c>
      <c r="F126" s="108">
        <v>211</v>
      </c>
      <c r="G126" s="107">
        <v>50</v>
      </c>
      <c r="H126" s="108">
        <v>9</v>
      </c>
      <c r="I126" s="107">
        <v>26</v>
      </c>
      <c r="J126" s="107">
        <v>94</v>
      </c>
      <c r="K126" s="107">
        <v>167</v>
      </c>
      <c r="L126" s="108">
        <v>111</v>
      </c>
      <c r="M126" s="107">
        <v>8</v>
      </c>
      <c r="N126" s="108">
        <v>2</v>
      </c>
      <c r="O126" s="107">
        <v>64</v>
      </c>
      <c r="T126" s="94"/>
      <c r="U126" s="94"/>
      <c r="V126" s="94"/>
      <c r="W126" s="94"/>
    </row>
    <row r="127" spans="1:25" ht="11.25">
      <c r="A127" s="113"/>
      <c r="B127" s="71"/>
      <c r="C127" s="64">
        <v>100</v>
      </c>
      <c r="D127" s="91">
        <f t="shared" ref="D127:O127" si="109">D126/$C126*100</f>
        <v>5.3811659192825116</v>
      </c>
      <c r="E127" s="91">
        <f t="shared" si="109"/>
        <v>28.251121076233183</v>
      </c>
      <c r="F127" s="91">
        <f t="shared" si="109"/>
        <v>47.309417040358746</v>
      </c>
      <c r="G127" s="75">
        <f t="shared" si="109"/>
        <v>11.210762331838566</v>
      </c>
      <c r="H127" s="91">
        <f t="shared" si="109"/>
        <v>2.0179372197309418</v>
      </c>
      <c r="I127" s="75">
        <f t="shared" si="109"/>
        <v>5.8295964125560538</v>
      </c>
      <c r="J127" s="91">
        <f t="shared" si="109"/>
        <v>21.076233183856502</v>
      </c>
      <c r="K127" s="91">
        <f t="shared" si="109"/>
        <v>37.44394618834081</v>
      </c>
      <c r="L127" s="91">
        <f t="shared" si="109"/>
        <v>24.887892376681613</v>
      </c>
      <c r="M127" s="75">
        <f t="shared" si="109"/>
        <v>1.7937219730941705</v>
      </c>
      <c r="N127" s="91">
        <f t="shared" si="109"/>
        <v>0.44843049327354262</v>
      </c>
      <c r="O127" s="75">
        <f t="shared" si="109"/>
        <v>14.349775784753364</v>
      </c>
      <c r="T127" s="94"/>
      <c r="U127" s="94"/>
      <c r="V127" s="94"/>
      <c r="W127" s="94"/>
    </row>
    <row r="128" spans="1:25" ht="11.25">
      <c r="A128" s="113"/>
      <c r="B128" s="88" t="s">
        <v>110</v>
      </c>
      <c r="C128" s="63">
        <v>671</v>
      </c>
      <c r="D128" s="107">
        <v>61</v>
      </c>
      <c r="E128" s="107">
        <v>174</v>
      </c>
      <c r="F128" s="108">
        <v>285</v>
      </c>
      <c r="G128" s="107">
        <v>72</v>
      </c>
      <c r="H128" s="108">
        <v>15</v>
      </c>
      <c r="I128" s="107">
        <v>64</v>
      </c>
      <c r="J128" s="107">
        <v>140</v>
      </c>
      <c r="K128" s="107">
        <v>209</v>
      </c>
      <c r="L128" s="108">
        <v>153</v>
      </c>
      <c r="M128" s="107">
        <v>14</v>
      </c>
      <c r="N128" s="108">
        <v>2</v>
      </c>
      <c r="O128" s="107">
        <v>153</v>
      </c>
      <c r="T128" s="94"/>
      <c r="U128" s="94"/>
      <c r="V128" s="94"/>
      <c r="W128" s="94"/>
    </row>
    <row r="129" spans="1:23" ht="11.25">
      <c r="A129" s="113"/>
      <c r="B129" s="71"/>
      <c r="C129" s="64">
        <v>100</v>
      </c>
      <c r="D129" s="91">
        <f t="shared" ref="D129:O129" si="110">D128/$C128*100</f>
        <v>9.0909090909090917</v>
      </c>
      <c r="E129" s="91">
        <f t="shared" si="110"/>
        <v>25.931445603576751</v>
      </c>
      <c r="F129" s="91">
        <f t="shared" si="110"/>
        <v>42.473919523099852</v>
      </c>
      <c r="G129" s="75">
        <f t="shared" si="110"/>
        <v>10.730253353204173</v>
      </c>
      <c r="H129" s="91">
        <f t="shared" si="110"/>
        <v>2.2354694485842028</v>
      </c>
      <c r="I129" s="75">
        <f t="shared" si="110"/>
        <v>9.5380029806259312</v>
      </c>
      <c r="J129" s="91">
        <f t="shared" si="110"/>
        <v>20.864381520119224</v>
      </c>
      <c r="K129" s="91">
        <f t="shared" si="110"/>
        <v>31.147540983606557</v>
      </c>
      <c r="L129" s="91">
        <f t="shared" si="110"/>
        <v>22.801788375558868</v>
      </c>
      <c r="M129" s="75">
        <f t="shared" si="110"/>
        <v>2.0864381520119228</v>
      </c>
      <c r="N129" s="91">
        <f t="shared" si="110"/>
        <v>0.29806259314456035</v>
      </c>
      <c r="O129" s="75">
        <f t="shared" si="110"/>
        <v>22.801788375558868</v>
      </c>
      <c r="T129" s="94"/>
      <c r="U129" s="94"/>
      <c r="V129" s="94"/>
      <c r="W129" s="94"/>
    </row>
    <row r="130" spans="1:23" ht="11.25">
      <c r="A130" s="113"/>
      <c r="B130" s="86" t="s">
        <v>98</v>
      </c>
      <c r="C130" s="63">
        <v>15</v>
      </c>
      <c r="D130" s="107">
        <v>1</v>
      </c>
      <c r="E130" s="107">
        <v>5</v>
      </c>
      <c r="F130" s="108">
        <v>4</v>
      </c>
      <c r="G130" s="107">
        <v>3</v>
      </c>
      <c r="H130" s="108">
        <v>0</v>
      </c>
      <c r="I130" s="107">
        <v>2</v>
      </c>
      <c r="J130" s="107">
        <v>1</v>
      </c>
      <c r="K130" s="107">
        <v>4</v>
      </c>
      <c r="L130" s="108">
        <v>2</v>
      </c>
      <c r="M130" s="107">
        <v>0</v>
      </c>
      <c r="N130" s="108">
        <v>0</v>
      </c>
      <c r="O130" s="107">
        <v>8</v>
      </c>
      <c r="T130" s="94"/>
      <c r="U130" s="94"/>
      <c r="V130" s="94"/>
      <c r="W130" s="94"/>
    </row>
    <row r="131" spans="1:23" ht="11.25">
      <c r="A131" s="114"/>
      <c r="B131" s="70"/>
      <c r="C131" s="62">
        <v>100</v>
      </c>
      <c r="D131" s="89">
        <f t="shared" ref="D131:O131" si="111">D130/$C130*100</f>
        <v>6.666666666666667</v>
      </c>
      <c r="E131" s="89">
        <f t="shared" si="111"/>
        <v>33.333333333333329</v>
      </c>
      <c r="F131" s="89">
        <f t="shared" si="111"/>
        <v>26.666666666666668</v>
      </c>
      <c r="G131" s="90">
        <f t="shared" si="111"/>
        <v>20</v>
      </c>
      <c r="H131" s="89">
        <f t="shared" si="111"/>
        <v>0</v>
      </c>
      <c r="I131" s="90">
        <f t="shared" si="111"/>
        <v>13.333333333333334</v>
      </c>
      <c r="J131" s="89">
        <f t="shared" si="111"/>
        <v>6.666666666666667</v>
      </c>
      <c r="K131" s="89">
        <f t="shared" si="111"/>
        <v>26.666666666666668</v>
      </c>
      <c r="L131" s="89">
        <f t="shared" si="111"/>
        <v>13.333333333333334</v>
      </c>
      <c r="M131" s="90">
        <f t="shared" si="111"/>
        <v>0</v>
      </c>
      <c r="N131" s="89">
        <f t="shared" si="111"/>
        <v>0</v>
      </c>
      <c r="O131" s="90">
        <f t="shared" si="111"/>
        <v>53.333333333333336</v>
      </c>
      <c r="T131" s="94"/>
      <c r="U131" s="94"/>
      <c r="V131" s="94"/>
      <c r="W131" s="94"/>
    </row>
    <row r="132" spans="1:23" ht="11.25" customHeight="1">
      <c r="A132" s="112" t="s">
        <v>70</v>
      </c>
      <c r="B132" s="82" t="s">
        <v>63</v>
      </c>
      <c r="C132" s="80">
        <v>1267</v>
      </c>
      <c r="D132" s="83">
        <v>101</v>
      </c>
      <c r="E132" s="83">
        <v>353</v>
      </c>
      <c r="F132" s="84">
        <v>544</v>
      </c>
      <c r="G132" s="83">
        <v>143</v>
      </c>
      <c r="H132" s="84">
        <v>28</v>
      </c>
      <c r="I132" s="83">
        <v>98</v>
      </c>
      <c r="J132" s="83">
        <v>256</v>
      </c>
      <c r="K132" s="83">
        <v>441</v>
      </c>
      <c r="L132" s="84">
        <v>306</v>
      </c>
      <c r="M132" s="83">
        <v>20</v>
      </c>
      <c r="N132" s="84">
        <v>11</v>
      </c>
      <c r="O132" s="83">
        <v>233</v>
      </c>
      <c r="T132" s="94"/>
      <c r="U132" s="94"/>
      <c r="V132" s="94"/>
      <c r="W132" s="94"/>
    </row>
    <row r="133" spans="1:23" ht="11.25">
      <c r="A133" s="113"/>
      <c r="B133" s="69"/>
      <c r="C133" s="63">
        <v>100</v>
      </c>
      <c r="D133" s="89">
        <f t="shared" ref="D133" si="112">D132/$C132*100</f>
        <v>7.9715864246250989</v>
      </c>
      <c r="E133" s="89">
        <f>E132/$C132*100</f>
        <v>27.861089187056038</v>
      </c>
      <c r="F133" s="89">
        <f t="shared" ref="F133:O133" si="113">F132/$C132*100</f>
        <v>42.936069455406475</v>
      </c>
      <c r="G133" s="90">
        <f t="shared" si="113"/>
        <v>11.286503551696923</v>
      </c>
      <c r="H133" s="89">
        <f t="shared" si="113"/>
        <v>2.2099447513812152</v>
      </c>
      <c r="I133" s="90">
        <f t="shared" si="113"/>
        <v>7.7348066298342539</v>
      </c>
      <c r="J133" s="89">
        <f t="shared" si="113"/>
        <v>20.205209155485399</v>
      </c>
      <c r="K133" s="89">
        <f t="shared" si="113"/>
        <v>34.806629834254146</v>
      </c>
      <c r="L133" s="89">
        <f t="shared" si="113"/>
        <v>24.151539068666143</v>
      </c>
      <c r="M133" s="90">
        <f t="shared" si="113"/>
        <v>1.5785319652722969</v>
      </c>
      <c r="N133" s="89">
        <f t="shared" si="113"/>
        <v>0.86819258089976326</v>
      </c>
      <c r="O133" s="90">
        <f t="shared" si="113"/>
        <v>18.38989739542226</v>
      </c>
      <c r="T133" s="94"/>
      <c r="U133" s="94"/>
      <c r="V133" s="94"/>
      <c r="W133" s="94"/>
    </row>
    <row r="134" spans="1:23" ht="11.25">
      <c r="A134" s="113"/>
      <c r="B134" s="88" t="s">
        <v>111</v>
      </c>
      <c r="C134" s="104">
        <v>1534</v>
      </c>
      <c r="D134" s="107">
        <v>113</v>
      </c>
      <c r="E134" s="107">
        <v>415</v>
      </c>
      <c r="F134" s="108">
        <v>701</v>
      </c>
      <c r="G134" s="107">
        <v>162</v>
      </c>
      <c r="H134" s="108">
        <v>33</v>
      </c>
      <c r="I134" s="107">
        <v>110</v>
      </c>
      <c r="J134" s="107">
        <v>316</v>
      </c>
      <c r="K134" s="107">
        <v>516</v>
      </c>
      <c r="L134" s="108">
        <v>404</v>
      </c>
      <c r="M134" s="107">
        <v>32</v>
      </c>
      <c r="N134" s="108">
        <v>14</v>
      </c>
      <c r="O134" s="107">
        <v>252</v>
      </c>
      <c r="T134" s="94"/>
      <c r="U134" s="94"/>
      <c r="V134" s="94"/>
      <c r="W134" s="94"/>
    </row>
    <row r="135" spans="1:23" ht="11.25">
      <c r="A135" s="113"/>
      <c r="B135" s="71"/>
      <c r="C135" s="64">
        <v>100</v>
      </c>
      <c r="D135" s="91">
        <f t="shared" ref="D135" si="114">D134/$C134*100</f>
        <v>7.3663624511082135</v>
      </c>
      <c r="E135" s="91">
        <f>E134/$C134*100</f>
        <v>27.053455019556715</v>
      </c>
      <c r="F135" s="91">
        <f t="shared" ref="F135:O135" si="115">F134/$C134*100</f>
        <v>45.697522816166888</v>
      </c>
      <c r="G135" s="75">
        <f t="shared" si="115"/>
        <v>10.560625814863103</v>
      </c>
      <c r="H135" s="91">
        <f t="shared" si="115"/>
        <v>2.1512385919165578</v>
      </c>
      <c r="I135" s="75">
        <f t="shared" si="115"/>
        <v>7.1707953063885261</v>
      </c>
      <c r="J135" s="91">
        <f t="shared" si="115"/>
        <v>20.59973924380704</v>
      </c>
      <c r="K135" s="91">
        <f t="shared" si="115"/>
        <v>33.637548891786182</v>
      </c>
      <c r="L135" s="91">
        <f t="shared" si="115"/>
        <v>26.336375488917863</v>
      </c>
      <c r="M135" s="75">
        <f t="shared" si="115"/>
        <v>2.0860495436766624</v>
      </c>
      <c r="N135" s="91">
        <f t="shared" si="115"/>
        <v>0.91264667535853972</v>
      </c>
      <c r="O135" s="75">
        <f t="shared" si="115"/>
        <v>16.427640156453716</v>
      </c>
      <c r="T135" s="94"/>
      <c r="U135" s="94"/>
      <c r="V135" s="94"/>
      <c r="W135" s="94"/>
    </row>
    <row r="136" spans="1:23" ht="11.25">
      <c r="A136" s="113"/>
      <c r="B136" s="88" t="s">
        <v>112</v>
      </c>
      <c r="C136" s="63">
        <v>375</v>
      </c>
      <c r="D136" s="105">
        <v>26</v>
      </c>
      <c r="E136" s="105">
        <v>103</v>
      </c>
      <c r="F136" s="106">
        <v>167</v>
      </c>
      <c r="G136" s="105">
        <v>44</v>
      </c>
      <c r="H136" s="106">
        <v>6</v>
      </c>
      <c r="I136" s="105">
        <v>29</v>
      </c>
      <c r="J136" s="105">
        <v>66</v>
      </c>
      <c r="K136" s="105">
        <v>133</v>
      </c>
      <c r="L136" s="106">
        <v>96</v>
      </c>
      <c r="M136" s="105">
        <v>6</v>
      </c>
      <c r="N136" s="106">
        <v>1</v>
      </c>
      <c r="O136" s="105">
        <v>73</v>
      </c>
      <c r="T136" s="94"/>
      <c r="U136" s="94"/>
      <c r="V136" s="94"/>
      <c r="W136" s="94"/>
    </row>
    <row r="137" spans="1:23" ht="11.25">
      <c r="A137" s="113"/>
      <c r="B137" s="71"/>
      <c r="C137" s="64">
        <v>100</v>
      </c>
      <c r="D137" s="91">
        <f t="shared" ref="D137" si="116">D136/$C136*100</f>
        <v>6.9333333333333327</v>
      </c>
      <c r="E137" s="91">
        <f>E136/$C136*100</f>
        <v>27.466666666666669</v>
      </c>
      <c r="F137" s="91">
        <f t="shared" ref="F137:O137" si="117">F136/$C136*100</f>
        <v>44.533333333333339</v>
      </c>
      <c r="G137" s="75">
        <f t="shared" si="117"/>
        <v>11.733333333333333</v>
      </c>
      <c r="H137" s="91">
        <f t="shared" si="117"/>
        <v>1.6</v>
      </c>
      <c r="I137" s="75">
        <f t="shared" si="117"/>
        <v>7.7333333333333334</v>
      </c>
      <c r="J137" s="91">
        <f t="shared" si="117"/>
        <v>17.599999999999998</v>
      </c>
      <c r="K137" s="91">
        <f t="shared" si="117"/>
        <v>35.466666666666669</v>
      </c>
      <c r="L137" s="91">
        <f t="shared" si="117"/>
        <v>25.6</v>
      </c>
      <c r="M137" s="75">
        <f t="shared" si="117"/>
        <v>1.6</v>
      </c>
      <c r="N137" s="91">
        <f t="shared" si="117"/>
        <v>0.26666666666666666</v>
      </c>
      <c r="O137" s="75">
        <f t="shared" si="117"/>
        <v>19.466666666666665</v>
      </c>
      <c r="T137" s="94"/>
      <c r="U137" s="94"/>
      <c r="V137" s="94"/>
      <c r="W137" s="94"/>
    </row>
    <row r="138" spans="1:23" ht="11.25">
      <c r="A138" s="113"/>
      <c r="B138" s="88" t="s">
        <v>113</v>
      </c>
      <c r="C138" s="104">
        <v>849</v>
      </c>
      <c r="D138" s="107">
        <v>69</v>
      </c>
      <c r="E138" s="107">
        <v>232</v>
      </c>
      <c r="F138" s="108">
        <v>407</v>
      </c>
      <c r="G138" s="107">
        <v>105</v>
      </c>
      <c r="H138" s="108">
        <v>20</v>
      </c>
      <c r="I138" s="107">
        <v>16</v>
      </c>
      <c r="J138" s="107">
        <v>191</v>
      </c>
      <c r="K138" s="107">
        <v>324</v>
      </c>
      <c r="L138" s="108">
        <v>237</v>
      </c>
      <c r="M138" s="107">
        <v>18</v>
      </c>
      <c r="N138" s="108">
        <v>11</v>
      </c>
      <c r="O138" s="107">
        <v>68</v>
      </c>
      <c r="T138" s="94"/>
      <c r="U138" s="94"/>
      <c r="V138" s="94"/>
      <c r="W138" s="94"/>
    </row>
    <row r="139" spans="1:23" ht="11.25">
      <c r="A139" s="113"/>
      <c r="B139" s="71"/>
      <c r="C139" s="64">
        <v>100</v>
      </c>
      <c r="D139" s="91">
        <f t="shared" ref="D139" si="118">D138/$C138*100</f>
        <v>8.1272084805653702</v>
      </c>
      <c r="E139" s="91">
        <f>E138/$C138*100</f>
        <v>27.326266195524145</v>
      </c>
      <c r="F139" s="91">
        <f t="shared" ref="F139:O139" si="119">F138/$C138*100</f>
        <v>47.938751472320376</v>
      </c>
      <c r="G139" s="75">
        <f t="shared" si="119"/>
        <v>12.367491166077739</v>
      </c>
      <c r="H139" s="91">
        <f t="shared" si="119"/>
        <v>2.3557126030624262</v>
      </c>
      <c r="I139" s="75">
        <f t="shared" si="119"/>
        <v>1.884570082449941</v>
      </c>
      <c r="J139" s="91">
        <f t="shared" si="119"/>
        <v>22.497055359246172</v>
      </c>
      <c r="K139" s="91">
        <f t="shared" si="119"/>
        <v>38.162544169611309</v>
      </c>
      <c r="L139" s="91">
        <f t="shared" si="119"/>
        <v>27.915194346289752</v>
      </c>
      <c r="M139" s="75">
        <f t="shared" si="119"/>
        <v>2.1201413427561837</v>
      </c>
      <c r="N139" s="91">
        <f t="shared" si="119"/>
        <v>1.2956419316843346</v>
      </c>
      <c r="O139" s="75">
        <f t="shared" si="119"/>
        <v>8.0094228504122498</v>
      </c>
      <c r="T139" s="94"/>
      <c r="U139" s="94"/>
      <c r="V139" s="94"/>
      <c r="W139" s="94"/>
    </row>
    <row r="140" spans="1:23" ht="11.25">
      <c r="A140" s="113"/>
      <c r="B140" s="88" t="s">
        <v>114</v>
      </c>
      <c r="C140" s="63">
        <v>245</v>
      </c>
      <c r="D140" s="107">
        <v>32</v>
      </c>
      <c r="E140" s="107">
        <v>66</v>
      </c>
      <c r="F140" s="108">
        <v>111</v>
      </c>
      <c r="G140" s="107">
        <v>24</v>
      </c>
      <c r="H140" s="108">
        <v>7</v>
      </c>
      <c r="I140" s="107">
        <v>5</v>
      </c>
      <c r="J140" s="107">
        <v>62</v>
      </c>
      <c r="K140" s="107">
        <v>81</v>
      </c>
      <c r="L140" s="108">
        <v>70</v>
      </c>
      <c r="M140" s="107">
        <v>6</v>
      </c>
      <c r="N140" s="108">
        <v>6</v>
      </c>
      <c r="O140" s="107">
        <v>20</v>
      </c>
      <c r="T140" s="94"/>
      <c r="U140" s="94"/>
      <c r="V140" s="94"/>
      <c r="W140" s="94"/>
    </row>
    <row r="141" spans="1:23" ht="11.25">
      <c r="A141" s="113"/>
      <c r="B141" s="71"/>
      <c r="C141" s="64">
        <v>100</v>
      </c>
      <c r="D141" s="91">
        <f t="shared" ref="D141" si="120">D140/$C140*100</f>
        <v>13.061224489795919</v>
      </c>
      <c r="E141" s="91">
        <f>E140/$C140*100</f>
        <v>26.938775510204081</v>
      </c>
      <c r="F141" s="91">
        <f t="shared" ref="F141:O141" si="121">F140/$C140*100</f>
        <v>45.306122448979593</v>
      </c>
      <c r="G141" s="75">
        <f t="shared" si="121"/>
        <v>9.795918367346939</v>
      </c>
      <c r="H141" s="91">
        <f t="shared" si="121"/>
        <v>2.8571428571428572</v>
      </c>
      <c r="I141" s="75">
        <f t="shared" si="121"/>
        <v>2.0408163265306123</v>
      </c>
      <c r="J141" s="91">
        <f t="shared" si="121"/>
        <v>25.30612244897959</v>
      </c>
      <c r="K141" s="91">
        <f t="shared" si="121"/>
        <v>33.061224489795919</v>
      </c>
      <c r="L141" s="91">
        <f t="shared" si="121"/>
        <v>28.571428571428569</v>
      </c>
      <c r="M141" s="75">
        <f t="shared" si="121"/>
        <v>2.4489795918367347</v>
      </c>
      <c r="N141" s="91">
        <f t="shared" si="121"/>
        <v>2.4489795918367347</v>
      </c>
      <c r="O141" s="75">
        <f t="shared" si="121"/>
        <v>8.1632653061224492</v>
      </c>
      <c r="T141" s="94"/>
      <c r="U141" s="94"/>
      <c r="V141" s="94"/>
      <c r="W141" s="94"/>
    </row>
    <row r="142" spans="1:23" ht="11.25">
      <c r="A142" s="113"/>
      <c r="B142" s="88" t="s">
        <v>64</v>
      </c>
      <c r="C142" s="104">
        <v>1891</v>
      </c>
      <c r="D142" s="107">
        <v>124</v>
      </c>
      <c r="E142" s="107">
        <v>509</v>
      </c>
      <c r="F142" s="108">
        <v>897</v>
      </c>
      <c r="G142" s="107">
        <v>211</v>
      </c>
      <c r="H142" s="108">
        <v>38</v>
      </c>
      <c r="I142" s="107">
        <v>112</v>
      </c>
      <c r="J142" s="107">
        <v>379</v>
      </c>
      <c r="K142" s="107">
        <v>668</v>
      </c>
      <c r="L142" s="108">
        <v>494</v>
      </c>
      <c r="M142" s="107">
        <v>40</v>
      </c>
      <c r="N142" s="108">
        <v>13</v>
      </c>
      <c r="O142" s="107">
        <v>297</v>
      </c>
      <c r="T142" s="94"/>
      <c r="U142" s="94"/>
      <c r="V142" s="94"/>
      <c r="W142" s="94"/>
    </row>
    <row r="143" spans="1:23" ht="11.25">
      <c r="A143" s="113"/>
      <c r="B143" s="71"/>
      <c r="C143" s="64">
        <v>100</v>
      </c>
      <c r="D143" s="91">
        <f t="shared" ref="D143" si="122">D142/$C142*100</f>
        <v>6.557377049180328</v>
      </c>
      <c r="E143" s="91">
        <f>E142/$C142*100</f>
        <v>26.916975145425702</v>
      </c>
      <c r="F143" s="91">
        <f t="shared" ref="F143:O143" si="123">F142/$C142*100</f>
        <v>47.435219460602859</v>
      </c>
      <c r="G143" s="75">
        <f t="shared" si="123"/>
        <v>11.158117398202009</v>
      </c>
      <c r="H143" s="91">
        <f t="shared" si="123"/>
        <v>2.0095187731359072</v>
      </c>
      <c r="I143" s="75">
        <f t="shared" si="123"/>
        <v>5.9227921734531996</v>
      </c>
      <c r="J143" s="91">
        <f t="shared" si="123"/>
        <v>20.04230565838181</v>
      </c>
      <c r="K143" s="91">
        <f t="shared" si="123"/>
        <v>35.32522474881015</v>
      </c>
      <c r="L143" s="91">
        <f t="shared" si="123"/>
        <v>26.123744050766788</v>
      </c>
      <c r="M143" s="75">
        <f t="shared" si="123"/>
        <v>2.1152829190904283</v>
      </c>
      <c r="N143" s="91">
        <f t="shared" si="123"/>
        <v>0.68746694870438918</v>
      </c>
      <c r="O143" s="75">
        <f t="shared" si="123"/>
        <v>15.705975674246432</v>
      </c>
      <c r="T143" s="94"/>
      <c r="U143" s="94"/>
      <c r="V143" s="94"/>
      <c r="W143" s="94"/>
    </row>
    <row r="144" spans="1:23" ht="11.25">
      <c r="A144" s="113"/>
      <c r="B144" s="88" t="s">
        <v>115</v>
      </c>
      <c r="C144" s="63">
        <v>662</v>
      </c>
      <c r="D144" s="107">
        <v>52</v>
      </c>
      <c r="E144" s="107">
        <v>203</v>
      </c>
      <c r="F144" s="108">
        <v>297</v>
      </c>
      <c r="G144" s="107">
        <v>65</v>
      </c>
      <c r="H144" s="108">
        <v>10</v>
      </c>
      <c r="I144" s="107">
        <v>35</v>
      </c>
      <c r="J144" s="107">
        <v>152</v>
      </c>
      <c r="K144" s="107">
        <v>245</v>
      </c>
      <c r="L144" s="108">
        <v>149</v>
      </c>
      <c r="M144" s="107">
        <v>10</v>
      </c>
      <c r="N144" s="108">
        <v>4</v>
      </c>
      <c r="O144" s="107">
        <v>102</v>
      </c>
      <c r="T144" s="94"/>
      <c r="U144" s="94"/>
      <c r="V144" s="94"/>
      <c r="W144" s="94"/>
    </row>
    <row r="145" spans="1:23" ht="11.25">
      <c r="A145" s="113"/>
      <c r="B145" s="71"/>
      <c r="C145" s="64">
        <v>100</v>
      </c>
      <c r="D145" s="91">
        <f t="shared" ref="D145" si="124">D144/$C144*100</f>
        <v>7.8549848942598182</v>
      </c>
      <c r="E145" s="91">
        <f>E144/$C144*100</f>
        <v>30.664652567975832</v>
      </c>
      <c r="F145" s="91">
        <f t="shared" ref="F145:O145" si="125">F144/$C144*100</f>
        <v>44.864048338368576</v>
      </c>
      <c r="G145" s="75">
        <f t="shared" si="125"/>
        <v>9.8187311178247736</v>
      </c>
      <c r="H145" s="91">
        <f t="shared" si="125"/>
        <v>1.5105740181268883</v>
      </c>
      <c r="I145" s="75">
        <f t="shared" si="125"/>
        <v>5.287009063444108</v>
      </c>
      <c r="J145" s="91">
        <f t="shared" si="125"/>
        <v>22.9607250755287</v>
      </c>
      <c r="K145" s="91">
        <f t="shared" si="125"/>
        <v>37.009063444108762</v>
      </c>
      <c r="L145" s="91">
        <f t="shared" si="125"/>
        <v>22.507552870090635</v>
      </c>
      <c r="M145" s="75">
        <f t="shared" si="125"/>
        <v>1.5105740181268883</v>
      </c>
      <c r="N145" s="91">
        <f t="shared" si="125"/>
        <v>0.60422960725075525</v>
      </c>
      <c r="O145" s="75">
        <f t="shared" si="125"/>
        <v>15.407854984894259</v>
      </c>
      <c r="T145" s="94"/>
      <c r="U145" s="94"/>
      <c r="V145" s="94"/>
      <c r="W145" s="94"/>
    </row>
    <row r="146" spans="1:23" ht="11.25">
      <c r="A146" s="113"/>
      <c r="B146" s="86" t="s">
        <v>116</v>
      </c>
      <c r="C146" s="63">
        <v>958</v>
      </c>
      <c r="D146" s="105">
        <v>65</v>
      </c>
      <c r="E146" s="105">
        <v>271</v>
      </c>
      <c r="F146" s="106">
        <v>441</v>
      </c>
      <c r="G146" s="105">
        <v>108</v>
      </c>
      <c r="H146" s="106">
        <v>17</v>
      </c>
      <c r="I146" s="105">
        <v>56</v>
      </c>
      <c r="J146" s="105">
        <v>201</v>
      </c>
      <c r="K146" s="105">
        <v>345</v>
      </c>
      <c r="L146" s="106">
        <v>233</v>
      </c>
      <c r="M146" s="105">
        <v>19</v>
      </c>
      <c r="N146" s="106">
        <v>2</v>
      </c>
      <c r="O146" s="105">
        <v>158</v>
      </c>
      <c r="T146" s="94"/>
      <c r="U146" s="94"/>
      <c r="V146" s="94"/>
      <c r="W146" s="94"/>
    </row>
    <row r="147" spans="1:23" ht="11.25">
      <c r="A147" s="113"/>
      <c r="B147" s="71"/>
      <c r="C147" s="64">
        <v>100</v>
      </c>
      <c r="D147" s="89">
        <f t="shared" ref="D147" si="126">D146/$C146*100</f>
        <v>6.7849686847599164</v>
      </c>
      <c r="E147" s="89">
        <f>E146/$C146*100</f>
        <v>28.28810020876827</v>
      </c>
      <c r="F147" s="89">
        <f t="shared" ref="F147:O147" si="127">F146/$C146*100</f>
        <v>46.033402922755741</v>
      </c>
      <c r="G147" s="90">
        <f t="shared" si="127"/>
        <v>11.273486430062631</v>
      </c>
      <c r="H147" s="89">
        <f t="shared" si="127"/>
        <v>1.7745302713987474</v>
      </c>
      <c r="I147" s="90">
        <f t="shared" si="127"/>
        <v>5.8455114822546967</v>
      </c>
      <c r="J147" s="89">
        <f t="shared" si="127"/>
        <v>20.981210855949893</v>
      </c>
      <c r="K147" s="89">
        <f t="shared" si="127"/>
        <v>36.012526096033405</v>
      </c>
      <c r="L147" s="89">
        <f t="shared" si="127"/>
        <v>24.321503131524008</v>
      </c>
      <c r="M147" s="90">
        <f t="shared" si="127"/>
        <v>1.9832985386221296</v>
      </c>
      <c r="N147" s="89">
        <f t="shared" si="127"/>
        <v>0.20876826722338201</v>
      </c>
      <c r="O147" s="90">
        <f t="shared" si="127"/>
        <v>16.492693110647181</v>
      </c>
      <c r="T147" s="94"/>
      <c r="U147" s="94"/>
      <c r="V147" s="94"/>
      <c r="W147" s="94"/>
    </row>
    <row r="148" spans="1:23" ht="11.25">
      <c r="A148" s="113"/>
      <c r="B148" s="92" t="s">
        <v>117</v>
      </c>
      <c r="C148" s="63">
        <v>544</v>
      </c>
      <c r="D148" s="107">
        <v>41</v>
      </c>
      <c r="E148" s="107">
        <v>141</v>
      </c>
      <c r="F148" s="108">
        <v>252</v>
      </c>
      <c r="G148" s="107">
        <v>67</v>
      </c>
      <c r="H148" s="108">
        <v>11</v>
      </c>
      <c r="I148" s="107">
        <v>32</v>
      </c>
      <c r="J148" s="107">
        <v>127</v>
      </c>
      <c r="K148" s="107">
        <v>200</v>
      </c>
      <c r="L148" s="108">
        <v>130</v>
      </c>
      <c r="M148" s="107">
        <v>14</v>
      </c>
      <c r="N148" s="108">
        <v>3</v>
      </c>
      <c r="O148" s="107">
        <v>70</v>
      </c>
      <c r="T148" s="94"/>
      <c r="U148" s="94"/>
      <c r="V148" s="94"/>
      <c r="W148" s="94"/>
    </row>
    <row r="149" spans="1:23" ht="11.25">
      <c r="A149" s="113"/>
      <c r="B149" s="71"/>
      <c r="C149" s="64">
        <v>100</v>
      </c>
      <c r="D149" s="91">
        <f t="shared" ref="D149" si="128">D148/$C148*100</f>
        <v>7.5367647058823524</v>
      </c>
      <c r="E149" s="91">
        <f>E148/$C148*100</f>
        <v>25.919117647058826</v>
      </c>
      <c r="F149" s="91">
        <f t="shared" ref="F149:O149" si="129">F148/$C148*100</f>
        <v>46.32352941176471</v>
      </c>
      <c r="G149" s="75">
        <f t="shared" si="129"/>
        <v>12.316176470588236</v>
      </c>
      <c r="H149" s="91">
        <f t="shared" si="129"/>
        <v>2.0220588235294117</v>
      </c>
      <c r="I149" s="75">
        <f t="shared" si="129"/>
        <v>5.8823529411764701</v>
      </c>
      <c r="J149" s="91">
        <f t="shared" si="129"/>
        <v>23.34558823529412</v>
      </c>
      <c r="K149" s="91">
        <f t="shared" si="129"/>
        <v>36.764705882352942</v>
      </c>
      <c r="L149" s="91">
        <f t="shared" si="129"/>
        <v>23.897058823529413</v>
      </c>
      <c r="M149" s="75">
        <f t="shared" si="129"/>
        <v>2.5735294117647056</v>
      </c>
      <c r="N149" s="91">
        <f t="shared" si="129"/>
        <v>0.55147058823529416</v>
      </c>
      <c r="O149" s="75">
        <f t="shared" si="129"/>
        <v>12.867647058823529</v>
      </c>
      <c r="T149" s="94"/>
      <c r="U149" s="94"/>
      <c r="V149" s="94"/>
      <c r="W149" s="94"/>
    </row>
    <row r="150" spans="1:23" ht="11.25">
      <c r="A150" s="113"/>
      <c r="B150" s="88" t="s">
        <v>97</v>
      </c>
      <c r="C150" s="104">
        <v>17</v>
      </c>
      <c r="D150" s="107">
        <v>4</v>
      </c>
      <c r="E150" s="107">
        <v>4</v>
      </c>
      <c r="F150" s="108">
        <v>6</v>
      </c>
      <c r="G150" s="107">
        <v>1</v>
      </c>
      <c r="H150" s="108">
        <v>1</v>
      </c>
      <c r="I150" s="107">
        <v>1</v>
      </c>
      <c r="J150" s="107">
        <v>3</v>
      </c>
      <c r="K150" s="107">
        <v>6</v>
      </c>
      <c r="L150" s="108">
        <v>4</v>
      </c>
      <c r="M150" s="107">
        <v>0</v>
      </c>
      <c r="N150" s="108">
        <v>1</v>
      </c>
      <c r="O150" s="107">
        <v>3</v>
      </c>
      <c r="T150" s="94"/>
      <c r="U150" s="94"/>
      <c r="V150" s="94"/>
      <c r="W150" s="94"/>
    </row>
    <row r="151" spans="1:23" ht="11.25">
      <c r="A151" s="113"/>
      <c r="B151" s="71"/>
      <c r="C151" s="64">
        <v>100</v>
      </c>
      <c r="D151" s="91">
        <f t="shared" ref="D151" si="130">D150/$C150*100</f>
        <v>23.52941176470588</v>
      </c>
      <c r="E151" s="91">
        <f>E150/$C150*100</f>
        <v>23.52941176470588</v>
      </c>
      <c r="F151" s="91">
        <f t="shared" ref="F151:O151" si="131">F150/$C150*100</f>
        <v>35.294117647058826</v>
      </c>
      <c r="G151" s="75">
        <f t="shared" si="131"/>
        <v>5.8823529411764701</v>
      </c>
      <c r="H151" s="91">
        <f t="shared" si="131"/>
        <v>5.8823529411764701</v>
      </c>
      <c r="I151" s="75">
        <f t="shared" si="131"/>
        <v>5.8823529411764701</v>
      </c>
      <c r="J151" s="91">
        <f t="shared" si="131"/>
        <v>17.647058823529413</v>
      </c>
      <c r="K151" s="91">
        <f t="shared" si="131"/>
        <v>35.294117647058826</v>
      </c>
      <c r="L151" s="91">
        <f t="shared" si="131"/>
        <v>23.52941176470588</v>
      </c>
      <c r="M151" s="75">
        <f t="shared" si="131"/>
        <v>0</v>
      </c>
      <c r="N151" s="91">
        <f t="shared" si="131"/>
        <v>5.8823529411764701</v>
      </c>
      <c r="O151" s="75">
        <f t="shared" si="131"/>
        <v>17.647058823529413</v>
      </c>
      <c r="T151" s="94"/>
      <c r="U151" s="94"/>
      <c r="V151" s="94"/>
      <c r="W151" s="94"/>
    </row>
    <row r="152" spans="1:23" ht="11.25">
      <c r="A152" s="113"/>
      <c r="B152" s="88" t="s">
        <v>118</v>
      </c>
      <c r="C152" s="63">
        <v>73</v>
      </c>
      <c r="D152" s="107">
        <v>7</v>
      </c>
      <c r="E152" s="107">
        <v>13</v>
      </c>
      <c r="F152" s="108">
        <v>38</v>
      </c>
      <c r="G152" s="107">
        <v>9</v>
      </c>
      <c r="H152" s="108">
        <v>3</v>
      </c>
      <c r="I152" s="107">
        <v>3</v>
      </c>
      <c r="J152" s="107">
        <v>8</v>
      </c>
      <c r="K152" s="107">
        <v>19</v>
      </c>
      <c r="L152" s="108">
        <v>25</v>
      </c>
      <c r="M152" s="107">
        <v>6</v>
      </c>
      <c r="N152" s="108">
        <v>3</v>
      </c>
      <c r="O152" s="107">
        <v>12</v>
      </c>
      <c r="T152" s="94"/>
      <c r="U152" s="94"/>
      <c r="V152" s="94"/>
      <c r="W152" s="94"/>
    </row>
    <row r="153" spans="1:23" ht="11.25">
      <c r="A153" s="113"/>
      <c r="B153" s="71"/>
      <c r="C153" s="64">
        <v>100</v>
      </c>
      <c r="D153" s="91">
        <f t="shared" ref="D153" si="132">D152/$C152*100</f>
        <v>9.5890410958904102</v>
      </c>
      <c r="E153" s="91">
        <f>E152/$C152*100</f>
        <v>17.80821917808219</v>
      </c>
      <c r="F153" s="91">
        <f t="shared" ref="F153:O153" si="133">F152/$C152*100</f>
        <v>52.054794520547944</v>
      </c>
      <c r="G153" s="75">
        <f t="shared" si="133"/>
        <v>12.328767123287671</v>
      </c>
      <c r="H153" s="91">
        <f t="shared" si="133"/>
        <v>4.10958904109589</v>
      </c>
      <c r="I153" s="75">
        <f t="shared" si="133"/>
        <v>4.10958904109589</v>
      </c>
      <c r="J153" s="91">
        <f t="shared" si="133"/>
        <v>10.95890410958904</v>
      </c>
      <c r="K153" s="91">
        <f t="shared" si="133"/>
        <v>26.027397260273972</v>
      </c>
      <c r="L153" s="91">
        <f t="shared" si="133"/>
        <v>34.246575342465754</v>
      </c>
      <c r="M153" s="75">
        <f t="shared" si="133"/>
        <v>8.2191780821917799</v>
      </c>
      <c r="N153" s="91">
        <f t="shared" si="133"/>
        <v>4.10958904109589</v>
      </c>
      <c r="O153" s="75">
        <f t="shared" si="133"/>
        <v>16.43835616438356</v>
      </c>
      <c r="T153" s="94"/>
      <c r="U153" s="94"/>
      <c r="V153" s="94"/>
      <c r="W153" s="94"/>
    </row>
    <row r="154" spans="1:23" ht="11.25">
      <c r="A154" s="113"/>
      <c r="B154" s="88" t="s">
        <v>66</v>
      </c>
      <c r="C154" s="104">
        <v>14</v>
      </c>
      <c r="D154" s="105">
        <v>2</v>
      </c>
      <c r="E154" s="105">
        <v>4</v>
      </c>
      <c r="F154" s="106">
        <v>3</v>
      </c>
      <c r="G154" s="105">
        <v>2</v>
      </c>
      <c r="H154" s="106">
        <v>0</v>
      </c>
      <c r="I154" s="105">
        <v>3</v>
      </c>
      <c r="J154" s="105">
        <v>0</v>
      </c>
      <c r="K154" s="105">
        <v>3</v>
      </c>
      <c r="L154" s="106">
        <v>3</v>
      </c>
      <c r="M154" s="105">
        <v>0</v>
      </c>
      <c r="N154" s="106">
        <v>1</v>
      </c>
      <c r="O154" s="105">
        <v>7</v>
      </c>
      <c r="T154" s="94"/>
      <c r="U154" s="94"/>
      <c r="V154" s="94"/>
      <c r="W154" s="94"/>
    </row>
    <row r="155" spans="1:23" ht="11.25">
      <c r="A155" s="114"/>
      <c r="B155" s="73"/>
      <c r="C155" s="62">
        <v>100</v>
      </c>
      <c r="D155" s="48">
        <f t="shared" ref="D155:O155" si="134">D154/$C154*100</f>
        <v>14.285714285714285</v>
      </c>
      <c r="E155" s="48">
        <f>E154/$C154*100</f>
        <v>28.571428571428569</v>
      </c>
      <c r="F155" s="48">
        <f t="shared" si="134"/>
        <v>21.428571428571427</v>
      </c>
      <c r="G155" s="87">
        <f t="shared" si="134"/>
        <v>14.285714285714285</v>
      </c>
      <c r="H155" s="48">
        <f t="shared" si="134"/>
        <v>0</v>
      </c>
      <c r="I155" s="87">
        <f t="shared" si="134"/>
        <v>21.428571428571427</v>
      </c>
      <c r="J155" s="48">
        <f t="shared" si="134"/>
        <v>0</v>
      </c>
      <c r="K155" s="48">
        <f t="shared" si="134"/>
        <v>21.428571428571427</v>
      </c>
      <c r="L155" s="48">
        <f t="shared" si="134"/>
        <v>21.428571428571427</v>
      </c>
      <c r="M155" s="87">
        <f t="shared" si="134"/>
        <v>0</v>
      </c>
      <c r="N155" s="48">
        <f t="shared" si="134"/>
        <v>7.1428571428571423</v>
      </c>
      <c r="O155" s="87">
        <f t="shared" si="134"/>
        <v>50</v>
      </c>
      <c r="T155" s="94"/>
      <c r="U155" s="94"/>
      <c r="V155" s="94"/>
      <c r="W155" s="94"/>
    </row>
    <row r="156" spans="1:23">
      <c r="C156" s="31">
        <f>SUM(D156:I156)</f>
        <v>0</v>
      </c>
    </row>
  </sheetData>
  <mergeCells count="13">
    <mergeCell ref="A18:A31"/>
    <mergeCell ref="E7:I7"/>
    <mergeCell ref="K7:O7"/>
    <mergeCell ref="D8:I8"/>
    <mergeCell ref="J8:O8"/>
    <mergeCell ref="A12:A17"/>
    <mergeCell ref="A132:A155"/>
    <mergeCell ref="A32:A53"/>
    <mergeCell ref="A54:A71"/>
    <mergeCell ref="A72:A93"/>
    <mergeCell ref="A94:A99"/>
    <mergeCell ref="A100:A115"/>
    <mergeCell ref="A116:A131"/>
  </mergeCells>
  <phoneticPr fontId="4"/>
  <pageMargins left="1.5748031496062993" right="0.19685039370078741" top="0.19685039370078741" bottom="0.27559055118110237" header="0.31496062992125984" footer="0.23622047244094491"/>
  <pageSetup paperSize="9" scale="69" orientation="portrait" useFirstPageNumber="1" r:id="rId1"/>
  <rowBreaks count="1" manualBreakCount="1">
    <brk id="71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showGridLines="0" zoomScale="85" zoomScaleNormal="85" zoomScaleSheetLayoutView="100" workbookViewId="0">
      <pane ySplit="9" topLeftCell="A133" activePane="bottomLeft" state="frozen"/>
      <selection pane="bottomLeft" activeCell="T1" sqref="T1:W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15" width="6.625" style="1" customWidth="1"/>
    <col min="16" max="70" width="4.625" style="1" customWidth="1"/>
    <col min="71" max="16384" width="9" style="1"/>
  </cols>
  <sheetData>
    <row r="1" spans="1:23" ht="22.5" customHeight="1" thickBot="1">
      <c r="A1" s="4" t="s">
        <v>152</v>
      </c>
      <c r="B1" s="3"/>
      <c r="C1" s="30"/>
      <c r="E1" s="3"/>
    </row>
    <row r="2" spans="1:23" ht="11.25" customHeight="1">
      <c r="D2" s="65"/>
    </row>
    <row r="3" spans="1:23" ht="11.25" customHeight="1">
      <c r="A3" s="67"/>
    </row>
    <row r="4" spans="1:23" ht="11.25">
      <c r="A4" s="76" t="s">
        <v>183</v>
      </c>
      <c r="B4" s="99"/>
      <c r="E4" s="100"/>
      <c r="K4" s="100"/>
    </row>
    <row r="5" spans="1:23" ht="11.25">
      <c r="A5" s="76" t="s">
        <v>184</v>
      </c>
      <c r="B5" s="99"/>
      <c r="E5" s="100"/>
      <c r="K5" s="100"/>
    </row>
    <row r="6" spans="1:23" ht="11.25">
      <c r="B6" s="99"/>
      <c r="E6" s="100"/>
      <c r="K6" s="100"/>
    </row>
    <row r="7" spans="1:23" ht="20.25" customHeight="1">
      <c r="B7" s="99"/>
      <c r="D7" s="102" t="s">
        <v>204</v>
      </c>
      <c r="E7" s="118" t="s">
        <v>205</v>
      </c>
      <c r="F7" s="118"/>
      <c r="G7" s="118"/>
      <c r="H7" s="118"/>
      <c r="I7" s="119"/>
      <c r="J7" s="102" t="s">
        <v>204</v>
      </c>
      <c r="K7" s="118" t="s">
        <v>205</v>
      </c>
      <c r="L7" s="118"/>
      <c r="M7" s="118"/>
      <c r="N7" s="118"/>
      <c r="O7" s="119"/>
    </row>
    <row r="8" spans="1:23" ht="24" customHeight="1">
      <c r="B8" s="99"/>
      <c r="D8" s="120" t="s">
        <v>187</v>
      </c>
      <c r="E8" s="121"/>
      <c r="F8" s="121"/>
      <c r="G8" s="121"/>
      <c r="H8" s="121"/>
      <c r="I8" s="122"/>
      <c r="J8" s="120" t="s">
        <v>188</v>
      </c>
      <c r="K8" s="121"/>
      <c r="L8" s="121"/>
      <c r="M8" s="121"/>
      <c r="N8" s="121"/>
      <c r="O8" s="122"/>
    </row>
    <row r="9" spans="1:23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  <c r="J9" s="81" t="s">
        <v>74</v>
      </c>
      <c r="K9" s="81" t="s">
        <v>75</v>
      </c>
      <c r="L9" s="81" t="s">
        <v>76</v>
      </c>
      <c r="M9" s="77" t="s">
        <v>77</v>
      </c>
      <c r="N9" s="81" t="s">
        <v>78</v>
      </c>
      <c r="O9" s="77" t="s">
        <v>51</v>
      </c>
    </row>
    <row r="10" spans="1:23" s="94" customFormat="1" ht="12" customHeight="1">
      <c r="A10" s="97"/>
      <c r="B10" s="96" t="s">
        <v>6</v>
      </c>
      <c r="C10" s="80">
        <v>2510</v>
      </c>
      <c r="D10" s="95">
        <v>162</v>
      </c>
      <c r="E10" s="95">
        <v>656</v>
      </c>
      <c r="F10" s="83">
        <v>1195</v>
      </c>
      <c r="G10" s="83">
        <v>248</v>
      </c>
      <c r="H10" s="83">
        <v>81</v>
      </c>
      <c r="I10" s="83">
        <v>168</v>
      </c>
      <c r="J10" s="95">
        <v>401</v>
      </c>
      <c r="K10" s="95">
        <v>797</v>
      </c>
      <c r="L10" s="83">
        <v>799</v>
      </c>
      <c r="M10" s="83">
        <v>84</v>
      </c>
      <c r="N10" s="83">
        <v>29</v>
      </c>
      <c r="O10" s="83">
        <v>400</v>
      </c>
    </row>
    <row r="11" spans="1:23" s="93" customFormat="1" ht="12" customHeight="1">
      <c r="A11" s="32"/>
      <c r="B11" s="66"/>
      <c r="C11" s="62">
        <v>100</v>
      </c>
      <c r="D11" s="48">
        <f>D10/$C$10*100</f>
        <v>6.4541832669322714</v>
      </c>
      <c r="E11" s="48">
        <f t="shared" ref="E11:I11" si="0">E10/$C$10*100</f>
        <v>26.135458167330679</v>
      </c>
      <c r="F11" s="48">
        <f t="shared" si="0"/>
        <v>47.60956175298805</v>
      </c>
      <c r="G11" s="48">
        <f t="shared" si="0"/>
        <v>9.8804780876494025</v>
      </c>
      <c r="H11" s="48">
        <f t="shared" si="0"/>
        <v>3.2270916334661357</v>
      </c>
      <c r="I11" s="48">
        <f t="shared" si="0"/>
        <v>6.6932270916334664</v>
      </c>
      <c r="J11" s="48">
        <f>J10/$C$10*100</f>
        <v>15.97609561752988</v>
      </c>
      <c r="K11" s="48">
        <f>K10/$C$10*100</f>
        <v>31.752988047808767</v>
      </c>
      <c r="L11" s="48">
        <f t="shared" ref="L11:O11" si="1">L10/$C$10*100</f>
        <v>31.832669322709162</v>
      </c>
      <c r="M11" s="87">
        <f t="shared" si="1"/>
        <v>3.3466135458167332</v>
      </c>
      <c r="N11" s="48">
        <f t="shared" si="1"/>
        <v>1.1553784860557768</v>
      </c>
      <c r="O11" s="87">
        <f t="shared" si="1"/>
        <v>15.936254980079681</v>
      </c>
      <c r="T11" s="94"/>
      <c r="U11" s="94"/>
      <c r="V11" s="94"/>
      <c r="W11" s="94"/>
    </row>
    <row r="12" spans="1:23" s="94" customFormat="1" ht="12" customHeight="1">
      <c r="A12" s="115" t="s">
        <v>17</v>
      </c>
      <c r="B12" s="82" t="s">
        <v>7</v>
      </c>
      <c r="C12" s="80">
        <v>1002</v>
      </c>
      <c r="D12" s="83">
        <v>75</v>
      </c>
      <c r="E12" s="83">
        <v>280</v>
      </c>
      <c r="F12" s="84">
        <v>441</v>
      </c>
      <c r="G12" s="83">
        <v>105</v>
      </c>
      <c r="H12" s="84">
        <v>49</v>
      </c>
      <c r="I12" s="83">
        <v>52</v>
      </c>
      <c r="J12" s="83">
        <v>162</v>
      </c>
      <c r="K12" s="83">
        <v>320</v>
      </c>
      <c r="L12" s="84">
        <v>320</v>
      </c>
      <c r="M12" s="83">
        <v>39</v>
      </c>
      <c r="N12" s="84">
        <v>18</v>
      </c>
      <c r="O12" s="83">
        <v>143</v>
      </c>
    </row>
    <row r="13" spans="1:23" s="93" customFormat="1" ht="12" customHeight="1">
      <c r="A13" s="116"/>
      <c r="B13" s="68"/>
      <c r="C13" s="63">
        <v>100</v>
      </c>
      <c r="D13" s="89">
        <f>D12/$C12*100</f>
        <v>7.4850299401197598</v>
      </c>
      <c r="E13" s="89">
        <f t="shared" ref="E13:O13" si="2">E12/$C12*100</f>
        <v>27.944111776447105</v>
      </c>
      <c r="F13" s="89">
        <f t="shared" si="2"/>
        <v>44.011976047904191</v>
      </c>
      <c r="G13" s="90">
        <f t="shared" si="2"/>
        <v>10.479041916167663</v>
      </c>
      <c r="H13" s="89">
        <f t="shared" si="2"/>
        <v>4.8902195608782435</v>
      </c>
      <c r="I13" s="90">
        <f t="shared" si="2"/>
        <v>5.1896207584830334</v>
      </c>
      <c r="J13" s="89">
        <f t="shared" si="2"/>
        <v>16.167664670658681</v>
      </c>
      <c r="K13" s="89">
        <f t="shared" si="2"/>
        <v>31.936127744510976</v>
      </c>
      <c r="L13" s="89">
        <f t="shared" si="2"/>
        <v>31.936127744510976</v>
      </c>
      <c r="M13" s="90">
        <f t="shared" si="2"/>
        <v>3.8922155688622757</v>
      </c>
      <c r="N13" s="89">
        <f t="shared" si="2"/>
        <v>1.7964071856287425</v>
      </c>
      <c r="O13" s="90">
        <f t="shared" si="2"/>
        <v>14.271457085828343</v>
      </c>
      <c r="T13" s="94"/>
      <c r="U13" s="94"/>
      <c r="V13" s="94"/>
      <c r="W13" s="94"/>
    </row>
    <row r="14" spans="1:23" s="94" customFormat="1" ht="12" customHeight="1">
      <c r="A14" s="116"/>
      <c r="B14" s="85" t="s">
        <v>8</v>
      </c>
      <c r="C14" s="104">
        <v>1491</v>
      </c>
      <c r="D14" s="107">
        <v>85</v>
      </c>
      <c r="E14" s="107">
        <v>375</v>
      </c>
      <c r="F14" s="108">
        <v>746</v>
      </c>
      <c r="G14" s="107">
        <v>143</v>
      </c>
      <c r="H14" s="108">
        <v>32</v>
      </c>
      <c r="I14" s="107">
        <v>110</v>
      </c>
      <c r="J14" s="107">
        <v>237</v>
      </c>
      <c r="K14" s="107">
        <v>476</v>
      </c>
      <c r="L14" s="108">
        <v>473</v>
      </c>
      <c r="M14" s="107">
        <v>44</v>
      </c>
      <c r="N14" s="108">
        <v>11</v>
      </c>
      <c r="O14" s="107">
        <v>250</v>
      </c>
    </row>
    <row r="15" spans="1:23" s="93" customFormat="1" ht="12" customHeight="1">
      <c r="A15" s="116"/>
      <c r="B15" s="69"/>
      <c r="C15" s="64">
        <v>100</v>
      </c>
      <c r="D15" s="91">
        <f t="shared" ref="D15:O15" si="3">D14/$C14*100</f>
        <v>5.7008718980549968</v>
      </c>
      <c r="E15" s="91">
        <f>E14/$C14*100</f>
        <v>25.150905432595572</v>
      </c>
      <c r="F15" s="91">
        <f t="shared" si="3"/>
        <v>50.033534540576795</v>
      </c>
      <c r="G15" s="75">
        <f t="shared" si="3"/>
        <v>9.5908786049631107</v>
      </c>
      <c r="H15" s="91">
        <f t="shared" si="3"/>
        <v>2.1462105969148224</v>
      </c>
      <c r="I15" s="75">
        <f t="shared" si="3"/>
        <v>7.3775989268947022</v>
      </c>
      <c r="J15" s="91">
        <f t="shared" si="3"/>
        <v>15.895372233400401</v>
      </c>
      <c r="K15" s="91">
        <f t="shared" si="3"/>
        <v>31.92488262910798</v>
      </c>
      <c r="L15" s="91">
        <f t="shared" si="3"/>
        <v>31.723675385647216</v>
      </c>
      <c r="M15" s="75">
        <f t="shared" si="3"/>
        <v>2.9510395707578807</v>
      </c>
      <c r="N15" s="91">
        <f t="shared" si="3"/>
        <v>0.73775989268947018</v>
      </c>
      <c r="O15" s="75">
        <f t="shared" si="3"/>
        <v>16.76727028839705</v>
      </c>
      <c r="T15" s="94"/>
      <c r="U15" s="94"/>
      <c r="V15" s="94"/>
      <c r="W15" s="94"/>
    </row>
    <row r="16" spans="1:23" s="94" customFormat="1" ht="12" customHeight="1">
      <c r="A16" s="116"/>
      <c r="B16" s="85" t="s">
        <v>12</v>
      </c>
      <c r="C16" s="63">
        <v>17</v>
      </c>
      <c r="D16" s="105">
        <v>2</v>
      </c>
      <c r="E16" s="105">
        <v>1</v>
      </c>
      <c r="F16" s="106">
        <v>8</v>
      </c>
      <c r="G16" s="105">
        <v>0</v>
      </c>
      <c r="H16" s="106">
        <v>0</v>
      </c>
      <c r="I16" s="105">
        <v>6</v>
      </c>
      <c r="J16" s="105">
        <v>2</v>
      </c>
      <c r="K16" s="105">
        <v>1</v>
      </c>
      <c r="L16" s="106">
        <v>6</v>
      </c>
      <c r="M16" s="105">
        <v>1</v>
      </c>
      <c r="N16" s="106">
        <v>0</v>
      </c>
      <c r="O16" s="105">
        <v>7</v>
      </c>
    </row>
    <row r="17" spans="1:23" s="93" customFormat="1" ht="12" customHeight="1">
      <c r="A17" s="117"/>
      <c r="B17" s="70"/>
      <c r="C17" s="62">
        <v>100</v>
      </c>
      <c r="D17" s="89">
        <f t="shared" ref="D17" si="4">D16/$C16*100</f>
        <v>11.76470588235294</v>
      </c>
      <c r="E17" s="89">
        <f>E16/$C16*100</f>
        <v>5.8823529411764701</v>
      </c>
      <c r="F17" s="89">
        <f t="shared" ref="F17:O17" si="5">F16/$C16*100</f>
        <v>47.058823529411761</v>
      </c>
      <c r="G17" s="90">
        <f t="shared" si="5"/>
        <v>0</v>
      </c>
      <c r="H17" s="89">
        <f t="shared" si="5"/>
        <v>0</v>
      </c>
      <c r="I17" s="90">
        <f t="shared" si="5"/>
        <v>35.294117647058826</v>
      </c>
      <c r="J17" s="89">
        <f t="shared" si="5"/>
        <v>11.76470588235294</v>
      </c>
      <c r="K17" s="89">
        <f t="shared" si="5"/>
        <v>5.8823529411764701</v>
      </c>
      <c r="L17" s="89">
        <f t="shared" si="5"/>
        <v>35.294117647058826</v>
      </c>
      <c r="M17" s="90">
        <f t="shared" si="5"/>
        <v>5.8823529411764701</v>
      </c>
      <c r="N17" s="89">
        <f t="shared" si="5"/>
        <v>0</v>
      </c>
      <c r="O17" s="90">
        <f t="shared" si="5"/>
        <v>41.17647058823529</v>
      </c>
      <c r="T17" s="94"/>
      <c r="U17" s="94"/>
      <c r="V17" s="94"/>
      <c r="W17" s="94"/>
    </row>
    <row r="18" spans="1:23" s="94" customFormat="1" ht="12" customHeight="1">
      <c r="A18" s="116" t="s">
        <v>18</v>
      </c>
      <c r="B18" s="85" t="s">
        <v>48</v>
      </c>
      <c r="C18" s="104">
        <v>199</v>
      </c>
      <c r="D18" s="83">
        <v>16</v>
      </c>
      <c r="E18" s="83">
        <v>44</v>
      </c>
      <c r="F18" s="84">
        <v>108</v>
      </c>
      <c r="G18" s="83">
        <v>26</v>
      </c>
      <c r="H18" s="84">
        <v>3</v>
      </c>
      <c r="I18" s="83">
        <v>2</v>
      </c>
      <c r="J18" s="83">
        <v>43</v>
      </c>
      <c r="K18" s="83">
        <v>46</v>
      </c>
      <c r="L18" s="84">
        <v>81</v>
      </c>
      <c r="M18" s="83">
        <v>12</v>
      </c>
      <c r="N18" s="84">
        <v>5</v>
      </c>
      <c r="O18" s="83">
        <v>12</v>
      </c>
    </row>
    <row r="19" spans="1:23" s="93" customFormat="1" ht="12" customHeight="1">
      <c r="A19" s="116"/>
      <c r="B19" s="68"/>
      <c r="C19" s="64">
        <v>100</v>
      </c>
      <c r="D19" s="89">
        <f t="shared" ref="D19" si="6">D18/$C18*100</f>
        <v>8.0402010050251249</v>
      </c>
      <c r="E19" s="89">
        <f>E18/$C18*100</f>
        <v>22.110552763819097</v>
      </c>
      <c r="F19" s="89">
        <f t="shared" ref="F19:O19" si="7">F18/$C18*100</f>
        <v>54.2713567839196</v>
      </c>
      <c r="G19" s="90">
        <f t="shared" si="7"/>
        <v>13.06532663316583</v>
      </c>
      <c r="H19" s="89">
        <f t="shared" si="7"/>
        <v>1.5075376884422109</v>
      </c>
      <c r="I19" s="90">
        <f t="shared" si="7"/>
        <v>1.0050251256281406</v>
      </c>
      <c r="J19" s="89">
        <f t="shared" si="7"/>
        <v>21.608040201005025</v>
      </c>
      <c r="K19" s="89">
        <f t="shared" si="7"/>
        <v>23.115577889447238</v>
      </c>
      <c r="L19" s="89">
        <f t="shared" si="7"/>
        <v>40.7035175879397</v>
      </c>
      <c r="M19" s="90">
        <f t="shared" si="7"/>
        <v>6.0301507537688437</v>
      </c>
      <c r="N19" s="89">
        <f t="shared" si="7"/>
        <v>2.512562814070352</v>
      </c>
      <c r="O19" s="90">
        <f t="shared" si="7"/>
        <v>6.0301507537688437</v>
      </c>
      <c r="T19" s="94"/>
      <c r="U19" s="94"/>
      <c r="V19" s="94"/>
      <c r="W19" s="94"/>
    </row>
    <row r="20" spans="1:23" s="94" customFormat="1" ht="12" customHeight="1">
      <c r="A20" s="116"/>
      <c r="B20" s="85" t="s">
        <v>13</v>
      </c>
      <c r="C20" s="104">
        <v>276</v>
      </c>
      <c r="D20" s="107">
        <v>20</v>
      </c>
      <c r="E20" s="107">
        <v>55</v>
      </c>
      <c r="F20" s="108">
        <v>159</v>
      </c>
      <c r="G20" s="107">
        <v>18</v>
      </c>
      <c r="H20" s="108">
        <v>18</v>
      </c>
      <c r="I20" s="107">
        <v>6</v>
      </c>
      <c r="J20" s="107">
        <v>60</v>
      </c>
      <c r="K20" s="107">
        <v>87</v>
      </c>
      <c r="L20" s="108">
        <v>99</v>
      </c>
      <c r="M20" s="107">
        <v>5</v>
      </c>
      <c r="N20" s="108">
        <v>8</v>
      </c>
      <c r="O20" s="107">
        <v>17</v>
      </c>
    </row>
    <row r="21" spans="1:23" s="93" customFormat="1" ht="12" customHeight="1">
      <c r="A21" s="116"/>
      <c r="B21" s="68"/>
      <c r="C21" s="64">
        <v>100</v>
      </c>
      <c r="D21" s="91">
        <f t="shared" ref="D21" si="8">D20/$C20*100</f>
        <v>7.2463768115942031</v>
      </c>
      <c r="E21" s="91">
        <f>E20/$C20*100</f>
        <v>19.927536231884059</v>
      </c>
      <c r="F21" s="91">
        <f t="shared" ref="F21:O21" si="9">F20/$C20*100</f>
        <v>57.608695652173914</v>
      </c>
      <c r="G21" s="75">
        <f t="shared" si="9"/>
        <v>6.5217391304347823</v>
      </c>
      <c r="H21" s="91">
        <f t="shared" si="9"/>
        <v>6.5217391304347823</v>
      </c>
      <c r="I21" s="75">
        <f t="shared" si="9"/>
        <v>2.1739130434782608</v>
      </c>
      <c r="J21" s="91">
        <f t="shared" si="9"/>
        <v>21.739130434782609</v>
      </c>
      <c r="K21" s="91">
        <f t="shared" si="9"/>
        <v>31.521739130434785</v>
      </c>
      <c r="L21" s="91">
        <f t="shared" si="9"/>
        <v>35.869565217391305</v>
      </c>
      <c r="M21" s="75">
        <f t="shared" si="9"/>
        <v>1.8115942028985508</v>
      </c>
      <c r="N21" s="91">
        <f t="shared" si="9"/>
        <v>2.8985507246376812</v>
      </c>
      <c r="O21" s="75">
        <f t="shared" si="9"/>
        <v>6.1594202898550732</v>
      </c>
      <c r="T21" s="94"/>
      <c r="U21" s="94"/>
      <c r="V21" s="94"/>
      <c r="W21" s="94"/>
    </row>
    <row r="22" spans="1:23" s="94" customFormat="1" ht="12" customHeight="1">
      <c r="A22" s="116"/>
      <c r="B22" s="86" t="s">
        <v>14</v>
      </c>
      <c r="C22" s="104">
        <v>413</v>
      </c>
      <c r="D22" s="105">
        <v>31</v>
      </c>
      <c r="E22" s="105">
        <v>94</v>
      </c>
      <c r="F22" s="106">
        <v>221</v>
      </c>
      <c r="G22" s="105">
        <v>48</v>
      </c>
      <c r="H22" s="106">
        <v>11</v>
      </c>
      <c r="I22" s="105">
        <v>8</v>
      </c>
      <c r="J22" s="105">
        <v>55</v>
      </c>
      <c r="K22" s="105">
        <v>113</v>
      </c>
      <c r="L22" s="106">
        <v>176</v>
      </c>
      <c r="M22" s="105">
        <v>22</v>
      </c>
      <c r="N22" s="106">
        <v>6</v>
      </c>
      <c r="O22" s="105">
        <v>41</v>
      </c>
    </row>
    <row r="23" spans="1:23" s="93" customFormat="1" ht="12" customHeight="1">
      <c r="A23" s="116"/>
      <c r="B23" s="68"/>
      <c r="C23" s="63">
        <v>100</v>
      </c>
      <c r="D23" s="91">
        <f t="shared" ref="D23" si="10">D22/$C22*100</f>
        <v>7.5060532687651342</v>
      </c>
      <c r="E23" s="91">
        <f>E22/$C22*100</f>
        <v>22.760290556900724</v>
      </c>
      <c r="F23" s="91">
        <f t="shared" ref="F23:O23" si="11">F22/$C22*100</f>
        <v>53.510895883777245</v>
      </c>
      <c r="G23" s="75">
        <f t="shared" si="11"/>
        <v>11.622276029055691</v>
      </c>
      <c r="H23" s="91">
        <f t="shared" si="11"/>
        <v>2.6634382566585959</v>
      </c>
      <c r="I23" s="75">
        <f t="shared" si="11"/>
        <v>1.937046004842615</v>
      </c>
      <c r="J23" s="91">
        <f t="shared" si="11"/>
        <v>13.317191283292978</v>
      </c>
      <c r="K23" s="91">
        <f t="shared" si="11"/>
        <v>27.360774818401939</v>
      </c>
      <c r="L23" s="91">
        <f t="shared" si="11"/>
        <v>42.615012106537534</v>
      </c>
      <c r="M23" s="75">
        <f t="shared" si="11"/>
        <v>5.3268765133171918</v>
      </c>
      <c r="N23" s="91">
        <f t="shared" si="11"/>
        <v>1.4527845036319613</v>
      </c>
      <c r="O23" s="75">
        <f t="shared" si="11"/>
        <v>9.9273607748184016</v>
      </c>
      <c r="T23" s="94"/>
      <c r="U23" s="94"/>
      <c r="V23" s="94"/>
      <c r="W23" s="94"/>
    </row>
    <row r="24" spans="1:23" s="94" customFormat="1" ht="12" customHeight="1">
      <c r="A24" s="116"/>
      <c r="B24" s="85" t="s">
        <v>15</v>
      </c>
      <c r="C24" s="104">
        <v>405</v>
      </c>
      <c r="D24" s="107">
        <v>22</v>
      </c>
      <c r="E24" s="107">
        <v>111</v>
      </c>
      <c r="F24" s="108">
        <v>203</v>
      </c>
      <c r="G24" s="107">
        <v>40</v>
      </c>
      <c r="H24" s="108">
        <v>12</v>
      </c>
      <c r="I24" s="107">
        <v>17</v>
      </c>
      <c r="J24" s="107">
        <v>56</v>
      </c>
      <c r="K24" s="107">
        <v>142</v>
      </c>
      <c r="L24" s="108">
        <v>145</v>
      </c>
      <c r="M24" s="107">
        <v>12</v>
      </c>
      <c r="N24" s="108">
        <v>2</v>
      </c>
      <c r="O24" s="107">
        <v>48</v>
      </c>
    </row>
    <row r="25" spans="1:23" s="93" customFormat="1" ht="12" customHeight="1">
      <c r="A25" s="116"/>
      <c r="B25" s="68"/>
      <c r="C25" s="64">
        <v>100</v>
      </c>
      <c r="D25" s="91">
        <f t="shared" ref="D25" si="12">D24/$C24*100</f>
        <v>5.4320987654320989</v>
      </c>
      <c r="E25" s="91">
        <f>E24/$C24*100</f>
        <v>27.407407407407408</v>
      </c>
      <c r="F25" s="91">
        <f t="shared" ref="F25:O25" si="13">F24/$C24*100</f>
        <v>50.123456790123456</v>
      </c>
      <c r="G25" s="75">
        <f t="shared" si="13"/>
        <v>9.8765432098765427</v>
      </c>
      <c r="H25" s="91">
        <f t="shared" si="13"/>
        <v>2.9629629629629632</v>
      </c>
      <c r="I25" s="75">
        <f t="shared" si="13"/>
        <v>4.1975308641975309</v>
      </c>
      <c r="J25" s="91">
        <f t="shared" si="13"/>
        <v>13.82716049382716</v>
      </c>
      <c r="K25" s="91">
        <f t="shared" si="13"/>
        <v>35.061728395061728</v>
      </c>
      <c r="L25" s="91">
        <f t="shared" si="13"/>
        <v>35.802469135802468</v>
      </c>
      <c r="M25" s="75">
        <f t="shared" si="13"/>
        <v>2.9629629629629632</v>
      </c>
      <c r="N25" s="91">
        <f t="shared" si="13"/>
        <v>0.49382716049382713</v>
      </c>
      <c r="O25" s="75">
        <f t="shared" si="13"/>
        <v>11.851851851851853</v>
      </c>
      <c r="T25" s="94"/>
      <c r="U25" s="94"/>
      <c r="V25" s="94"/>
      <c r="W25" s="94"/>
    </row>
    <row r="26" spans="1:23" s="94" customFormat="1" ht="12" customHeight="1">
      <c r="A26" s="116"/>
      <c r="B26" s="85" t="s">
        <v>16</v>
      </c>
      <c r="C26" s="104">
        <v>525</v>
      </c>
      <c r="D26" s="107">
        <v>21</v>
      </c>
      <c r="E26" s="107">
        <v>153</v>
      </c>
      <c r="F26" s="108">
        <v>252</v>
      </c>
      <c r="G26" s="107">
        <v>57</v>
      </c>
      <c r="H26" s="108">
        <v>16</v>
      </c>
      <c r="I26" s="107">
        <v>26</v>
      </c>
      <c r="J26" s="107">
        <v>76</v>
      </c>
      <c r="K26" s="107">
        <v>210</v>
      </c>
      <c r="L26" s="108">
        <v>161</v>
      </c>
      <c r="M26" s="107">
        <v>14</v>
      </c>
      <c r="N26" s="108">
        <v>1</v>
      </c>
      <c r="O26" s="107">
        <v>63</v>
      </c>
    </row>
    <row r="27" spans="1:23" s="93" customFormat="1" ht="12" customHeight="1">
      <c r="A27" s="116"/>
      <c r="B27" s="68"/>
      <c r="C27" s="63">
        <v>100</v>
      </c>
      <c r="D27" s="91">
        <f t="shared" ref="D27" si="14">D26/$C26*100</f>
        <v>4</v>
      </c>
      <c r="E27" s="91">
        <f>E26/$C26*100</f>
        <v>29.142857142857142</v>
      </c>
      <c r="F27" s="91">
        <f t="shared" ref="F27:O27" si="15">F26/$C26*100</f>
        <v>48</v>
      </c>
      <c r="G27" s="75">
        <f t="shared" si="15"/>
        <v>10.857142857142858</v>
      </c>
      <c r="H27" s="91">
        <f t="shared" si="15"/>
        <v>3.0476190476190474</v>
      </c>
      <c r="I27" s="75">
        <f t="shared" si="15"/>
        <v>4.9523809523809526</v>
      </c>
      <c r="J27" s="91">
        <f t="shared" si="15"/>
        <v>14.476190476190476</v>
      </c>
      <c r="K27" s="91">
        <f t="shared" si="15"/>
        <v>40</v>
      </c>
      <c r="L27" s="91">
        <f t="shared" si="15"/>
        <v>30.666666666666664</v>
      </c>
      <c r="M27" s="75">
        <f t="shared" si="15"/>
        <v>2.666666666666667</v>
      </c>
      <c r="N27" s="91">
        <f t="shared" si="15"/>
        <v>0.19047619047619047</v>
      </c>
      <c r="O27" s="75">
        <f t="shared" si="15"/>
        <v>12</v>
      </c>
      <c r="T27" s="94"/>
      <c r="U27" s="94"/>
      <c r="V27" s="94"/>
      <c r="W27" s="94"/>
    </row>
    <row r="28" spans="1:23" s="94" customFormat="1" ht="12" customHeight="1">
      <c r="A28" s="116"/>
      <c r="B28" s="86" t="s">
        <v>49</v>
      </c>
      <c r="C28" s="104">
        <v>683</v>
      </c>
      <c r="D28" s="107">
        <v>50</v>
      </c>
      <c r="E28" s="107">
        <v>198</v>
      </c>
      <c r="F28" s="108">
        <v>249</v>
      </c>
      <c r="G28" s="107">
        <v>59</v>
      </c>
      <c r="H28" s="108">
        <v>21</v>
      </c>
      <c r="I28" s="107">
        <v>106</v>
      </c>
      <c r="J28" s="107">
        <v>111</v>
      </c>
      <c r="K28" s="107">
        <v>198</v>
      </c>
      <c r="L28" s="108">
        <v>136</v>
      </c>
      <c r="M28" s="107">
        <v>18</v>
      </c>
      <c r="N28" s="108">
        <v>7</v>
      </c>
      <c r="O28" s="107">
        <v>213</v>
      </c>
    </row>
    <row r="29" spans="1:23" s="93" customFormat="1" ht="12" customHeight="1">
      <c r="A29" s="116"/>
      <c r="B29" s="68"/>
      <c r="C29" s="64">
        <v>100</v>
      </c>
      <c r="D29" s="89">
        <f t="shared" ref="D29" si="16">D28/$C28*100</f>
        <v>7.3206442166910692</v>
      </c>
      <c r="E29" s="89">
        <f>E28/$C28*100</f>
        <v>28.989751098096633</v>
      </c>
      <c r="F29" s="89">
        <f t="shared" ref="F29:O29" si="17">F28/$C28*100</f>
        <v>36.456808199121518</v>
      </c>
      <c r="G29" s="90">
        <f t="shared" si="17"/>
        <v>8.6383601756954622</v>
      </c>
      <c r="H29" s="89">
        <f t="shared" si="17"/>
        <v>3.0746705710102491</v>
      </c>
      <c r="I29" s="90">
        <f t="shared" si="17"/>
        <v>15.519765739385067</v>
      </c>
      <c r="J29" s="89">
        <f t="shared" si="17"/>
        <v>16.251830161054173</v>
      </c>
      <c r="K29" s="89">
        <f t="shared" si="17"/>
        <v>28.989751098096633</v>
      </c>
      <c r="L29" s="89">
        <f t="shared" si="17"/>
        <v>19.912152269399709</v>
      </c>
      <c r="M29" s="90">
        <f t="shared" si="17"/>
        <v>2.6354319180087851</v>
      </c>
      <c r="N29" s="89">
        <f t="shared" si="17"/>
        <v>1.0248901903367496</v>
      </c>
      <c r="O29" s="90">
        <f t="shared" si="17"/>
        <v>31.18594436310395</v>
      </c>
      <c r="T29" s="94"/>
      <c r="U29" s="94"/>
      <c r="V29" s="94"/>
      <c r="W29" s="94"/>
    </row>
    <row r="30" spans="1:23" s="94" customFormat="1" ht="12" customHeight="1">
      <c r="A30" s="116"/>
      <c r="B30" s="85" t="s">
        <v>11</v>
      </c>
      <c r="C30" s="104">
        <v>9</v>
      </c>
      <c r="D30" s="107">
        <v>2</v>
      </c>
      <c r="E30" s="107">
        <v>1</v>
      </c>
      <c r="F30" s="108">
        <v>3</v>
      </c>
      <c r="G30" s="107">
        <v>0</v>
      </c>
      <c r="H30" s="108">
        <v>0</v>
      </c>
      <c r="I30" s="107">
        <v>3</v>
      </c>
      <c r="J30" s="107">
        <v>0</v>
      </c>
      <c r="K30" s="107">
        <v>1</v>
      </c>
      <c r="L30" s="108">
        <v>1</v>
      </c>
      <c r="M30" s="107">
        <v>1</v>
      </c>
      <c r="N30" s="108">
        <v>0</v>
      </c>
      <c r="O30" s="107">
        <v>6</v>
      </c>
    </row>
    <row r="31" spans="1:23" s="93" customFormat="1" ht="12" customHeight="1">
      <c r="A31" s="117"/>
      <c r="B31" s="70"/>
      <c r="C31" s="62">
        <v>100</v>
      </c>
      <c r="D31" s="48">
        <f t="shared" ref="D31" si="18">D30/$C30*100</f>
        <v>22.222222222222221</v>
      </c>
      <c r="E31" s="48">
        <f>E30/$C30*100</f>
        <v>11.111111111111111</v>
      </c>
      <c r="F31" s="48">
        <f t="shared" ref="F31:O31" si="19">F30/$C30*100</f>
        <v>33.333333333333329</v>
      </c>
      <c r="G31" s="87">
        <f t="shared" si="19"/>
        <v>0</v>
      </c>
      <c r="H31" s="48">
        <f t="shared" si="19"/>
        <v>0</v>
      </c>
      <c r="I31" s="87">
        <f t="shared" si="19"/>
        <v>33.333333333333329</v>
      </c>
      <c r="J31" s="48">
        <f t="shared" si="19"/>
        <v>0</v>
      </c>
      <c r="K31" s="48">
        <f t="shared" si="19"/>
        <v>11.111111111111111</v>
      </c>
      <c r="L31" s="48">
        <f t="shared" si="19"/>
        <v>11.111111111111111</v>
      </c>
      <c r="M31" s="87">
        <f t="shared" si="19"/>
        <v>11.111111111111111</v>
      </c>
      <c r="N31" s="48">
        <f t="shared" si="19"/>
        <v>0</v>
      </c>
      <c r="O31" s="87">
        <f t="shared" si="19"/>
        <v>66.666666666666657</v>
      </c>
      <c r="T31" s="94"/>
      <c r="U31" s="94"/>
      <c r="V31" s="94"/>
      <c r="W31" s="94"/>
    </row>
    <row r="32" spans="1:23" s="94" customFormat="1" ht="12" customHeight="1">
      <c r="A32" s="115" t="s">
        <v>19</v>
      </c>
      <c r="B32" s="86" t="s">
        <v>20</v>
      </c>
      <c r="C32" s="80">
        <v>274</v>
      </c>
      <c r="D32" s="83">
        <v>20</v>
      </c>
      <c r="E32" s="83">
        <v>75</v>
      </c>
      <c r="F32" s="84">
        <v>138</v>
      </c>
      <c r="G32" s="83">
        <v>18</v>
      </c>
      <c r="H32" s="84">
        <v>9</v>
      </c>
      <c r="I32" s="83">
        <v>14</v>
      </c>
      <c r="J32" s="83">
        <v>38</v>
      </c>
      <c r="K32" s="83">
        <v>74</v>
      </c>
      <c r="L32" s="84">
        <v>97</v>
      </c>
      <c r="M32" s="83">
        <v>8</v>
      </c>
      <c r="N32" s="84">
        <v>4</v>
      </c>
      <c r="O32" s="83">
        <v>53</v>
      </c>
    </row>
    <row r="33" spans="1:23" s="93" customFormat="1" ht="12" customHeight="1">
      <c r="A33" s="116"/>
      <c r="B33" s="68"/>
      <c r="C33" s="63">
        <v>100</v>
      </c>
      <c r="D33" s="89">
        <f t="shared" ref="D33" si="20">D32/$C32*100</f>
        <v>7.2992700729926998</v>
      </c>
      <c r="E33" s="89">
        <f>E32/$C32*100</f>
        <v>27.372262773722628</v>
      </c>
      <c r="F33" s="89">
        <f t="shared" ref="F33:O33" si="21">F32/$C32*100</f>
        <v>50.364963503649641</v>
      </c>
      <c r="G33" s="90">
        <f t="shared" si="21"/>
        <v>6.5693430656934311</v>
      </c>
      <c r="H33" s="89">
        <f t="shared" si="21"/>
        <v>3.2846715328467155</v>
      </c>
      <c r="I33" s="90">
        <f t="shared" si="21"/>
        <v>5.1094890510948909</v>
      </c>
      <c r="J33" s="89">
        <f t="shared" si="21"/>
        <v>13.868613138686131</v>
      </c>
      <c r="K33" s="89">
        <f t="shared" si="21"/>
        <v>27.007299270072991</v>
      </c>
      <c r="L33" s="89">
        <f t="shared" si="21"/>
        <v>35.401459854014597</v>
      </c>
      <c r="M33" s="90">
        <f t="shared" si="21"/>
        <v>2.9197080291970803</v>
      </c>
      <c r="N33" s="89">
        <f t="shared" si="21"/>
        <v>1.4598540145985401</v>
      </c>
      <c r="O33" s="90">
        <f t="shared" si="21"/>
        <v>19.34306569343066</v>
      </c>
      <c r="T33" s="94"/>
      <c r="U33" s="94"/>
      <c r="V33" s="94"/>
      <c r="W33" s="94"/>
    </row>
    <row r="34" spans="1:23" s="94" customFormat="1" ht="12" customHeight="1">
      <c r="A34" s="116"/>
      <c r="B34" s="86" t="s">
        <v>21</v>
      </c>
      <c r="C34" s="104">
        <v>346</v>
      </c>
      <c r="D34" s="107">
        <v>19</v>
      </c>
      <c r="E34" s="107">
        <v>88</v>
      </c>
      <c r="F34" s="108">
        <v>154</v>
      </c>
      <c r="G34" s="107">
        <v>41</v>
      </c>
      <c r="H34" s="108">
        <v>14</v>
      </c>
      <c r="I34" s="107">
        <v>30</v>
      </c>
      <c r="J34" s="107">
        <v>51</v>
      </c>
      <c r="K34" s="107">
        <v>121</v>
      </c>
      <c r="L34" s="108">
        <v>95</v>
      </c>
      <c r="M34" s="107">
        <v>9</v>
      </c>
      <c r="N34" s="108">
        <v>2</v>
      </c>
      <c r="O34" s="107">
        <v>68</v>
      </c>
    </row>
    <row r="35" spans="1:23" s="93" customFormat="1" ht="12" customHeight="1">
      <c r="A35" s="116"/>
      <c r="B35" s="68"/>
      <c r="C35" s="64">
        <v>100</v>
      </c>
      <c r="D35" s="91">
        <f t="shared" ref="D35" si="22">D34/$C34*100</f>
        <v>5.4913294797687859</v>
      </c>
      <c r="E35" s="91">
        <f>E34/$C34*100</f>
        <v>25.433526011560691</v>
      </c>
      <c r="F35" s="91">
        <f t="shared" ref="F35:O35" si="23">F34/$C34*100</f>
        <v>44.508670520231213</v>
      </c>
      <c r="G35" s="75">
        <f t="shared" si="23"/>
        <v>11.849710982658959</v>
      </c>
      <c r="H35" s="91">
        <f t="shared" si="23"/>
        <v>4.0462427745664744</v>
      </c>
      <c r="I35" s="75">
        <f t="shared" si="23"/>
        <v>8.6705202312138727</v>
      </c>
      <c r="J35" s="91">
        <f t="shared" si="23"/>
        <v>14.739884393063585</v>
      </c>
      <c r="K35" s="91">
        <f t="shared" si="23"/>
        <v>34.971098265895954</v>
      </c>
      <c r="L35" s="91">
        <f t="shared" si="23"/>
        <v>27.456647398843931</v>
      </c>
      <c r="M35" s="75">
        <f t="shared" si="23"/>
        <v>2.601156069364162</v>
      </c>
      <c r="N35" s="91">
        <f t="shared" si="23"/>
        <v>0.57803468208092479</v>
      </c>
      <c r="O35" s="75">
        <f t="shared" si="23"/>
        <v>19.653179190751445</v>
      </c>
      <c r="T35" s="94"/>
      <c r="U35" s="94"/>
      <c r="V35" s="94"/>
      <c r="W35" s="94"/>
    </row>
    <row r="36" spans="1:23" s="94" customFormat="1" ht="12" customHeight="1">
      <c r="A36" s="116"/>
      <c r="B36" s="85" t="s">
        <v>22</v>
      </c>
      <c r="C36" s="63">
        <v>314</v>
      </c>
      <c r="D36" s="105">
        <v>21</v>
      </c>
      <c r="E36" s="105">
        <v>86</v>
      </c>
      <c r="F36" s="106">
        <v>143</v>
      </c>
      <c r="G36" s="105">
        <v>37</v>
      </c>
      <c r="H36" s="106">
        <v>13</v>
      </c>
      <c r="I36" s="105">
        <v>14</v>
      </c>
      <c r="J36" s="105">
        <v>59</v>
      </c>
      <c r="K36" s="105">
        <v>79</v>
      </c>
      <c r="L36" s="106">
        <v>107</v>
      </c>
      <c r="M36" s="105">
        <v>15</v>
      </c>
      <c r="N36" s="106">
        <v>2</v>
      </c>
      <c r="O36" s="105">
        <v>52</v>
      </c>
    </row>
    <row r="37" spans="1:23" s="93" customFormat="1" ht="12" customHeight="1">
      <c r="A37" s="116"/>
      <c r="B37" s="68"/>
      <c r="C37" s="63">
        <v>100</v>
      </c>
      <c r="D37" s="91">
        <f t="shared" ref="D37" si="24">D36/$C36*100</f>
        <v>6.6878980891719744</v>
      </c>
      <c r="E37" s="91">
        <f>E36/$C36*100</f>
        <v>27.388535031847134</v>
      </c>
      <c r="F37" s="91">
        <f t="shared" ref="F37:O37" si="25">F36/$C36*100</f>
        <v>45.541401273885349</v>
      </c>
      <c r="G37" s="75">
        <f t="shared" si="25"/>
        <v>11.783439490445859</v>
      </c>
      <c r="H37" s="91">
        <f t="shared" si="25"/>
        <v>4.1401273885350314</v>
      </c>
      <c r="I37" s="75">
        <f t="shared" si="25"/>
        <v>4.4585987261146496</v>
      </c>
      <c r="J37" s="91">
        <f t="shared" si="25"/>
        <v>18.789808917197455</v>
      </c>
      <c r="K37" s="91">
        <f t="shared" si="25"/>
        <v>25.159235668789808</v>
      </c>
      <c r="L37" s="91">
        <f t="shared" si="25"/>
        <v>34.076433121019107</v>
      </c>
      <c r="M37" s="75">
        <f t="shared" si="25"/>
        <v>4.7770700636942678</v>
      </c>
      <c r="N37" s="91">
        <f t="shared" si="25"/>
        <v>0.63694267515923575</v>
      </c>
      <c r="O37" s="75">
        <f t="shared" si="25"/>
        <v>16.560509554140125</v>
      </c>
      <c r="T37" s="94"/>
      <c r="U37" s="94"/>
      <c r="V37" s="94"/>
      <c r="W37" s="94"/>
    </row>
    <row r="38" spans="1:23" s="94" customFormat="1" ht="12" customHeight="1">
      <c r="A38" s="116"/>
      <c r="B38" s="85" t="s">
        <v>23</v>
      </c>
      <c r="C38" s="104">
        <v>276</v>
      </c>
      <c r="D38" s="107">
        <v>17</v>
      </c>
      <c r="E38" s="107">
        <v>65</v>
      </c>
      <c r="F38" s="108">
        <v>132</v>
      </c>
      <c r="G38" s="107">
        <v>32</v>
      </c>
      <c r="H38" s="108">
        <v>8</v>
      </c>
      <c r="I38" s="107">
        <v>22</v>
      </c>
      <c r="J38" s="107">
        <v>50</v>
      </c>
      <c r="K38" s="107">
        <v>84</v>
      </c>
      <c r="L38" s="108">
        <v>94</v>
      </c>
      <c r="M38" s="107">
        <v>7</v>
      </c>
      <c r="N38" s="108">
        <v>5</v>
      </c>
      <c r="O38" s="107">
        <v>36</v>
      </c>
    </row>
    <row r="39" spans="1:23" s="93" customFormat="1" ht="12" customHeight="1">
      <c r="A39" s="116"/>
      <c r="B39" s="68"/>
      <c r="C39" s="64">
        <v>100</v>
      </c>
      <c r="D39" s="91">
        <f t="shared" ref="D39" si="26">D38/$C38*100</f>
        <v>6.1594202898550732</v>
      </c>
      <c r="E39" s="91">
        <f>E38/$C38*100</f>
        <v>23.55072463768116</v>
      </c>
      <c r="F39" s="91">
        <f t="shared" ref="F39:O39" si="27">F38/$C38*100</f>
        <v>47.826086956521742</v>
      </c>
      <c r="G39" s="75">
        <f t="shared" si="27"/>
        <v>11.594202898550725</v>
      </c>
      <c r="H39" s="91">
        <f t="shared" si="27"/>
        <v>2.8985507246376812</v>
      </c>
      <c r="I39" s="75">
        <f t="shared" si="27"/>
        <v>7.9710144927536222</v>
      </c>
      <c r="J39" s="91">
        <f t="shared" si="27"/>
        <v>18.115942028985508</v>
      </c>
      <c r="K39" s="91">
        <f t="shared" si="27"/>
        <v>30.434782608695656</v>
      </c>
      <c r="L39" s="91">
        <f t="shared" si="27"/>
        <v>34.057971014492757</v>
      </c>
      <c r="M39" s="75">
        <f t="shared" si="27"/>
        <v>2.5362318840579712</v>
      </c>
      <c r="N39" s="91">
        <f t="shared" si="27"/>
        <v>1.8115942028985508</v>
      </c>
      <c r="O39" s="75">
        <f t="shared" si="27"/>
        <v>13.043478260869565</v>
      </c>
      <c r="T39" s="94"/>
      <c r="U39" s="94"/>
      <c r="V39" s="94"/>
      <c r="W39" s="94"/>
    </row>
    <row r="40" spans="1:23" s="94" customFormat="1" ht="12" customHeight="1">
      <c r="A40" s="116"/>
      <c r="B40" s="85" t="s">
        <v>24</v>
      </c>
      <c r="C40" s="63">
        <v>178</v>
      </c>
      <c r="D40" s="107">
        <v>8</v>
      </c>
      <c r="E40" s="107">
        <v>50</v>
      </c>
      <c r="F40" s="108">
        <v>89</v>
      </c>
      <c r="G40" s="107">
        <v>17</v>
      </c>
      <c r="H40" s="108">
        <v>4</v>
      </c>
      <c r="I40" s="107">
        <v>10</v>
      </c>
      <c r="J40" s="107">
        <v>25</v>
      </c>
      <c r="K40" s="107">
        <v>50</v>
      </c>
      <c r="L40" s="108">
        <v>64</v>
      </c>
      <c r="M40" s="107">
        <v>9</v>
      </c>
      <c r="N40" s="108">
        <v>3</v>
      </c>
      <c r="O40" s="107">
        <v>27</v>
      </c>
    </row>
    <row r="41" spans="1:23" s="93" customFormat="1" ht="12" customHeight="1">
      <c r="A41" s="116"/>
      <c r="B41" s="68"/>
      <c r="C41" s="63">
        <v>100</v>
      </c>
      <c r="D41" s="91">
        <f t="shared" ref="D41" si="28">D40/$C40*100</f>
        <v>4.4943820224719104</v>
      </c>
      <c r="E41" s="91">
        <f>E40/$C40*100</f>
        <v>28.08988764044944</v>
      </c>
      <c r="F41" s="91">
        <f t="shared" ref="F41:O41" si="29">F40/$C40*100</f>
        <v>50</v>
      </c>
      <c r="G41" s="75">
        <f t="shared" si="29"/>
        <v>9.5505617977528079</v>
      </c>
      <c r="H41" s="91">
        <f t="shared" si="29"/>
        <v>2.2471910112359552</v>
      </c>
      <c r="I41" s="75">
        <f t="shared" si="29"/>
        <v>5.6179775280898872</v>
      </c>
      <c r="J41" s="91">
        <f t="shared" si="29"/>
        <v>14.04494382022472</v>
      </c>
      <c r="K41" s="91">
        <f t="shared" si="29"/>
        <v>28.08988764044944</v>
      </c>
      <c r="L41" s="91">
        <f t="shared" si="29"/>
        <v>35.955056179775283</v>
      </c>
      <c r="M41" s="75">
        <f t="shared" si="29"/>
        <v>5.0561797752808983</v>
      </c>
      <c r="N41" s="91">
        <f t="shared" si="29"/>
        <v>1.6853932584269662</v>
      </c>
      <c r="O41" s="75">
        <f t="shared" si="29"/>
        <v>15.168539325842698</v>
      </c>
      <c r="T41" s="94"/>
      <c r="U41" s="94"/>
      <c r="V41" s="94"/>
      <c r="W41" s="94"/>
    </row>
    <row r="42" spans="1:23" s="94" customFormat="1" ht="12" customHeight="1">
      <c r="A42" s="116"/>
      <c r="B42" s="86" t="s">
        <v>25</v>
      </c>
      <c r="C42" s="104">
        <v>271</v>
      </c>
      <c r="D42" s="107">
        <v>14</v>
      </c>
      <c r="E42" s="107">
        <v>70</v>
      </c>
      <c r="F42" s="108">
        <v>140</v>
      </c>
      <c r="G42" s="107">
        <v>27</v>
      </c>
      <c r="H42" s="108">
        <v>7</v>
      </c>
      <c r="I42" s="107">
        <v>13</v>
      </c>
      <c r="J42" s="107">
        <v>48</v>
      </c>
      <c r="K42" s="107">
        <v>84</v>
      </c>
      <c r="L42" s="108">
        <v>94</v>
      </c>
      <c r="M42" s="107">
        <v>6</v>
      </c>
      <c r="N42" s="108">
        <v>4</v>
      </c>
      <c r="O42" s="107">
        <v>35</v>
      </c>
    </row>
    <row r="43" spans="1:23" s="93" customFormat="1" ht="12" customHeight="1">
      <c r="A43" s="116"/>
      <c r="B43" s="68"/>
      <c r="C43" s="64">
        <v>100</v>
      </c>
      <c r="D43" s="91">
        <f t="shared" ref="D43" si="30">D42/$C42*100</f>
        <v>5.1660516605166054</v>
      </c>
      <c r="E43" s="91">
        <f>E42/$C42*100</f>
        <v>25.830258302583026</v>
      </c>
      <c r="F43" s="91">
        <f t="shared" ref="F43:O43" si="31">F42/$C42*100</f>
        <v>51.660516605166052</v>
      </c>
      <c r="G43" s="75">
        <f t="shared" si="31"/>
        <v>9.9630996309963091</v>
      </c>
      <c r="H43" s="91">
        <f t="shared" si="31"/>
        <v>2.5830258302583027</v>
      </c>
      <c r="I43" s="75">
        <f t="shared" si="31"/>
        <v>4.7970479704797047</v>
      </c>
      <c r="J43" s="91">
        <f t="shared" si="31"/>
        <v>17.712177121771216</v>
      </c>
      <c r="K43" s="91">
        <f t="shared" si="31"/>
        <v>30.996309963099634</v>
      </c>
      <c r="L43" s="91">
        <f t="shared" si="31"/>
        <v>34.686346863468636</v>
      </c>
      <c r="M43" s="75">
        <f t="shared" si="31"/>
        <v>2.214022140221402</v>
      </c>
      <c r="N43" s="91">
        <f t="shared" si="31"/>
        <v>1.4760147601476015</v>
      </c>
      <c r="O43" s="75">
        <f t="shared" si="31"/>
        <v>12.915129151291513</v>
      </c>
      <c r="T43" s="94"/>
      <c r="U43" s="94"/>
      <c r="V43" s="94"/>
      <c r="W43" s="94"/>
    </row>
    <row r="44" spans="1:23" s="94" customFormat="1" ht="12" customHeight="1">
      <c r="A44" s="116"/>
      <c r="B44" s="85" t="s">
        <v>26</v>
      </c>
      <c r="C44" s="63">
        <v>151</v>
      </c>
      <c r="D44" s="107">
        <v>11</v>
      </c>
      <c r="E44" s="107">
        <v>35</v>
      </c>
      <c r="F44" s="108">
        <v>76</v>
      </c>
      <c r="G44" s="107">
        <v>13</v>
      </c>
      <c r="H44" s="108">
        <v>8</v>
      </c>
      <c r="I44" s="107">
        <v>8</v>
      </c>
      <c r="J44" s="107">
        <v>24</v>
      </c>
      <c r="K44" s="107">
        <v>58</v>
      </c>
      <c r="L44" s="108">
        <v>42</v>
      </c>
      <c r="M44" s="107">
        <v>8</v>
      </c>
      <c r="N44" s="108">
        <v>1</v>
      </c>
      <c r="O44" s="107">
        <v>18</v>
      </c>
    </row>
    <row r="45" spans="1:23" s="93" customFormat="1" ht="12" customHeight="1">
      <c r="A45" s="116"/>
      <c r="B45" s="68"/>
      <c r="C45" s="63">
        <v>100</v>
      </c>
      <c r="D45" s="91">
        <f t="shared" ref="D45" si="32">D44/$C44*100</f>
        <v>7.2847682119205297</v>
      </c>
      <c r="E45" s="91">
        <f>E44/$C44*100</f>
        <v>23.178807947019866</v>
      </c>
      <c r="F45" s="91">
        <f t="shared" ref="F45:O45" si="33">F44/$C44*100</f>
        <v>50.331125827814574</v>
      </c>
      <c r="G45" s="75">
        <f t="shared" si="33"/>
        <v>8.6092715231788084</v>
      </c>
      <c r="H45" s="91">
        <f t="shared" si="33"/>
        <v>5.298013245033113</v>
      </c>
      <c r="I45" s="75">
        <f t="shared" si="33"/>
        <v>5.298013245033113</v>
      </c>
      <c r="J45" s="91">
        <f t="shared" si="33"/>
        <v>15.894039735099339</v>
      </c>
      <c r="K45" s="91">
        <f t="shared" si="33"/>
        <v>38.410596026490069</v>
      </c>
      <c r="L45" s="91">
        <f t="shared" si="33"/>
        <v>27.814569536423839</v>
      </c>
      <c r="M45" s="75">
        <f t="shared" si="33"/>
        <v>5.298013245033113</v>
      </c>
      <c r="N45" s="91">
        <f t="shared" si="33"/>
        <v>0.66225165562913912</v>
      </c>
      <c r="O45" s="75">
        <f t="shared" si="33"/>
        <v>11.920529801324504</v>
      </c>
      <c r="T45" s="94"/>
      <c r="U45" s="94"/>
      <c r="V45" s="94"/>
      <c r="W45" s="94"/>
    </row>
    <row r="46" spans="1:23" s="94" customFormat="1" ht="12" customHeight="1">
      <c r="A46" s="116"/>
      <c r="B46" s="86" t="s">
        <v>27</v>
      </c>
      <c r="C46" s="104">
        <v>184</v>
      </c>
      <c r="D46" s="105">
        <v>18</v>
      </c>
      <c r="E46" s="105">
        <v>55</v>
      </c>
      <c r="F46" s="106">
        <v>72</v>
      </c>
      <c r="G46" s="105">
        <v>16</v>
      </c>
      <c r="H46" s="106">
        <v>2</v>
      </c>
      <c r="I46" s="105">
        <v>21</v>
      </c>
      <c r="J46" s="105">
        <v>23</v>
      </c>
      <c r="K46" s="105">
        <v>70</v>
      </c>
      <c r="L46" s="106">
        <v>45</v>
      </c>
      <c r="M46" s="105">
        <v>9</v>
      </c>
      <c r="N46" s="106">
        <v>4</v>
      </c>
      <c r="O46" s="105">
        <v>33</v>
      </c>
    </row>
    <row r="47" spans="1:23" s="93" customFormat="1" ht="12" customHeight="1">
      <c r="A47" s="116"/>
      <c r="B47" s="68"/>
      <c r="C47" s="64">
        <v>100</v>
      </c>
      <c r="D47" s="91">
        <f t="shared" ref="D47" si="34">D46/$C46*100</f>
        <v>9.7826086956521738</v>
      </c>
      <c r="E47" s="91">
        <f>E46/$C46*100</f>
        <v>29.891304347826086</v>
      </c>
      <c r="F47" s="91">
        <f t="shared" ref="F47:O47" si="35">F46/$C46*100</f>
        <v>39.130434782608695</v>
      </c>
      <c r="G47" s="75">
        <f t="shared" si="35"/>
        <v>8.695652173913043</v>
      </c>
      <c r="H47" s="91">
        <f t="shared" si="35"/>
        <v>1.0869565217391304</v>
      </c>
      <c r="I47" s="75">
        <f t="shared" si="35"/>
        <v>11.413043478260869</v>
      </c>
      <c r="J47" s="91">
        <f t="shared" si="35"/>
        <v>12.5</v>
      </c>
      <c r="K47" s="91">
        <f t="shared" si="35"/>
        <v>38.04347826086957</v>
      </c>
      <c r="L47" s="91">
        <f t="shared" si="35"/>
        <v>24.456521739130434</v>
      </c>
      <c r="M47" s="75">
        <f t="shared" si="35"/>
        <v>4.8913043478260869</v>
      </c>
      <c r="N47" s="91">
        <f t="shared" si="35"/>
        <v>2.1739130434782608</v>
      </c>
      <c r="O47" s="75">
        <f t="shared" si="35"/>
        <v>17.934782608695652</v>
      </c>
      <c r="T47" s="94"/>
      <c r="U47" s="94"/>
      <c r="V47" s="94"/>
      <c r="W47" s="94"/>
    </row>
    <row r="48" spans="1:23" s="94" customFormat="1" ht="12" customHeight="1">
      <c r="A48" s="116"/>
      <c r="B48" s="85" t="s">
        <v>28</v>
      </c>
      <c r="C48" s="63">
        <v>292</v>
      </c>
      <c r="D48" s="107">
        <v>18</v>
      </c>
      <c r="E48" s="107">
        <v>73</v>
      </c>
      <c r="F48" s="108">
        <v>141</v>
      </c>
      <c r="G48" s="107">
        <v>32</v>
      </c>
      <c r="H48" s="108">
        <v>10</v>
      </c>
      <c r="I48" s="107">
        <v>18</v>
      </c>
      <c r="J48" s="107">
        <v>49</v>
      </c>
      <c r="K48" s="107">
        <v>97</v>
      </c>
      <c r="L48" s="108">
        <v>97</v>
      </c>
      <c r="M48" s="107">
        <v>6</v>
      </c>
      <c r="N48" s="108">
        <v>3</v>
      </c>
      <c r="O48" s="107">
        <v>40</v>
      </c>
    </row>
    <row r="49" spans="1:23" s="93" customFormat="1" ht="12" customHeight="1">
      <c r="A49" s="116"/>
      <c r="B49" s="68"/>
      <c r="C49" s="63">
        <v>100</v>
      </c>
      <c r="D49" s="91">
        <f t="shared" ref="D49" si="36">D48/$C48*100</f>
        <v>6.1643835616438354</v>
      </c>
      <c r="E49" s="91">
        <f>E48/$C48*100</f>
        <v>25</v>
      </c>
      <c r="F49" s="91">
        <f t="shared" ref="F49:O49" si="37">F48/$C48*100</f>
        <v>48.287671232876711</v>
      </c>
      <c r="G49" s="75">
        <f t="shared" si="37"/>
        <v>10.95890410958904</v>
      </c>
      <c r="H49" s="91">
        <f t="shared" si="37"/>
        <v>3.4246575342465753</v>
      </c>
      <c r="I49" s="75">
        <f t="shared" si="37"/>
        <v>6.1643835616438354</v>
      </c>
      <c r="J49" s="91">
        <f t="shared" si="37"/>
        <v>16.780821917808218</v>
      </c>
      <c r="K49" s="91">
        <f t="shared" si="37"/>
        <v>33.219178082191782</v>
      </c>
      <c r="L49" s="91">
        <f t="shared" si="37"/>
        <v>33.219178082191782</v>
      </c>
      <c r="M49" s="75">
        <f t="shared" si="37"/>
        <v>2.054794520547945</v>
      </c>
      <c r="N49" s="91">
        <f t="shared" si="37"/>
        <v>1.0273972602739725</v>
      </c>
      <c r="O49" s="75">
        <f t="shared" si="37"/>
        <v>13.698630136986301</v>
      </c>
      <c r="T49" s="94"/>
      <c r="U49" s="94"/>
      <c r="V49" s="94"/>
      <c r="W49" s="94"/>
    </row>
    <row r="50" spans="1:23" s="94" customFormat="1" ht="12" customHeight="1">
      <c r="A50" s="116"/>
      <c r="B50" s="85" t="s">
        <v>29</v>
      </c>
      <c r="C50" s="104">
        <v>207</v>
      </c>
      <c r="D50" s="107">
        <v>14</v>
      </c>
      <c r="E50" s="107">
        <v>57</v>
      </c>
      <c r="F50" s="108">
        <v>105</v>
      </c>
      <c r="G50" s="107">
        <v>15</v>
      </c>
      <c r="H50" s="108">
        <v>6</v>
      </c>
      <c r="I50" s="107">
        <v>10</v>
      </c>
      <c r="J50" s="107">
        <v>34</v>
      </c>
      <c r="K50" s="107">
        <v>76</v>
      </c>
      <c r="L50" s="108">
        <v>62</v>
      </c>
      <c r="M50" s="107">
        <v>6</v>
      </c>
      <c r="N50" s="108">
        <v>1</v>
      </c>
      <c r="O50" s="107">
        <v>28</v>
      </c>
    </row>
    <row r="51" spans="1:23" s="93" customFormat="1" ht="12" customHeight="1">
      <c r="A51" s="116"/>
      <c r="B51" s="68"/>
      <c r="C51" s="64">
        <v>100</v>
      </c>
      <c r="D51" s="91">
        <f t="shared" ref="D51" si="38">D50/$C50*100</f>
        <v>6.7632850241545892</v>
      </c>
      <c r="E51" s="91">
        <f>E50/$C50*100</f>
        <v>27.536231884057973</v>
      </c>
      <c r="F51" s="91">
        <f t="shared" ref="F51:O51" si="39">F50/$C50*100</f>
        <v>50.724637681159422</v>
      </c>
      <c r="G51" s="75">
        <f t="shared" si="39"/>
        <v>7.2463768115942031</v>
      </c>
      <c r="H51" s="91">
        <f t="shared" si="39"/>
        <v>2.8985507246376812</v>
      </c>
      <c r="I51" s="75">
        <f t="shared" si="39"/>
        <v>4.8309178743961354</v>
      </c>
      <c r="J51" s="91">
        <f t="shared" si="39"/>
        <v>16.425120772946862</v>
      </c>
      <c r="K51" s="91">
        <f t="shared" si="39"/>
        <v>36.714975845410628</v>
      </c>
      <c r="L51" s="91">
        <f t="shared" si="39"/>
        <v>29.951690821256037</v>
      </c>
      <c r="M51" s="75">
        <f t="shared" si="39"/>
        <v>2.8985507246376812</v>
      </c>
      <c r="N51" s="91">
        <f t="shared" si="39"/>
        <v>0.48309178743961351</v>
      </c>
      <c r="O51" s="75">
        <f t="shared" si="39"/>
        <v>13.526570048309178</v>
      </c>
      <c r="T51" s="94"/>
      <c r="U51" s="94"/>
      <c r="V51" s="94"/>
      <c r="W51" s="94"/>
    </row>
    <row r="52" spans="1:23" s="94" customFormat="1" ht="12" customHeight="1">
      <c r="A52" s="116"/>
      <c r="B52" s="85" t="s">
        <v>11</v>
      </c>
      <c r="C52" s="63">
        <v>17</v>
      </c>
      <c r="D52" s="107">
        <v>2</v>
      </c>
      <c r="E52" s="107">
        <v>2</v>
      </c>
      <c r="F52" s="108">
        <v>5</v>
      </c>
      <c r="G52" s="107">
        <v>0</v>
      </c>
      <c r="H52" s="108">
        <v>0</v>
      </c>
      <c r="I52" s="107">
        <v>8</v>
      </c>
      <c r="J52" s="107">
        <v>0</v>
      </c>
      <c r="K52" s="107">
        <v>4</v>
      </c>
      <c r="L52" s="108">
        <v>2</v>
      </c>
      <c r="M52" s="107">
        <v>1</v>
      </c>
      <c r="N52" s="108">
        <v>0</v>
      </c>
      <c r="O52" s="107">
        <v>10</v>
      </c>
    </row>
    <row r="53" spans="1:23" s="93" customFormat="1" ht="12" customHeight="1">
      <c r="A53" s="117"/>
      <c r="B53" s="70"/>
      <c r="C53" s="63">
        <v>100</v>
      </c>
      <c r="D53" s="89">
        <f t="shared" ref="D53" si="40">D52/$C52*100</f>
        <v>11.76470588235294</v>
      </c>
      <c r="E53" s="89">
        <f>E52/$C52*100</f>
        <v>11.76470588235294</v>
      </c>
      <c r="F53" s="89">
        <f t="shared" ref="F53:O53" si="41">F52/$C52*100</f>
        <v>29.411764705882355</v>
      </c>
      <c r="G53" s="90">
        <f t="shared" si="41"/>
        <v>0</v>
      </c>
      <c r="H53" s="89">
        <f t="shared" si="41"/>
        <v>0</v>
      </c>
      <c r="I53" s="90">
        <f t="shared" si="41"/>
        <v>47.058823529411761</v>
      </c>
      <c r="J53" s="89">
        <f t="shared" si="41"/>
        <v>0</v>
      </c>
      <c r="K53" s="89">
        <f t="shared" si="41"/>
        <v>23.52941176470588</v>
      </c>
      <c r="L53" s="89">
        <f t="shared" si="41"/>
        <v>11.76470588235294</v>
      </c>
      <c r="M53" s="90">
        <f t="shared" si="41"/>
        <v>5.8823529411764701</v>
      </c>
      <c r="N53" s="89">
        <f t="shared" si="41"/>
        <v>0</v>
      </c>
      <c r="O53" s="90">
        <f t="shared" si="41"/>
        <v>58.82352941176471</v>
      </c>
      <c r="T53" s="94"/>
      <c r="U53" s="94"/>
      <c r="V53" s="94"/>
      <c r="W53" s="94"/>
    </row>
    <row r="54" spans="1:23" s="93" customFormat="1" ht="12" customHeight="1">
      <c r="A54" s="115" t="s">
        <v>40</v>
      </c>
      <c r="B54" s="72" t="s">
        <v>189</v>
      </c>
      <c r="C54" s="80">
        <v>683</v>
      </c>
      <c r="D54" s="83">
        <v>43</v>
      </c>
      <c r="E54" s="83">
        <v>164</v>
      </c>
      <c r="F54" s="84">
        <v>359</v>
      </c>
      <c r="G54" s="83">
        <v>64</v>
      </c>
      <c r="H54" s="84">
        <v>33</v>
      </c>
      <c r="I54" s="83">
        <v>20</v>
      </c>
      <c r="J54" s="83">
        <v>113</v>
      </c>
      <c r="K54" s="83">
        <v>199</v>
      </c>
      <c r="L54" s="84">
        <v>266</v>
      </c>
      <c r="M54" s="83">
        <v>31</v>
      </c>
      <c r="N54" s="84">
        <v>16</v>
      </c>
      <c r="O54" s="83">
        <v>58</v>
      </c>
      <c r="T54" s="94"/>
      <c r="U54" s="94"/>
      <c r="V54" s="94"/>
      <c r="W54" s="94"/>
    </row>
    <row r="55" spans="1:23" s="93" customFormat="1" ht="12" customHeight="1">
      <c r="A55" s="116"/>
      <c r="B55" s="71"/>
      <c r="C55" s="64">
        <v>100</v>
      </c>
      <c r="D55" s="91">
        <f t="shared" ref="D55" si="42">D54/$C54*100</f>
        <v>6.2957540263543192</v>
      </c>
      <c r="E55" s="91">
        <f>E54/$C54*100</f>
        <v>24.011713030746705</v>
      </c>
      <c r="F55" s="91">
        <f t="shared" ref="F55:O55" si="43">F54/$C54*100</f>
        <v>52.562225475841871</v>
      </c>
      <c r="G55" s="75">
        <f t="shared" si="43"/>
        <v>9.3704245973645683</v>
      </c>
      <c r="H55" s="91">
        <f t="shared" si="43"/>
        <v>4.8316251830161052</v>
      </c>
      <c r="I55" s="75">
        <f t="shared" si="43"/>
        <v>2.9282576866764276</v>
      </c>
      <c r="J55" s="91">
        <f t="shared" si="43"/>
        <v>16.544655929721817</v>
      </c>
      <c r="K55" s="91">
        <f t="shared" si="43"/>
        <v>29.136163982430453</v>
      </c>
      <c r="L55" s="91">
        <f t="shared" si="43"/>
        <v>38.945827232796489</v>
      </c>
      <c r="M55" s="75">
        <f t="shared" si="43"/>
        <v>4.5387994143484631</v>
      </c>
      <c r="N55" s="91">
        <f t="shared" si="43"/>
        <v>2.3426061493411421</v>
      </c>
      <c r="O55" s="75">
        <f t="shared" si="43"/>
        <v>8.4919472913616403</v>
      </c>
      <c r="T55" s="94"/>
      <c r="U55" s="94"/>
      <c r="V55" s="94"/>
      <c r="W55" s="94"/>
    </row>
    <row r="56" spans="1:23" s="93" customFormat="1" ht="12" customHeight="1">
      <c r="A56" s="116"/>
      <c r="B56" s="72" t="s">
        <v>190</v>
      </c>
      <c r="C56" s="63">
        <v>103</v>
      </c>
      <c r="D56" s="107">
        <v>9</v>
      </c>
      <c r="E56" s="107">
        <v>23</v>
      </c>
      <c r="F56" s="108">
        <v>53</v>
      </c>
      <c r="G56" s="107">
        <v>8</v>
      </c>
      <c r="H56" s="108">
        <v>5</v>
      </c>
      <c r="I56" s="107">
        <v>5</v>
      </c>
      <c r="J56" s="107">
        <v>14</v>
      </c>
      <c r="K56" s="107">
        <v>35</v>
      </c>
      <c r="L56" s="108">
        <v>36</v>
      </c>
      <c r="M56" s="107">
        <v>3</v>
      </c>
      <c r="N56" s="108">
        <v>1</v>
      </c>
      <c r="O56" s="107">
        <v>14</v>
      </c>
      <c r="T56" s="94"/>
      <c r="U56" s="94"/>
      <c r="V56" s="94"/>
      <c r="W56" s="94"/>
    </row>
    <row r="57" spans="1:23" s="93" customFormat="1" ht="12" customHeight="1">
      <c r="A57" s="116"/>
      <c r="B57" s="71"/>
      <c r="C57" s="63">
        <v>100</v>
      </c>
      <c r="D57" s="91">
        <f t="shared" ref="D57" si="44">D56/$C56*100</f>
        <v>8.7378640776699026</v>
      </c>
      <c r="E57" s="91">
        <f>E56/$C56*100</f>
        <v>22.330097087378643</v>
      </c>
      <c r="F57" s="91">
        <f t="shared" ref="F57:O57" si="45">F56/$C56*100</f>
        <v>51.456310679611647</v>
      </c>
      <c r="G57" s="75">
        <f t="shared" si="45"/>
        <v>7.7669902912621351</v>
      </c>
      <c r="H57" s="91">
        <f t="shared" si="45"/>
        <v>4.8543689320388346</v>
      </c>
      <c r="I57" s="75">
        <f t="shared" si="45"/>
        <v>4.8543689320388346</v>
      </c>
      <c r="J57" s="91">
        <f t="shared" si="45"/>
        <v>13.592233009708737</v>
      </c>
      <c r="K57" s="91">
        <f t="shared" si="45"/>
        <v>33.980582524271846</v>
      </c>
      <c r="L57" s="91">
        <f t="shared" si="45"/>
        <v>34.95145631067961</v>
      </c>
      <c r="M57" s="75">
        <f t="shared" si="45"/>
        <v>2.912621359223301</v>
      </c>
      <c r="N57" s="91">
        <f t="shared" si="45"/>
        <v>0.97087378640776689</v>
      </c>
      <c r="O57" s="75">
        <f t="shared" si="45"/>
        <v>13.592233009708737</v>
      </c>
      <c r="T57" s="94"/>
      <c r="U57" s="94"/>
      <c r="V57" s="94"/>
      <c r="W57" s="94"/>
    </row>
    <row r="58" spans="1:23" s="93" customFormat="1" ht="12" customHeight="1">
      <c r="A58" s="116"/>
      <c r="B58" s="72" t="s">
        <v>191</v>
      </c>
      <c r="C58" s="104">
        <v>126</v>
      </c>
      <c r="D58" s="105">
        <v>8</v>
      </c>
      <c r="E58" s="105">
        <v>42</v>
      </c>
      <c r="F58" s="106">
        <v>55</v>
      </c>
      <c r="G58" s="105">
        <v>13</v>
      </c>
      <c r="H58" s="106">
        <v>2</v>
      </c>
      <c r="I58" s="105">
        <v>6</v>
      </c>
      <c r="J58" s="105">
        <v>22</v>
      </c>
      <c r="K58" s="105">
        <v>44</v>
      </c>
      <c r="L58" s="106">
        <v>34</v>
      </c>
      <c r="M58" s="105">
        <v>1</v>
      </c>
      <c r="N58" s="106">
        <v>1</v>
      </c>
      <c r="O58" s="105">
        <v>24</v>
      </c>
      <c r="T58" s="94"/>
      <c r="U58" s="94"/>
      <c r="V58" s="94"/>
      <c r="W58" s="94"/>
    </row>
    <row r="59" spans="1:23" s="93" customFormat="1" ht="12" customHeight="1">
      <c r="A59" s="116"/>
      <c r="B59" s="71"/>
      <c r="C59" s="64">
        <v>100</v>
      </c>
      <c r="D59" s="91">
        <f t="shared" ref="D59" si="46">D58/$C58*100</f>
        <v>6.3492063492063489</v>
      </c>
      <c r="E59" s="91">
        <f>E58/$C58*100</f>
        <v>33.333333333333329</v>
      </c>
      <c r="F59" s="91">
        <f t="shared" ref="F59:O59" si="47">F58/$C58*100</f>
        <v>43.650793650793652</v>
      </c>
      <c r="G59" s="75">
        <f t="shared" si="47"/>
        <v>10.317460317460316</v>
      </c>
      <c r="H59" s="91">
        <f t="shared" si="47"/>
        <v>1.5873015873015872</v>
      </c>
      <c r="I59" s="75">
        <f t="shared" si="47"/>
        <v>4.7619047619047619</v>
      </c>
      <c r="J59" s="91">
        <f t="shared" si="47"/>
        <v>17.460317460317459</v>
      </c>
      <c r="K59" s="91">
        <f t="shared" si="47"/>
        <v>34.920634920634917</v>
      </c>
      <c r="L59" s="91">
        <f t="shared" si="47"/>
        <v>26.984126984126984</v>
      </c>
      <c r="M59" s="75">
        <f t="shared" si="47"/>
        <v>0.79365079365079361</v>
      </c>
      <c r="N59" s="91">
        <f t="shared" si="47"/>
        <v>0.79365079365079361</v>
      </c>
      <c r="O59" s="75">
        <f t="shared" si="47"/>
        <v>19.047619047619047</v>
      </c>
      <c r="T59" s="94"/>
      <c r="U59" s="94"/>
      <c r="V59" s="94"/>
      <c r="W59" s="94"/>
    </row>
    <row r="60" spans="1:23" s="93" customFormat="1" ht="12" customHeight="1">
      <c r="A60" s="116"/>
      <c r="B60" s="72" t="s">
        <v>192</v>
      </c>
      <c r="C60" s="63">
        <v>387</v>
      </c>
      <c r="D60" s="107">
        <v>24</v>
      </c>
      <c r="E60" s="107">
        <v>106</v>
      </c>
      <c r="F60" s="108">
        <v>189</v>
      </c>
      <c r="G60" s="107">
        <v>47</v>
      </c>
      <c r="H60" s="108">
        <v>7</v>
      </c>
      <c r="I60" s="107">
        <v>14</v>
      </c>
      <c r="J60" s="107">
        <v>61</v>
      </c>
      <c r="K60" s="107">
        <v>132</v>
      </c>
      <c r="L60" s="108">
        <v>132</v>
      </c>
      <c r="M60" s="107">
        <v>13</v>
      </c>
      <c r="N60" s="108">
        <v>4</v>
      </c>
      <c r="O60" s="107">
        <v>45</v>
      </c>
      <c r="T60" s="94"/>
      <c r="U60" s="94"/>
      <c r="V60" s="94"/>
      <c r="W60" s="94"/>
    </row>
    <row r="61" spans="1:23" s="93" customFormat="1" ht="12" customHeight="1">
      <c r="A61" s="116"/>
      <c r="B61" s="71"/>
      <c r="C61" s="64">
        <v>100</v>
      </c>
      <c r="D61" s="91">
        <f t="shared" ref="D61" si="48">D60/$C60*100</f>
        <v>6.2015503875968996</v>
      </c>
      <c r="E61" s="91">
        <f>E60/$C60*100</f>
        <v>27.390180878552972</v>
      </c>
      <c r="F61" s="91">
        <f t="shared" ref="F61:O61" si="49">F60/$C60*100</f>
        <v>48.837209302325576</v>
      </c>
      <c r="G61" s="75">
        <f t="shared" si="49"/>
        <v>12.144702842377262</v>
      </c>
      <c r="H61" s="91">
        <f t="shared" si="49"/>
        <v>1.8087855297157622</v>
      </c>
      <c r="I61" s="75">
        <f t="shared" si="49"/>
        <v>3.6175710594315245</v>
      </c>
      <c r="J61" s="91">
        <f t="shared" si="49"/>
        <v>15.762273901808785</v>
      </c>
      <c r="K61" s="91">
        <f t="shared" si="49"/>
        <v>34.108527131782942</v>
      </c>
      <c r="L61" s="91">
        <f t="shared" si="49"/>
        <v>34.108527131782942</v>
      </c>
      <c r="M61" s="75">
        <f t="shared" si="49"/>
        <v>3.3591731266149871</v>
      </c>
      <c r="N61" s="91">
        <f t="shared" si="49"/>
        <v>1.03359173126615</v>
      </c>
      <c r="O61" s="75">
        <f t="shared" si="49"/>
        <v>11.627906976744185</v>
      </c>
      <c r="T61" s="94"/>
      <c r="U61" s="94"/>
      <c r="V61" s="94"/>
      <c r="W61" s="94"/>
    </row>
    <row r="62" spans="1:23" s="93" customFormat="1" ht="12" customHeight="1">
      <c r="A62" s="116"/>
      <c r="B62" s="72" t="s">
        <v>193</v>
      </c>
      <c r="C62" s="104">
        <v>513</v>
      </c>
      <c r="D62" s="107">
        <v>25</v>
      </c>
      <c r="E62" s="107">
        <v>136</v>
      </c>
      <c r="F62" s="108">
        <v>263</v>
      </c>
      <c r="G62" s="107">
        <v>48</v>
      </c>
      <c r="H62" s="108">
        <v>15</v>
      </c>
      <c r="I62" s="107">
        <v>26</v>
      </c>
      <c r="J62" s="107">
        <v>82</v>
      </c>
      <c r="K62" s="107">
        <v>187</v>
      </c>
      <c r="L62" s="108">
        <v>147</v>
      </c>
      <c r="M62" s="107">
        <v>12</v>
      </c>
      <c r="N62" s="108">
        <v>3</v>
      </c>
      <c r="O62" s="107">
        <v>82</v>
      </c>
      <c r="T62" s="94"/>
      <c r="U62" s="94"/>
      <c r="V62" s="94"/>
      <c r="W62" s="94"/>
    </row>
    <row r="63" spans="1:23" s="93" customFormat="1" ht="12" customHeight="1">
      <c r="A63" s="116"/>
      <c r="B63" s="71"/>
      <c r="C63" s="64">
        <v>100</v>
      </c>
      <c r="D63" s="91">
        <f t="shared" ref="D63" si="50">D62/$C62*100</f>
        <v>4.8732943469785575</v>
      </c>
      <c r="E63" s="91">
        <f>E62/$C62*100</f>
        <v>26.510721247563353</v>
      </c>
      <c r="F63" s="91">
        <f t="shared" ref="F63:O63" si="51">F62/$C62*100</f>
        <v>51.267056530214425</v>
      </c>
      <c r="G63" s="75">
        <f t="shared" si="51"/>
        <v>9.3567251461988299</v>
      </c>
      <c r="H63" s="91">
        <f t="shared" si="51"/>
        <v>2.9239766081871341</v>
      </c>
      <c r="I63" s="75">
        <f t="shared" si="51"/>
        <v>5.0682261208577</v>
      </c>
      <c r="J63" s="91">
        <f t="shared" si="51"/>
        <v>15.984405458089668</v>
      </c>
      <c r="K63" s="91">
        <f t="shared" si="51"/>
        <v>36.452241715399609</v>
      </c>
      <c r="L63" s="91">
        <f t="shared" si="51"/>
        <v>28.654970760233915</v>
      </c>
      <c r="M63" s="75">
        <f t="shared" si="51"/>
        <v>2.3391812865497075</v>
      </c>
      <c r="N63" s="91">
        <f t="shared" si="51"/>
        <v>0.58479532163742687</v>
      </c>
      <c r="O63" s="75">
        <f t="shared" si="51"/>
        <v>15.984405458089668</v>
      </c>
      <c r="T63" s="94"/>
      <c r="U63" s="94"/>
      <c r="V63" s="94"/>
      <c r="W63" s="94"/>
    </row>
    <row r="64" spans="1:23" s="93" customFormat="1" ht="12" customHeight="1">
      <c r="A64" s="116"/>
      <c r="B64" s="74" t="s">
        <v>206</v>
      </c>
      <c r="C64" s="63">
        <v>63</v>
      </c>
      <c r="D64" s="107">
        <v>4</v>
      </c>
      <c r="E64" s="107">
        <v>13</v>
      </c>
      <c r="F64" s="108">
        <v>34</v>
      </c>
      <c r="G64" s="107">
        <v>10</v>
      </c>
      <c r="H64" s="108">
        <v>0</v>
      </c>
      <c r="I64" s="107">
        <v>2</v>
      </c>
      <c r="J64" s="107">
        <v>10</v>
      </c>
      <c r="K64" s="107">
        <v>16</v>
      </c>
      <c r="L64" s="108">
        <v>23</v>
      </c>
      <c r="M64" s="107">
        <v>8</v>
      </c>
      <c r="N64" s="108">
        <v>0</v>
      </c>
      <c r="O64" s="107">
        <v>6</v>
      </c>
      <c r="T64" s="94"/>
      <c r="U64" s="94"/>
      <c r="V64" s="94"/>
      <c r="W64" s="94"/>
    </row>
    <row r="65" spans="1:23" s="93" customFormat="1" ht="12" customHeight="1">
      <c r="A65" s="116"/>
      <c r="B65" s="71"/>
      <c r="C65" s="63">
        <v>100</v>
      </c>
      <c r="D65" s="91">
        <f t="shared" ref="D65" si="52">D64/$C64*100</f>
        <v>6.3492063492063489</v>
      </c>
      <c r="E65" s="91">
        <f>E64/$C64*100</f>
        <v>20.634920634920633</v>
      </c>
      <c r="F65" s="91">
        <f t="shared" ref="F65:O65" si="53">F64/$C64*100</f>
        <v>53.968253968253968</v>
      </c>
      <c r="G65" s="75">
        <f t="shared" si="53"/>
        <v>15.873015873015872</v>
      </c>
      <c r="H65" s="91">
        <f t="shared" si="53"/>
        <v>0</v>
      </c>
      <c r="I65" s="75">
        <f t="shared" si="53"/>
        <v>3.1746031746031744</v>
      </c>
      <c r="J65" s="91">
        <f t="shared" si="53"/>
        <v>15.873015873015872</v>
      </c>
      <c r="K65" s="91">
        <f t="shared" si="53"/>
        <v>25.396825396825395</v>
      </c>
      <c r="L65" s="91">
        <f t="shared" si="53"/>
        <v>36.507936507936506</v>
      </c>
      <c r="M65" s="75">
        <f t="shared" si="53"/>
        <v>12.698412698412698</v>
      </c>
      <c r="N65" s="91">
        <f t="shared" si="53"/>
        <v>0</v>
      </c>
      <c r="O65" s="75">
        <f t="shared" si="53"/>
        <v>9.5238095238095237</v>
      </c>
      <c r="T65" s="94"/>
      <c r="U65" s="94"/>
      <c r="V65" s="94"/>
      <c r="W65" s="94"/>
    </row>
    <row r="66" spans="1:23" s="93" customFormat="1" ht="12" customHeight="1">
      <c r="A66" s="116"/>
      <c r="B66" s="72" t="s">
        <v>207</v>
      </c>
      <c r="C66" s="104">
        <v>537</v>
      </c>
      <c r="D66" s="107">
        <v>40</v>
      </c>
      <c r="E66" s="107">
        <v>154</v>
      </c>
      <c r="F66" s="108">
        <v>197</v>
      </c>
      <c r="G66" s="107">
        <v>49</v>
      </c>
      <c r="H66" s="108">
        <v>16</v>
      </c>
      <c r="I66" s="107">
        <v>81</v>
      </c>
      <c r="J66" s="107">
        <v>89</v>
      </c>
      <c r="K66" s="107">
        <v>157</v>
      </c>
      <c r="L66" s="108">
        <v>129</v>
      </c>
      <c r="M66" s="107">
        <v>15</v>
      </c>
      <c r="N66" s="108">
        <v>4</v>
      </c>
      <c r="O66" s="107">
        <v>143</v>
      </c>
      <c r="T66" s="94"/>
      <c r="U66" s="94"/>
      <c r="V66" s="94"/>
      <c r="W66" s="94"/>
    </row>
    <row r="67" spans="1:23" s="93" customFormat="1" ht="12" customHeight="1">
      <c r="A67" s="116"/>
      <c r="B67" s="71"/>
      <c r="C67" s="64">
        <v>100</v>
      </c>
      <c r="D67" s="91">
        <f t="shared" ref="D67" si="54">D66/$C66*100</f>
        <v>7.4487895716945998</v>
      </c>
      <c r="E67" s="91">
        <f>E66/$C66*100</f>
        <v>28.677839851024206</v>
      </c>
      <c r="F67" s="91">
        <f t="shared" ref="F67:O67" si="55">F66/$C66*100</f>
        <v>36.6852886405959</v>
      </c>
      <c r="G67" s="75">
        <f t="shared" si="55"/>
        <v>9.1247672253258845</v>
      </c>
      <c r="H67" s="91">
        <f t="shared" si="55"/>
        <v>2.9795158286778398</v>
      </c>
      <c r="I67" s="75">
        <f t="shared" si="55"/>
        <v>15.083798882681565</v>
      </c>
      <c r="J67" s="91">
        <f t="shared" si="55"/>
        <v>16.573556797020483</v>
      </c>
      <c r="K67" s="91">
        <f t="shared" si="55"/>
        <v>29.236499068901306</v>
      </c>
      <c r="L67" s="91">
        <f t="shared" si="55"/>
        <v>24.022346368715084</v>
      </c>
      <c r="M67" s="75">
        <f t="shared" si="55"/>
        <v>2.7932960893854748</v>
      </c>
      <c r="N67" s="91">
        <f t="shared" si="55"/>
        <v>0.74487895716945995</v>
      </c>
      <c r="O67" s="75">
        <f t="shared" si="55"/>
        <v>26.629422718808193</v>
      </c>
      <c r="T67" s="94"/>
      <c r="U67" s="94"/>
      <c r="V67" s="94"/>
      <c r="W67" s="94"/>
    </row>
    <row r="68" spans="1:23" s="93" customFormat="1" ht="12" customHeight="1">
      <c r="A68" s="116"/>
      <c r="B68" s="72" t="s">
        <v>150</v>
      </c>
      <c r="C68" s="104">
        <v>78</v>
      </c>
      <c r="D68" s="105">
        <v>7</v>
      </c>
      <c r="E68" s="105">
        <v>14</v>
      </c>
      <c r="F68" s="106">
        <v>37</v>
      </c>
      <c r="G68" s="105">
        <v>9</v>
      </c>
      <c r="H68" s="106">
        <v>3</v>
      </c>
      <c r="I68" s="105">
        <v>8</v>
      </c>
      <c r="J68" s="105">
        <v>10</v>
      </c>
      <c r="K68" s="105">
        <v>24</v>
      </c>
      <c r="L68" s="106">
        <v>28</v>
      </c>
      <c r="M68" s="105">
        <v>0</v>
      </c>
      <c r="N68" s="106">
        <v>0</v>
      </c>
      <c r="O68" s="105">
        <v>16</v>
      </c>
      <c r="T68" s="94"/>
      <c r="U68" s="94"/>
      <c r="V68" s="94"/>
      <c r="W68" s="94"/>
    </row>
    <row r="69" spans="1:23" s="93" customFormat="1" ht="12" customHeight="1">
      <c r="A69" s="116"/>
      <c r="B69" s="71"/>
      <c r="C69" s="64">
        <v>100</v>
      </c>
      <c r="D69" s="89">
        <f t="shared" ref="D69" si="56">D68/$C68*100</f>
        <v>8.9743589743589745</v>
      </c>
      <c r="E69" s="89">
        <f>E68/$C68*100</f>
        <v>17.948717948717949</v>
      </c>
      <c r="F69" s="89">
        <f t="shared" ref="F69:O69" si="57">F68/$C68*100</f>
        <v>47.435897435897431</v>
      </c>
      <c r="G69" s="90">
        <f t="shared" si="57"/>
        <v>11.538461538461538</v>
      </c>
      <c r="H69" s="89">
        <f t="shared" si="57"/>
        <v>3.8461538461538463</v>
      </c>
      <c r="I69" s="90">
        <f t="shared" si="57"/>
        <v>10.256410256410255</v>
      </c>
      <c r="J69" s="89">
        <f t="shared" si="57"/>
        <v>12.820512820512819</v>
      </c>
      <c r="K69" s="89">
        <f t="shared" si="57"/>
        <v>30.76923076923077</v>
      </c>
      <c r="L69" s="89">
        <f t="shared" si="57"/>
        <v>35.897435897435898</v>
      </c>
      <c r="M69" s="90">
        <f t="shared" si="57"/>
        <v>0</v>
      </c>
      <c r="N69" s="89">
        <f t="shared" si="57"/>
        <v>0</v>
      </c>
      <c r="O69" s="90">
        <f t="shared" si="57"/>
        <v>20.512820512820511</v>
      </c>
      <c r="T69" s="94"/>
      <c r="U69" s="94"/>
      <c r="V69" s="94"/>
      <c r="W69" s="94"/>
    </row>
    <row r="70" spans="1:23" s="94" customFormat="1" ht="12" customHeight="1">
      <c r="A70" s="116"/>
      <c r="B70" s="72" t="s">
        <v>139</v>
      </c>
      <c r="C70" s="63">
        <v>20</v>
      </c>
      <c r="D70" s="107">
        <v>2</v>
      </c>
      <c r="E70" s="107">
        <v>4</v>
      </c>
      <c r="F70" s="108">
        <v>8</v>
      </c>
      <c r="G70" s="107">
        <v>0</v>
      </c>
      <c r="H70" s="108">
        <v>0</v>
      </c>
      <c r="I70" s="107">
        <v>6</v>
      </c>
      <c r="J70" s="107">
        <v>0</v>
      </c>
      <c r="K70" s="107">
        <v>3</v>
      </c>
      <c r="L70" s="108">
        <v>4</v>
      </c>
      <c r="M70" s="107">
        <v>1</v>
      </c>
      <c r="N70" s="108">
        <v>0</v>
      </c>
      <c r="O70" s="107">
        <v>12</v>
      </c>
    </row>
    <row r="71" spans="1:23" s="93" customFormat="1" ht="12" customHeight="1">
      <c r="A71" s="117"/>
      <c r="B71" s="73"/>
      <c r="C71" s="62">
        <v>100</v>
      </c>
      <c r="D71" s="48">
        <f t="shared" ref="D71" si="58">D70/$C70*100</f>
        <v>10</v>
      </c>
      <c r="E71" s="48">
        <f>E70/$C70*100</f>
        <v>20</v>
      </c>
      <c r="F71" s="48">
        <f t="shared" ref="F71:O71" si="59">F70/$C70*100</f>
        <v>40</v>
      </c>
      <c r="G71" s="87">
        <f t="shared" si="59"/>
        <v>0</v>
      </c>
      <c r="H71" s="48">
        <f t="shared" si="59"/>
        <v>0</v>
      </c>
      <c r="I71" s="87">
        <f t="shared" si="59"/>
        <v>30</v>
      </c>
      <c r="J71" s="48">
        <f t="shared" si="59"/>
        <v>0</v>
      </c>
      <c r="K71" s="48">
        <f t="shared" si="59"/>
        <v>15</v>
      </c>
      <c r="L71" s="48">
        <f t="shared" si="59"/>
        <v>20</v>
      </c>
      <c r="M71" s="87">
        <f t="shared" si="59"/>
        <v>5</v>
      </c>
      <c r="N71" s="48">
        <f t="shared" si="59"/>
        <v>0</v>
      </c>
      <c r="O71" s="87">
        <f t="shared" si="59"/>
        <v>60</v>
      </c>
      <c r="T71" s="94"/>
      <c r="U71" s="94"/>
      <c r="V71" s="94"/>
      <c r="W71" s="94"/>
    </row>
    <row r="72" spans="1:23" s="94" customFormat="1" ht="12" customHeight="1">
      <c r="A72" s="115" t="s">
        <v>52</v>
      </c>
      <c r="B72" s="82" t="s">
        <v>53</v>
      </c>
      <c r="C72" s="80">
        <v>1617</v>
      </c>
      <c r="D72" s="83">
        <v>92</v>
      </c>
      <c r="E72" s="83">
        <v>436</v>
      </c>
      <c r="F72" s="84">
        <v>789</v>
      </c>
      <c r="G72" s="83">
        <v>168</v>
      </c>
      <c r="H72" s="84">
        <v>53</v>
      </c>
      <c r="I72" s="83">
        <v>79</v>
      </c>
      <c r="J72" s="83">
        <v>259</v>
      </c>
      <c r="K72" s="83">
        <v>544</v>
      </c>
      <c r="L72" s="84">
        <v>514</v>
      </c>
      <c r="M72" s="83">
        <v>49</v>
      </c>
      <c r="N72" s="84">
        <v>19</v>
      </c>
      <c r="O72" s="83">
        <v>232</v>
      </c>
    </row>
    <row r="73" spans="1:23" s="93" customFormat="1" ht="12" customHeight="1">
      <c r="A73" s="116"/>
      <c r="B73" s="68"/>
      <c r="C73" s="63">
        <v>100</v>
      </c>
      <c r="D73" s="89">
        <f t="shared" ref="D73" si="60">D72/$C72*100</f>
        <v>5.6895485466914035</v>
      </c>
      <c r="E73" s="89">
        <f>E72/$C72*100</f>
        <v>26.963512677798391</v>
      </c>
      <c r="F73" s="89">
        <f t="shared" ref="F73:O73" si="61">F72/$C72*100</f>
        <v>48.794063079777366</v>
      </c>
      <c r="G73" s="90">
        <f t="shared" si="61"/>
        <v>10.38961038961039</v>
      </c>
      <c r="H73" s="89">
        <f t="shared" si="61"/>
        <v>3.2776747062461351</v>
      </c>
      <c r="I73" s="90">
        <f t="shared" si="61"/>
        <v>4.8855905998763136</v>
      </c>
      <c r="J73" s="89">
        <f t="shared" si="61"/>
        <v>16.017316017316016</v>
      </c>
      <c r="K73" s="89">
        <f t="shared" si="61"/>
        <v>33.642547928262211</v>
      </c>
      <c r="L73" s="89">
        <f t="shared" si="61"/>
        <v>31.787260358688929</v>
      </c>
      <c r="M73" s="90">
        <f t="shared" si="61"/>
        <v>3.0303030303030303</v>
      </c>
      <c r="N73" s="89">
        <f t="shared" si="61"/>
        <v>1.1750154607297465</v>
      </c>
      <c r="O73" s="90">
        <f t="shared" si="61"/>
        <v>14.347557204700061</v>
      </c>
      <c r="T73" s="94"/>
      <c r="U73" s="94"/>
      <c r="V73" s="94"/>
      <c r="W73" s="94"/>
    </row>
    <row r="74" spans="1:23" s="94" customFormat="1" ht="12" customHeight="1">
      <c r="A74" s="116"/>
      <c r="B74" s="85" t="s">
        <v>208</v>
      </c>
      <c r="C74" s="104">
        <v>121</v>
      </c>
      <c r="D74" s="107">
        <v>9</v>
      </c>
      <c r="E74" s="107">
        <v>28</v>
      </c>
      <c r="F74" s="108">
        <v>62</v>
      </c>
      <c r="G74" s="107">
        <v>12</v>
      </c>
      <c r="H74" s="108">
        <v>8</v>
      </c>
      <c r="I74" s="107">
        <v>2</v>
      </c>
      <c r="J74" s="107">
        <v>23</v>
      </c>
      <c r="K74" s="107">
        <v>42</v>
      </c>
      <c r="L74" s="108">
        <v>43</v>
      </c>
      <c r="M74" s="107">
        <v>4</v>
      </c>
      <c r="N74" s="108">
        <v>1</v>
      </c>
      <c r="O74" s="107">
        <v>8</v>
      </c>
    </row>
    <row r="75" spans="1:23" s="93" customFormat="1" ht="12" customHeight="1">
      <c r="A75" s="116"/>
      <c r="B75" s="68"/>
      <c r="C75" s="64">
        <v>100</v>
      </c>
      <c r="D75" s="91">
        <f t="shared" ref="D75" si="62">D74/$C74*100</f>
        <v>7.4380165289256199</v>
      </c>
      <c r="E75" s="91">
        <f>E74/$C74*100</f>
        <v>23.140495867768596</v>
      </c>
      <c r="F75" s="91">
        <f t="shared" ref="F75:O75" si="63">F74/$C74*100</f>
        <v>51.239669421487598</v>
      </c>
      <c r="G75" s="75">
        <f t="shared" si="63"/>
        <v>9.9173553719008272</v>
      </c>
      <c r="H75" s="91">
        <f t="shared" si="63"/>
        <v>6.6115702479338845</v>
      </c>
      <c r="I75" s="75">
        <f t="shared" si="63"/>
        <v>1.6528925619834711</v>
      </c>
      <c r="J75" s="91">
        <f t="shared" si="63"/>
        <v>19.008264462809919</v>
      </c>
      <c r="K75" s="91">
        <f t="shared" si="63"/>
        <v>34.710743801652896</v>
      </c>
      <c r="L75" s="91">
        <f t="shared" si="63"/>
        <v>35.537190082644628</v>
      </c>
      <c r="M75" s="75">
        <f t="shared" si="63"/>
        <v>3.3057851239669422</v>
      </c>
      <c r="N75" s="91">
        <f t="shared" si="63"/>
        <v>0.82644628099173556</v>
      </c>
      <c r="O75" s="75">
        <f t="shared" si="63"/>
        <v>6.6115702479338845</v>
      </c>
      <c r="T75" s="94"/>
      <c r="U75" s="94"/>
      <c r="V75" s="94"/>
      <c r="W75" s="94"/>
    </row>
    <row r="76" spans="1:23" s="94" customFormat="1" ht="12" customHeight="1">
      <c r="A76" s="116"/>
      <c r="B76" s="85" t="s">
        <v>209</v>
      </c>
      <c r="C76" s="63">
        <v>138</v>
      </c>
      <c r="D76" s="105">
        <v>7</v>
      </c>
      <c r="E76" s="105">
        <v>31</v>
      </c>
      <c r="F76" s="106">
        <v>73</v>
      </c>
      <c r="G76" s="105">
        <v>15</v>
      </c>
      <c r="H76" s="106">
        <v>9</v>
      </c>
      <c r="I76" s="105">
        <v>3</v>
      </c>
      <c r="J76" s="105">
        <v>22</v>
      </c>
      <c r="K76" s="105">
        <v>49</v>
      </c>
      <c r="L76" s="106">
        <v>45</v>
      </c>
      <c r="M76" s="105">
        <v>5</v>
      </c>
      <c r="N76" s="106">
        <v>6</v>
      </c>
      <c r="O76" s="105">
        <v>11</v>
      </c>
    </row>
    <row r="77" spans="1:23" s="93" customFormat="1" ht="12" customHeight="1">
      <c r="A77" s="116"/>
      <c r="B77" s="68"/>
      <c r="C77" s="63">
        <v>100</v>
      </c>
      <c r="D77" s="91">
        <f t="shared" ref="D77" si="64">D76/$C76*100</f>
        <v>5.0724637681159424</v>
      </c>
      <c r="E77" s="91">
        <f>E76/$C76*100</f>
        <v>22.463768115942027</v>
      </c>
      <c r="F77" s="91">
        <f t="shared" ref="F77:O77" si="65">F76/$C76*100</f>
        <v>52.89855072463768</v>
      </c>
      <c r="G77" s="75">
        <f t="shared" si="65"/>
        <v>10.869565217391305</v>
      </c>
      <c r="H77" s="91">
        <f t="shared" si="65"/>
        <v>6.5217391304347823</v>
      </c>
      <c r="I77" s="75">
        <f t="shared" si="65"/>
        <v>2.1739130434782608</v>
      </c>
      <c r="J77" s="91">
        <f t="shared" si="65"/>
        <v>15.942028985507244</v>
      </c>
      <c r="K77" s="91">
        <f t="shared" si="65"/>
        <v>35.507246376811594</v>
      </c>
      <c r="L77" s="91">
        <f t="shared" si="65"/>
        <v>32.608695652173914</v>
      </c>
      <c r="M77" s="75">
        <f t="shared" si="65"/>
        <v>3.6231884057971016</v>
      </c>
      <c r="N77" s="91">
        <f t="shared" si="65"/>
        <v>4.3478260869565215</v>
      </c>
      <c r="O77" s="75">
        <f t="shared" si="65"/>
        <v>7.9710144927536222</v>
      </c>
      <c r="T77" s="94"/>
      <c r="U77" s="94"/>
      <c r="V77" s="94"/>
      <c r="W77" s="94"/>
    </row>
    <row r="78" spans="1:23" s="94" customFormat="1" ht="12" customHeight="1">
      <c r="A78" s="116"/>
      <c r="B78" s="85" t="s">
        <v>210</v>
      </c>
      <c r="C78" s="104">
        <v>224</v>
      </c>
      <c r="D78" s="107">
        <v>14</v>
      </c>
      <c r="E78" s="107">
        <v>44</v>
      </c>
      <c r="F78" s="108">
        <v>129</v>
      </c>
      <c r="G78" s="107">
        <v>27</v>
      </c>
      <c r="H78" s="108">
        <v>7</v>
      </c>
      <c r="I78" s="107">
        <v>3</v>
      </c>
      <c r="J78" s="107">
        <v>26</v>
      </c>
      <c r="K78" s="107">
        <v>73</v>
      </c>
      <c r="L78" s="108">
        <v>88</v>
      </c>
      <c r="M78" s="107">
        <v>8</v>
      </c>
      <c r="N78" s="108">
        <v>4</v>
      </c>
      <c r="O78" s="107">
        <v>25</v>
      </c>
    </row>
    <row r="79" spans="1:23" s="93" customFormat="1" ht="12" customHeight="1">
      <c r="A79" s="116"/>
      <c r="B79" s="68"/>
      <c r="C79" s="64">
        <v>100</v>
      </c>
      <c r="D79" s="91">
        <f t="shared" ref="D79" si="66">D78/$C78*100</f>
        <v>6.25</v>
      </c>
      <c r="E79" s="91">
        <f>E78/$C78*100</f>
        <v>19.642857142857142</v>
      </c>
      <c r="F79" s="91">
        <f t="shared" ref="F79:O79" si="67">F78/$C78*100</f>
        <v>57.589285714285708</v>
      </c>
      <c r="G79" s="75">
        <f t="shared" si="67"/>
        <v>12.053571428571429</v>
      </c>
      <c r="H79" s="91">
        <f t="shared" si="67"/>
        <v>3.125</v>
      </c>
      <c r="I79" s="75">
        <f t="shared" si="67"/>
        <v>1.3392857142857142</v>
      </c>
      <c r="J79" s="91">
        <f t="shared" si="67"/>
        <v>11.607142857142858</v>
      </c>
      <c r="K79" s="91">
        <f t="shared" si="67"/>
        <v>32.589285714285715</v>
      </c>
      <c r="L79" s="91">
        <f t="shared" si="67"/>
        <v>39.285714285714285</v>
      </c>
      <c r="M79" s="75">
        <f t="shared" si="67"/>
        <v>3.5714285714285712</v>
      </c>
      <c r="N79" s="91">
        <f t="shared" si="67"/>
        <v>1.7857142857142856</v>
      </c>
      <c r="O79" s="75">
        <f t="shared" si="67"/>
        <v>11.160714285714286</v>
      </c>
      <c r="T79" s="94"/>
      <c r="U79" s="94"/>
      <c r="V79" s="94"/>
      <c r="W79" s="94"/>
    </row>
    <row r="80" spans="1:23" s="94" customFormat="1" ht="12" customHeight="1">
      <c r="A80" s="116"/>
      <c r="B80" s="85" t="s">
        <v>211</v>
      </c>
      <c r="C80" s="104">
        <v>123</v>
      </c>
      <c r="D80" s="107">
        <v>5</v>
      </c>
      <c r="E80" s="107">
        <v>31</v>
      </c>
      <c r="F80" s="108">
        <v>70</v>
      </c>
      <c r="G80" s="107">
        <v>8</v>
      </c>
      <c r="H80" s="108">
        <v>3</v>
      </c>
      <c r="I80" s="107">
        <v>6</v>
      </c>
      <c r="J80" s="107">
        <v>17</v>
      </c>
      <c r="K80" s="107">
        <v>34</v>
      </c>
      <c r="L80" s="108">
        <v>55</v>
      </c>
      <c r="M80" s="107">
        <v>8</v>
      </c>
      <c r="N80" s="108">
        <v>0</v>
      </c>
      <c r="O80" s="107">
        <v>9</v>
      </c>
    </row>
    <row r="81" spans="1:23" s="93" customFormat="1" ht="12" customHeight="1">
      <c r="A81" s="116"/>
      <c r="B81" s="68"/>
      <c r="C81" s="64">
        <v>100</v>
      </c>
      <c r="D81" s="91">
        <f t="shared" ref="D81" si="68">D80/$C80*100</f>
        <v>4.0650406504065035</v>
      </c>
      <c r="E81" s="91">
        <f>E80/$C80*100</f>
        <v>25.203252032520325</v>
      </c>
      <c r="F81" s="91">
        <f t="shared" ref="F81:O81" si="69">F80/$C80*100</f>
        <v>56.910569105691053</v>
      </c>
      <c r="G81" s="75">
        <f t="shared" si="69"/>
        <v>6.5040650406504072</v>
      </c>
      <c r="H81" s="91">
        <f t="shared" si="69"/>
        <v>2.4390243902439024</v>
      </c>
      <c r="I81" s="75">
        <f t="shared" si="69"/>
        <v>4.8780487804878048</v>
      </c>
      <c r="J81" s="91">
        <f t="shared" si="69"/>
        <v>13.821138211382115</v>
      </c>
      <c r="K81" s="91">
        <f t="shared" si="69"/>
        <v>27.64227642276423</v>
      </c>
      <c r="L81" s="91">
        <f t="shared" si="69"/>
        <v>44.715447154471541</v>
      </c>
      <c r="M81" s="75">
        <f t="shared" si="69"/>
        <v>6.5040650406504072</v>
      </c>
      <c r="N81" s="91">
        <f t="shared" si="69"/>
        <v>0</v>
      </c>
      <c r="O81" s="75">
        <f t="shared" si="69"/>
        <v>7.3170731707317067</v>
      </c>
      <c r="T81" s="94"/>
      <c r="U81" s="94"/>
      <c r="V81" s="94"/>
      <c r="W81" s="94"/>
    </row>
    <row r="82" spans="1:23" s="94" customFormat="1" ht="12" customHeight="1">
      <c r="A82" s="116"/>
      <c r="B82" s="85" t="s">
        <v>212</v>
      </c>
      <c r="C82" s="63">
        <v>143</v>
      </c>
      <c r="D82" s="107">
        <v>10</v>
      </c>
      <c r="E82" s="107">
        <v>34</v>
      </c>
      <c r="F82" s="108">
        <v>76</v>
      </c>
      <c r="G82" s="107">
        <v>15</v>
      </c>
      <c r="H82" s="108">
        <v>2</v>
      </c>
      <c r="I82" s="107">
        <v>6</v>
      </c>
      <c r="J82" s="107">
        <v>26</v>
      </c>
      <c r="K82" s="107">
        <v>46</v>
      </c>
      <c r="L82" s="108">
        <v>52</v>
      </c>
      <c r="M82" s="107">
        <v>4</v>
      </c>
      <c r="N82" s="108">
        <v>1</v>
      </c>
      <c r="O82" s="107">
        <v>14</v>
      </c>
    </row>
    <row r="83" spans="1:23" s="93" customFormat="1" ht="12" customHeight="1">
      <c r="A83" s="116"/>
      <c r="B83" s="68"/>
      <c r="C83" s="63">
        <v>100</v>
      </c>
      <c r="D83" s="91">
        <f t="shared" ref="D83" si="70">D82/$C82*100</f>
        <v>6.9930069930069934</v>
      </c>
      <c r="E83" s="91">
        <f>E82/$C82*100</f>
        <v>23.776223776223777</v>
      </c>
      <c r="F83" s="91">
        <f t="shared" ref="F83:O83" si="71">F82/$C82*100</f>
        <v>53.146853146853147</v>
      </c>
      <c r="G83" s="75">
        <f t="shared" si="71"/>
        <v>10.48951048951049</v>
      </c>
      <c r="H83" s="91">
        <f t="shared" si="71"/>
        <v>1.3986013986013985</v>
      </c>
      <c r="I83" s="75">
        <f t="shared" si="71"/>
        <v>4.1958041958041958</v>
      </c>
      <c r="J83" s="91">
        <f t="shared" si="71"/>
        <v>18.181818181818183</v>
      </c>
      <c r="K83" s="91">
        <f t="shared" si="71"/>
        <v>32.167832167832167</v>
      </c>
      <c r="L83" s="91">
        <f t="shared" si="71"/>
        <v>36.363636363636367</v>
      </c>
      <c r="M83" s="75">
        <f t="shared" si="71"/>
        <v>2.7972027972027971</v>
      </c>
      <c r="N83" s="91">
        <f t="shared" si="71"/>
        <v>0.69930069930069927</v>
      </c>
      <c r="O83" s="75">
        <f t="shared" si="71"/>
        <v>9.79020979020979</v>
      </c>
      <c r="T83" s="94"/>
      <c r="U83" s="94"/>
      <c r="V83" s="94"/>
      <c r="W83" s="94"/>
    </row>
    <row r="84" spans="1:23" s="94" customFormat="1" ht="12" customHeight="1">
      <c r="A84" s="116"/>
      <c r="B84" s="85" t="s">
        <v>213</v>
      </c>
      <c r="C84" s="104">
        <v>124</v>
      </c>
      <c r="D84" s="107">
        <v>8</v>
      </c>
      <c r="E84" s="107">
        <v>41</v>
      </c>
      <c r="F84" s="108">
        <v>54</v>
      </c>
      <c r="G84" s="107">
        <v>18</v>
      </c>
      <c r="H84" s="108">
        <v>1</v>
      </c>
      <c r="I84" s="107">
        <v>2</v>
      </c>
      <c r="J84" s="107">
        <v>18</v>
      </c>
      <c r="K84" s="107">
        <v>43</v>
      </c>
      <c r="L84" s="108">
        <v>44</v>
      </c>
      <c r="M84" s="107">
        <v>4</v>
      </c>
      <c r="N84" s="108">
        <v>0</v>
      </c>
      <c r="O84" s="107">
        <v>15</v>
      </c>
    </row>
    <row r="85" spans="1:23" s="93" customFormat="1" ht="12" customHeight="1">
      <c r="A85" s="116"/>
      <c r="B85" s="68"/>
      <c r="C85" s="64">
        <v>100</v>
      </c>
      <c r="D85" s="91">
        <f t="shared" ref="D85" si="72">D84/$C84*100</f>
        <v>6.4516129032258061</v>
      </c>
      <c r="E85" s="91">
        <f>E84/$C84*100</f>
        <v>33.064516129032256</v>
      </c>
      <c r="F85" s="91">
        <f t="shared" ref="F85:O85" si="73">F84/$C84*100</f>
        <v>43.548387096774192</v>
      </c>
      <c r="G85" s="75">
        <f t="shared" si="73"/>
        <v>14.516129032258066</v>
      </c>
      <c r="H85" s="91">
        <f t="shared" si="73"/>
        <v>0.80645161290322576</v>
      </c>
      <c r="I85" s="75">
        <f t="shared" si="73"/>
        <v>1.6129032258064515</v>
      </c>
      <c r="J85" s="91">
        <f t="shared" si="73"/>
        <v>14.516129032258066</v>
      </c>
      <c r="K85" s="91">
        <f t="shared" si="73"/>
        <v>34.677419354838712</v>
      </c>
      <c r="L85" s="91">
        <f t="shared" si="73"/>
        <v>35.483870967741936</v>
      </c>
      <c r="M85" s="75">
        <f t="shared" si="73"/>
        <v>3.225806451612903</v>
      </c>
      <c r="N85" s="91">
        <f t="shared" si="73"/>
        <v>0</v>
      </c>
      <c r="O85" s="75">
        <f t="shared" si="73"/>
        <v>12.096774193548388</v>
      </c>
      <c r="T85" s="94"/>
      <c r="U85" s="94"/>
      <c r="V85" s="94"/>
      <c r="W85" s="94"/>
    </row>
    <row r="86" spans="1:23" s="94" customFormat="1" ht="12" customHeight="1">
      <c r="A86" s="116"/>
      <c r="B86" s="85" t="s">
        <v>214</v>
      </c>
      <c r="C86" s="104">
        <v>332</v>
      </c>
      <c r="D86" s="105">
        <v>21</v>
      </c>
      <c r="E86" s="105">
        <v>94</v>
      </c>
      <c r="F86" s="106">
        <v>148</v>
      </c>
      <c r="G86" s="105">
        <v>33</v>
      </c>
      <c r="H86" s="106">
        <v>10</v>
      </c>
      <c r="I86" s="105">
        <v>26</v>
      </c>
      <c r="J86" s="105">
        <v>58</v>
      </c>
      <c r="K86" s="105">
        <v>103</v>
      </c>
      <c r="L86" s="106">
        <v>106</v>
      </c>
      <c r="M86" s="105">
        <v>5</v>
      </c>
      <c r="N86" s="106">
        <v>3</v>
      </c>
      <c r="O86" s="105">
        <v>57</v>
      </c>
    </row>
    <row r="87" spans="1:23" s="93" customFormat="1" ht="12" customHeight="1">
      <c r="A87" s="116"/>
      <c r="B87" s="68"/>
      <c r="C87" s="64">
        <v>100</v>
      </c>
      <c r="D87" s="89">
        <f t="shared" ref="D87" si="74">D86/$C86*100</f>
        <v>6.3253012048192767</v>
      </c>
      <c r="E87" s="89">
        <f>E86/$C86*100</f>
        <v>28.313253012048197</v>
      </c>
      <c r="F87" s="89">
        <f t="shared" ref="F87:O87" si="75">F86/$C86*100</f>
        <v>44.578313253012048</v>
      </c>
      <c r="G87" s="90">
        <f t="shared" si="75"/>
        <v>9.9397590361445776</v>
      </c>
      <c r="H87" s="89">
        <f t="shared" si="75"/>
        <v>3.0120481927710845</v>
      </c>
      <c r="I87" s="90">
        <f t="shared" si="75"/>
        <v>7.8313253012048198</v>
      </c>
      <c r="J87" s="89">
        <f t="shared" si="75"/>
        <v>17.46987951807229</v>
      </c>
      <c r="K87" s="89">
        <f t="shared" si="75"/>
        <v>31.024096385542173</v>
      </c>
      <c r="L87" s="89">
        <f t="shared" si="75"/>
        <v>31.92771084337349</v>
      </c>
      <c r="M87" s="90">
        <f t="shared" si="75"/>
        <v>1.5060240963855422</v>
      </c>
      <c r="N87" s="89">
        <f t="shared" si="75"/>
        <v>0.90361445783132521</v>
      </c>
      <c r="O87" s="90">
        <f t="shared" si="75"/>
        <v>17.168674698795179</v>
      </c>
      <c r="T87" s="94"/>
      <c r="U87" s="94"/>
      <c r="V87" s="94"/>
      <c r="W87" s="94"/>
    </row>
    <row r="88" spans="1:23" s="94" customFormat="1" ht="12" customHeight="1">
      <c r="A88" s="116"/>
      <c r="B88" s="85" t="s">
        <v>215</v>
      </c>
      <c r="C88" s="104">
        <v>523</v>
      </c>
      <c r="D88" s="107">
        <v>33</v>
      </c>
      <c r="E88" s="107">
        <v>131</v>
      </c>
      <c r="F88" s="108">
        <v>254</v>
      </c>
      <c r="G88" s="107">
        <v>55</v>
      </c>
      <c r="H88" s="108">
        <v>16</v>
      </c>
      <c r="I88" s="107">
        <v>34</v>
      </c>
      <c r="J88" s="107">
        <v>87</v>
      </c>
      <c r="K88" s="107">
        <v>175</v>
      </c>
      <c r="L88" s="108">
        <v>163</v>
      </c>
      <c r="M88" s="107">
        <v>23</v>
      </c>
      <c r="N88" s="108">
        <v>5</v>
      </c>
      <c r="O88" s="107">
        <v>70</v>
      </c>
    </row>
    <row r="89" spans="1:23" s="93" customFormat="1" ht="12" customHeight="1">
      <c r="A89" s="116"/>
      <c r="B89" s="68"/>
      <c r="C89" s="64">
        <v>100</v>
      </c>
      <c r="D89" s="91">
        <f t="shared" ref="D89" si="76">D88/$C88*100</f>
        <v>6.3097514340344159</v>
      </c>
      <c r="E89" s="91">
        <f>E88/$C88*100</f>
        <v>25.047801147227531</v>
      </c>
      <c r="F89" s="91">
        <f t="shared" ref="F89:O89" si="77">F88/$C88*100</f>
        <v>48.565965583173998</v>
      </c>
      <c r="G89" s="75">
        <f t="shared" si="77"/>
        <v>10.51625239005736</v>
      </c>
      <c r="H89" s="91">
        <f t="shared" si="77"/>
        <v>3.0592734225621414</v>
      </c>
      <c r="I89" s="75">
        <f t="shared" si="77"/>
        <v>6.5009560229445515</v>
      </c>
      <c r="J89" s="91">
        <f t="shared" si="77"/>
        <v>16.634799235181642</v>
      </c>
      <c r="K89" s="91">
        <f t="shared" si="77"/>
        <v>33.460803059273424</v>
      </c>
      <c r="L89" s="91">
        <f t="shared" si="77"/>
        <v>31.166347992351817</v>
      </c>
      <c r="M89" s="75">
        <f t="shared" si="77"/>
        <v>4.3977055449330784</v>
      </c>
      <c r="N89" s="91">
        <f t="shared" si="77"/>
        <v>0.95602294455066927</v>
      </c>
      <c r="O89" s="75">
        <f t="shared" si="77"/>
        <v>13.384321223709369</v>
      </c>
      <c r="T89" s="94"/>
      <c r="U89" s="94"/>
      <c r="V89" s="94"/>
      <c r="W89" s="94"/>
    </row>
    <row r="90" spans="1:23" s="94" customFormat="1" ht="12" customHeight="1">
      <c r="A90" s="116"/>
      <c r="B90" s="85" t="s">
        <v>138</v>
      </c>
      <c r="C90" s="104">
        <v>391</v>
      </c>
      <c r="D90" s="107">
        <v>29</v>
      </c>
      <c r="E90" s="107">
        <v>96</v>
      </c>
      <c r="F90" s="108">
        <v>183</v>
      </c>
      <c r="G90" s="107">
        <v>35</v>
      </c>
      <c r="H90" s="108">
        <v>14</v>
      </c>
      <c r="I90" s="107">
        <v>34</v>
      </c>
      <c r="J90" s="107">
        <v>57</v>
      </c>
      <c r="K90" s="107">
        <v>112</v>
      </c>
      <c r="L90" s="108">
        <v>126</v>
      </c>
      <c r="M90" s="107">
        <v>14</v>
      </c>
      <c r="N90" s="108">
        <v>4</v>
      </c>
      <c r="O90" s="107">
        <v>78</v>
      </c>
    </row>
    <row r="91" spans="1:23" s="93" customFormat="1" ht="12" customHeight="1">
      <c r="A91" s="116"/>
      <c r="B91" s="68"/>
      <c r="C91" s="64">
        <v>100</v>
      </c>
      <c r="D91" s="91">
        <f t="shared" ref="D91" si="78">D90/$C90*100</f>
        <v>7.4168797953964196</v>
      </c>
      <c r="E91" s="91">
        <f>E90/$C90*100</f>
        <v>24.552429667519181</v>
      </c>
      <c r="F91" s="91">
        <f t="shared" ref="F91:O91" si="79">F90/$C90*100</f>
        <v>46.803069053708441</v>
      </c>
      <c r="G91" s="75">
        <f t="shared" si="79"/>
        <v>8.9514066496163682</v>
      </c>
      <c r="H91" s="91">
        <f t="shared" si="79"/>
        <v>3.5805626598465472</v>
      </c>
      <c r="I91" s="75">
        <f t="shared" si="79"/>
        <v>8.695652173913043</v>
      </c>
      <c r="J91" s="91">
        <f t="shared" si="79"/>
        <v>14.578005115089516</v>
      </c>
      <c r="K91" s="91">
        <f t="shared" si="79"/>
        <v>28.644501278772378</v>
      </c>
      <c r="L91" s="91">
        <f t="shared" si="79"/>
        <v>32.225063938618923</v>
      </c>
      <c r="M91" s="75">
        <f t="shared" si="79"/>
        <v>3.5805626598465472</v>
      </c>
      <c r="N91" s="91">
        <f t="shared" si="79"/>
        <v>1.0230179028132993</v>
      </c>
      <c r="O91" s="75">
        <f t="shared" si="79"/>
        <v>19.948849104859335</v>
      </c>
      <c r="T91" s="94"/>
      <c r="U91" s="94"/>
      <c r="V91" s="94"/>
      <c r="W91" s="94"/>
    </row>
    <row r="92" spans="1:23" s="94" customFormat="1" ht="12" customHeight="1">
      <c r="A92" s="116"/>
      <c r="B92" s="85" t="s">
        <v>139</v>
      </c>
      <c r="C92" s="63">
        <v>31</v>
      </c>
      <c r="D92" s="107">
        <v>3</v>
      </c>
      <c r="E92" s="107">
        <v>7</v>
      </c>
      <c r="F92" s="108">
        <v>9</v>
      </c>
      <c r="G92" s="107">
        <v>1</v>
      </c>
      <c r="H92" s="108">
        <v>0</v>
      </c>
      <c r="I92" s="107">
        <v>11</v>
      </c>
      <c r="J92" s="107">
        <v>3</v>
      </c>
      <c r="K92" s="107">
        <v>6</v>
      </c>
      <c r="L92" s="108">
        <v>4</v>
      </c>
      <c r="M92" s="107">
        <v>1</v>
      </c>
      <c r="N92" s="108">
        <v>0</v>
      </c>
      <c r="O92" s="107">
        <v>17</v>
      </c>
    </row>
    <row r="93" spans="1:23" s="93" customFormat="1" ht="12" customHeight="1">
      <c r="A93" s="117"/>
      <c r="B93" s="70"/>
      <c r="C93" s="62">
        <v>100</v>
      </c>
      <c r="D93" s="48">
        <f t="shared" ref="D93" si="80">D92/$C92*100</f>
        <v>9.67741935483871</v>
      </c>
      <c r="E93" s="48">
        <f>E92/$C92*100</f>
        <v>22.58064516129032</v>
      </c>
      <c r="F93" s="48">
        <f t="shared" ref="F93:O93" si="81">F92/$C92*100</f>
        <v>29.032258064516132</v>
      </c>
      <c r="G93" s="87">
        <f t="shared" si="81"/>
        <v>3.225806451612903</v>
      </c>
      <c r="H93" s="48">
        <f t="shared" si="81"/>
        <v>0</v>
      </c>
      <c r="I93" s="87">
        <f t="shared" si="81"/>
        <v>35.483870967741936</v>
      </c>
      <c r="J93" s="48">
        <f t="shared" si="81"/>
        <v>9.67741935483871</v>
      </c>
      <c r="K93" s="48">
        <f t="shared" si="81"/>
        <v>19.35483870967742</v>
      </c>
      <c r="L93" s="48">
        <f t="shared" si="81"/>
        <v>12.903225806451612</v>
      </c>
      <c r="M93" s="87">
        <f t="shared" si="81"/>
        <v>3.225806451612903</v>
      </c>
      <c r="N93" s="48">
        <f t="shared" si="81"/>
        <v>0</v>
      </c>
      <c r="O93" s="87">
        <f t="shared" si="81"/>
        <v>54.838709677419352</v>
      </c>
      <c r="T93" s="94"/>
      <c r="U93" s="94"/>
      <c r="V93" s="94"/>
      <c r="W93" s="94"/>
    </row>
    <row r="94" spans="1:23" ht="13.5" customHeight="1">
      <c r="A94" s="112" t="s">
        <v>67</v>
      </c>
      <c r="B94" s="82" t="s">
        <v>55</v>
      </c>
      <c r="C94" s="80">
        <v>770</v>
      </c>
      <c r="D94" s="83">
        <v>48</v>
      </c>
      <c r="E94" s="83">
        <v>188</v>
      </c>
      <c r="F94" s="84">
        <v>388</v>
      </c>
      <c r="G94" s="83">
        <v>82</v>
      </c>
      <c r="H94" s="84">
        <v>28</v>
      </c>
      <c r="I94" s="83">
        <v>36</v>
      </c>
      <c r="J94" s="83">
        <v>119</v>
      </c>
      <c r="K94" s="83">
        <v>250</v>
      </c>
      <c r="L94" s="84">
        <v>263</v>
      </c>
      <c r="M94" s="83">
        <v>26</v>
      </c>
      <c r="N94" s="84">
        <v>15</v>
      </c>
      <c r="O94" s="83">
        <v>97</v>
      </c>
      <c r="T94" s="94"/>
      <c r="U94" s="94"/>
      <c r="V94" s="94"/>
      <c r="W94" s="94"/>
    </row>
    <row r="95" spans="1:23" ht="11.25">
      <c r="A95" s="113"/>
      <c r="B95" s="69"/>
      <c r="C95" s="63">
        <v>100</v>
      </c>
      <c r="D95" s="89">
        <f t="shared" ref="D95" si="82">D94/$C94*100</f>
        <v>6.2337662337662341</v>
      </c>
      <c r="E95" s="89">
        <f>E94/$C94*100</f>
        <v>24.415584415584416</v>
      </c>
      <c r="F95" s="89">
        <f t="shared" ref="F95:O95" si="83">F94/$C94*100</f>
        <v>50.389610389610382</v>
      </c>
      <c r="G95" s="90">
        <f t="shared" si="83"/>
        <v>10.649350649350648</v>
      </c>
      <c r="H95" s="89">
        <f t="shared" si="83"/>
        <v>3.6363636363636362</v>
      </c>
      <c r="I95" s="90">
        <f t="shared" si="83"/>
        <v>4.6753246753246751</v>
      </c>
      <c r="J95" s="89">
        <f t="shared" si="83"/>
        <v>15.454545454545453</v>
      </c>
      <c r="K95" s="89">
        <f t="shared" si="83"/>
        <v>32.467532467532465</v>
      </c>
      <c r="L95" s="89">
        <f t="shared" si="83"/>
        <v>34.155844155844157</v>
      </c>
      <c r="M95" s="90">
        <f t="shared" si="83"/>
        <v>3.3766233766233764</v>
      </c>
      <c r="N95" s="89">
        <f t="shared" si="83"/>
        <v>1.948051948051948</v>
      </c>
      <c r="O95" s="90">
        <f t="shared" si="83"/>
        <v>12.597402597402596</v>
      </c>
      <c r="T95" s="94"/>
      <c r="U95" s="94"/>
      <c r="V95" s="94"/>
      <c r="W95" s="94"/>
    </row>
    <row r="96" spans="1:23" ht="11.25">
      <c r="A96" s="113"/>
      <c r="B96" s="85" t="s">
        <v>56</v>
      </c>
      <c r="C96" s="104">
        <v>1726</v>
      </c>
      <c r="D96" s="107">
        <v>111</v>
      </c>
      <c r="E96" s="107">
        <v>465</v>
      </c>
      <c r="F96" s="108">
        <v>803</v>
      </c>
      <c r="G96" s="107">
        <v>166</v>
      </c>
      <c r="H96" s="108">
        <v>53</v>
      </c>
      <c r="I96" s="107">
        <v>128</v>
      </c>
      <c r="J96" s="107">
        <v>281</v>
      </c>
      <c r="K96" s="107">
        <v>545</v>
      </c>
      <c r="L96" s="108">
        <v>533</v>
      </c>
      <c r="M96" s="107">
        <v>57</v>
      </c>
      <c r="N96" s="108">
        <v>14</v>
      </c>
      <c r="O96" s="107">
        <v>296</v>
      </c>
      <c r="T96" s="94"/>
      <c r="U96" s="94"/>
      <c r="V96" s="94"/>
      <c r="W96" s="94"/>
    </row>
    <row r="97" spans="1:23" ht="11.25">
      <c r="A97" s="113"/>
      <c r="B97" s="68"/>
      <c r="C97" s="64">
        <v>100</v>
      </c>
      <c r="D97" s="91">
        <f t="shared" ref="D97" si="84">D96/$C96*100</f>
        <v>6.4310544611819234</v>
      </c>
      <c r="E97" s="91">
        <f>E96/$C96*100</f>
        <v>26.940903823870222</v>
      </c>
      <c r="F97" s="91">
        <f t="shared" ref="F97:O97" si="85">F96/$C96*100</f>
        <v>46.523754345307069</v>
      </c>
      <c r="G97" s="75">
        <f t="shared" si="85"/>
        <v>9.6176129779837769</v>
      </c>
      <c r="H97" s="91">
        <f t="shared" si="85"/>
        <v>3.0706836616454227</v>
      </c>
      <c r="I97" s="75">
        <f t="shared" si="85"/>
        <v>7.415990730011587</v>
      </c>
      <c r="J97" s="91">
        <f t="shared" si="85"/>
        <v>16.280417149478563</v>
      </c>
      <c r="K97" s="91">
        <f t="shared" si="85"/>
        <v>31.575898030127465</v>
      </c>
      <c r="L97" s="91">
        <f t="shared" si="85"/>
        <v>30.880648899188877</v>
      </c>
      <c r="M97" s="75">
        <f t="shared" si="85"/>
        <v>3.3024333719582848</v>
      </c>
      <c r="N97" s="91">
        <f t="shared" si="85"/>
        <v>0.81112398609501735</v>
      </c>
      <c r="O97" s="75">
        <f t="shared" si="85"/>
        <v>17.149478563151796</v>
      </c>
      <c r="T97" s="94"/>
      <c r="U97" s="94"/>
      <c r="V97" s="94"/>
      <c r="W97" s="94"/>
    </row>
    <row r="98" spans="1:23" ht="11.25" customHeight="1">
      <c r="A98" s="113"/>
      <c r="B98" s="85" t="s">
        <v>11</v>
      </c>
      <c r="C98" s="104">
        <v>14</v>
      </c>
      <c r="D98" s="105">
        <v>3</v>
      </c>
      <c r="E98" s="105">
        <v>3</v>
      </c>
      <c r="F98" s="106">
        <v>4</v>
      </c>
      <c r="G98" s="105">
        <v>0</v>
      </c>
      <c r="H98" s="106">
        <v>0</v>
      </c>
      <c r="I98" s="105">
        <v>4</v>
      </c>
      <c r="J98" s="105">
        <v>1</v>
      </c>
      <c r="K98" s="105">
        <v>2</v>
      </c>
      <c r="L98" s="106">
        <v>3</v>
      </c>
      <c r="M98" s="105">
        <v>1</v>
      </c>
      <c r="N98" s="106">
        <v>0</v>
      </c>
      <c r="O98" s="105">
        <v>7</v>
      </c>
      <c r="T98" s="94"/>
      <c r="U98" s="94"/>
      <c r="V98" s="94"/>
      <c r="W98" s="94"/>
    </row>
    <row r="99" spans="1:23" ht="11.25">
      <c r="A99" s="114"/>
      <c r="B99" s="70"/>
      <c r="C99" s="62">
        <v>100</v>
      </c>
      <c r="D99" s="91">
        <f t="shared" ref="D99" si="86">D98/$C98*100</f>
        <v>21.428571428571427</v>
      </c>
      <c r="E99" s="91">
        <f>E98/$C98*100</f>
        <v>21.428571428571427</v>
      </c>
      <c r="F99" s="91">
        <f t="shared" ref="F99:O99" si="87">F98/$C98*100</f>
        <v>28.571428571428569</v>
      </c>
      <c r="G99" s="75">
        <f t="shared" si="87"/>
        <v>0</v>
      </c>
      <c r="H99" s="91">
        <f t="shared" si="87"/>
        <v>0</v>
      </c>
      <c r="I99" s="75">
        <f t="shared" si="87"/>
        <v>28.571428571428569</v>
      </c>
      <c r="J99" s="91">
        <f t="shared" si="87"/>
        <v>7.1428571428571423</v>
      </c>
      <c r="K99" s="91">
        <f t="shared" si="87"/>
        <v>14.285714285714285</v>
      </c>
      <c r="L99" s="91">
        <f t="shared" si="87"/>
        <v>21.428571428571427</v>
      </c>
      <c r="M99" s="75">
        <f t="shared" si="87"/>
        <v>7.1428571428571423</v>
      </c>
      <c r="N99" s="91">
        <f t="shared" si="87"/>
        <v>0</v>
      </c>
      <c r="O99" s="75">
        <f t="shared" si="87"/>
        <v>50</v>
      </c>
      <c r="T99" s="94"/>
      <c r="U99" s="94"/>
      <c r="V99" s="94"/>
      <c r="W99" s="94"/>
    </row>
    <row r="100" spans="1:23" ht="11.25">
      <c r="A100" s="113" t="s">
        <v>68</v>
      </c>
      <c r="B100" s="86" t="s">
        <v>57</v>
      </c>
      <c r="C100" s="63">
        <v>37</v>
      </c>
      <c r="D100" s="83">
        <v>5</v>
      </c>
      <c r="E100" s="83">
        <v>9</v>
      </c>
      <c r="F100" s="84">
        <v>16</v>
      </c>
      <c r="G100" s="83">
        <v>2</v>
      </c>
      <c r="H100" s="84">
        <v>0</v>
      </c>
      <c r="I100" s="83">
        <v>5</v>
      </c>
      <c r="J100" s="83">
        <v>7</v>
      </c>
      <c r="K100" s="83">
        <v>7</v>
      </c>
      <c r="L100" s="84">
        <v>14</v>
      </c>
      <c r="M100" s="83">
        <v>0</v>
      </c>
      <c r="N100" s="84">
        <v>0</v>
      </c>
      <c r="O100" s="83">
        <v>9</v>
      </c>
      <c r="T100" s="94"/>
      <c r="U100" s="94"/>
      <c r="V100" s="94"/>
      <c r="W100" s="94"/>
    </row>
    <row r="101" spans="1:23" ht="11.25">
      <c r="A101" s="113"/>
      <c r="B101" s="69"/>
      <c r="C101" s="63">
        <v>100</v>
      </c>
      <c r="D101" s="89">
        <f t="shared" ref="D101" si="88">D100/$C100*100</f>
        <v>13.513513513513514</v>
      </c>
      <c r="E101" s="89">
        <f>E100/$C100*100</f>
        <v>24.324324324324326</v>
      </c>
      <c r="F101" s="89">
        <f t="shared" ref="F101:O101" si="89">F100/$C100*100</f>
        <v>43.243243243243242</v>
      </c>
      <c r="G101" s="90">
        <f t="shared" si="89"/>
        <v>5.4054054054054053</v>
      </c>
      <c r="H101" s="89">
        <f t="shared" si="89"/>
        <v>0</v>
      </c>
      <c r="I101" s="90">
        <f t="shared" si="89"/>
        <v>13.513513513513514</v>
      </c>
      <c r="J101" s="89">
        <f t="shared" si="89"/>
        <v>18.918918918918919</v>
      </c>
      <c r="K101" s="89">
        <f t="shared" si="89"/>
        <v>18.918918918918919</v>
      </c>
      <c r="L101" s="89">
        <f t="shared" si="89"/>
        <v>37.837837837837839</v>
      </c>
      <c r="M101" s="90">
        <f t="shared" si="89"/>
        <v>0</v>
      </c>
      <c r="N101" s="89">
        <f t="shared" si="89"/>
        <v>0</v>
      </c>
      <c r="O101" s="90">
        <f t="shared" si="89"/>
        <v>24.324324324324326</v>
      </c>
      <c r="T101" s="94"/>
      <c r="U101" s="94"/>
      <c r="V101" s="94"/>
      <c r="W101" s="94"/>
    </row>
    <row r="102" spans="1:23" ht="11.25">
      <c r="A102" s="113"/>
      <c r="B102" s="88" t="s">
        <v>58</v>
      </c>
      <c r="C102" s="104">
        <v>76</v>
      </c>
      <c r="D102" s="107">
        <v>2</v>
      </c>
      <c r="E102" s="107">
        <v>13</v>
      </c>
      <c r="F102" s="108">
        <v>43</v>
      </c>
      <c r="G102" s="107">
        <v>10</v>
      </c>
      <c r="H102" s="108">
        <v>4</v>
      </c>
      <c r="I102" s="107">
        <v>4</v>
      </c>
      <c r="J102" s="107">
        <v>17</v>
      </c>
      <c r="K102" s="107">
        <v>19</v>
      </c>
      <c r="L102" s="108">
        <v>27</v>
      </c>
      <c r="M102" s="107">
        <v>2</v>
      </c>
      <c r="N102" s="108">
        <v>1</v>
      </c>
      <c r="O102" s="107">
        <v>10</v>
      </c>
      <c r="T102" s="94"/>
      <c r="U102" s="94"/>
      <c r="V102" s="94"/>
      <c r="W102" s="94"/>
    </row>
    <row r="103" spans="1:23" ht="11.25">
      <c r="A103" s="113"/>
      <c r="B103" s="71"/>
      <c r="C103" s="64">
        <v>100</v>
      </c>
      <c r="D103" s="91">
        <f t="shared" ref="D103" si="90">D102/$C102*100</f>
        <v>2.6315789473684208</v>
      </c>
      <c r="E103" s="91">
        <f>E102/$C102*100</f>
        <v>17.105263157894736</v>
      </c>
      <c r="F103" s="91">
        <f t="shared" ref="F103:O103" si="91">F102/$C102*100</f>
        <v>56.578947368421048</v>
      </c>
      <c r="G103" s="75">
        <f t="shared" si="91"/>
        <v>13.157894736842104</v>
      </c>
      <c r="H103" s="91">
        <f t="shared" si="91"/>
        <v>5.2631578947368416</v>
      </c>
      <c r="I103" s="75">
        <f t="shared" si="91"/>
        <v>5.2631578947368416</v>
      </c>
      <c r="J103" s="91">
        <f t="shared" si="91"/>
        <v>22.368421052631579</v>
      </c>
      <c r="K103" s="91">
        <f t="shared" si="91"/>
        <v>25</v>
      </c>
      <c r="L103" s="91">
        <f t="shared" si="91"/>
        <v>35.526315789473685</v>
      </c>
      <c r="M103" s="75">
        <f t="shared" si="91"/>
        <v>2.6315789473684208</v>
      </c>
      <c r="N103" s="91">
        <f t="shared" si="91"/>
        <v>1.3157894736842104</v>
      </c>
      <c r="O103" s="75">
        <f t="shared" si="91"/>
        <v>13.157894736842104</v>
      </c>
      <c r="T103" s="94"/>
      <c r="U103" s="94"/>
      <c r="V103" s="94"/>
      <c r="W103" s="94"/>
    </row>
    <row r="104" spans="1:23" ht="11.25">
      <c r="A104" s="113"/>
      <c r="B104" s="88" t="s">
        <v>140</v>
      </c>
      <c r="C104" s="63">
        <v>52</v>
      </c>
      <c r="D104" s="105">
        <v>6</v>
      </c>
      <c r="E104" s="105">
        <v>10</v>
      </c>
      <c r="F104" s="106">
        <v>27</v>
      </c>
      <c r="G104" s="105">
        <v>4</v>
      </c>
      <c r="H104" s="106">
        <v>1</v>
      </c>
      <c r="I104" s="105">
        <v>4</v>
      </c>
      <c r="J104" s="105">
        <v>15</v>
      </c>
      <c r="K104" s="105">
        <v>11</v>
      </c>
      <c r="L104" s="106">
        <v>18</v>
      </c>
      <c r="M104" s="105">
        <v>0</v>
      </c>
      <c r="N104" s="106">
        <v>1</v>
      </c>
      <c r="O104" s="105">
        <v>7</v>
      </c>
      <c r="T104" s="94"/>
      <c r="U104" s="94"/>
      <c r="V104" s="94"/>
      <c r="W104" s="94"/>
    </row>
    <row r="105" spans="1:23" ht="11.25">
      <c r="A105" s="113"/>
      <c r="B105" s="71"/>
      <c r="C105" s="64">
        <v>100</v>
      </c>
      <c r="D105" s="91">
        <f t="shared" ref="D105" si="92">D104/$C104*100</f>
        <v>11.538461538461538</v>
      </c>
      <c r="E105" s="91">
        <f>E104/$C104*100</f>
        <v>19.230769230769234</v>
      </c>
      <c r="F105" s="91">
        <f t="shared" ref="F105:O105" si="93">F104/$C104*100</f>
        <v>51.923076923076927</v>
      </c>
      <c r="G105" s="75">
        <f t="shared" si="93"/>
        <v>7.6923076923076925</v>
      </c>
      <c r="H105" s="91">
        <f t="shared" si="93"/>
        <v>1.9230769230769231</v>
      </c>
      <c r="I105" s="75">
        <f t="shared" si="93"/>
        <v>7.6923076923076925</v>
      </c>
      <c r="J105" s="91">
        <f t="shared" si="93"/>
        <v>28.846153846153843</v>
      </c>
      <c r="K105" s="91">
        <f t="shared" si="93"/>
        <v>21.153846153846153</v>
      </c>
      <c r="L105" s="91">
        <f t="shared" si="93"/>
        <v>34.615384615384613</v>
      </c>
      <c r="M105" s="75">
        <f t="shared" si="93"/>
        <v>0</v>
      </c>
      <c r="N105" s="91">
        <f t="shared" si="93"/>
        <v>1.9230769230769231</v>
      </c>
      <c r="O105" s="75">
        <f t="shared" si="93"/>
        <v>13.461538461538462</v>
      </c>
      <c r="T105" s="94"/>
      <c r="U105" s="94"/>
      <c r="V105" s="94"/>
      <c r="W105" s="94"/>
    </row>
    <row r="106" spans="1:23" ht="11.25">
      <c r="A106" s="113"/>
      <c r="B106" s="88" t="s">
        <v>60</v>
      </c>
      <c r="C106" s="104">
        <v>122</v>
      </c>
      <c r="D106" s="107">
        <v>8</v>
      </c>
      <c r="E106" s="107">
        <v>32</v>
      </c>
      <c r="F106" s="108">
        <v>59</v>
      </c>
      <c r="G106" s="107">
        <v>14</v>
      </c>
      <c r="H106" s="108">
        <v>4</v>
      </c>
      <c r="I106" s="107">
        <v>5</v>
      </c>
      <c r="J106" s="107">
        <v>25</v>
      </c>
      <c r="K106" s="107">
        <v>36</v>
      </c>
      <c r="L106" s="108">
        <v>37</v>
      </c>
      <c r="M106" s="107">
        <v>7</v>
      </c>
      <c r="N106" s="108">
        <v>1</v>
      </c>
      <c r="O106" s="107">
        <v>16</v>
      </c>
      <c r="T106" s="94"/>
      <c r="U106" s="94"/>
      <c r="V106" s="94"/>
      <c r="W106" s="94"/>
    </row>
    <row r="107" spans="1:23" ht="11.25">
      <c r="A107" s="113"/>
      <c r="B107" s="71"/>
      <c r="C107" s="64">
        <v>100</v>
      </c>
      <c r="D107" s="91">
        <f t="shared" ref="D107" si="94">D106/$C106*100</f>
        <v>6.557377049180328</v>
      </c>
      <c r="E107" s="91">
        <f>E106/$C106*100</f>
        <v>26.229508196721312</v>
      </c>
      <c r="F107" s="91">
        <f t="shared" ref="F107:O107" si="95">F106/$C106*100</f>
        <v>48.360655737704917</v>
      </c>
      <c r="G107" s="75">
        <f t="shared" si="95"/>
        <v>11.475409836065573</v>
      </c>
      <c r="H107" s="91">
        <f t="shared" si="95"/>
        <v>3.278688524590164</v>
      </c>
      <c r="I107" s="75">
        <f t="shared" si="95"/>
        <v>4.0983606557377046</v>
      </c>
      <c r="J107" s="91">
        <f t="shared" si="95"/>
        <v>20.491803278688526</v>
      </c>
      <c r="K107" s="91">
        <f t="shared" si="95"/>
        <v>29.508196721311474</v>
      </c>
      <c r="L107" s="91">
        <f t="shared" si="95"/>
        <v>30.327868852459016</v>
      </c>
      <c r="M107" s="75">
        <f t="shared" si="95"/>
        <v>5.7377049180327866</v>
      </c>
      <c r="N107" s="91">
        <f t="shared" si="95"/>
        <v>0.81967213114754101</v>
      </c>
      <c r="O107" s="75">
        <f t="shared" si="95"/>
        <v>13.114754098360656</v>
      </c>
      <c r="T107" s="94"/>
      <c r="U107" s="94"/>
      <c r="V107" s="94"/>
      <c r="W107" s="94"/>
    </row>
    <row r="108" spans="1:23" ht="11.25">
      <c r="A108" s="113"/>
      <c r="B108" s="88" t="s">
        <v>141</v>
      </c>
      <c r="C108" s="63">
        <v>297</v>
      </c>
      <c r="D108" s="107">
        <v>20</v>
      </c>
      <c r="E108" s="107">
        <v>71</v>
      </c>
      <c r="F108" s="108">
        <v>162</v>
      </c>
      <c r="G108" s="107">
        <v>29</v>
      </c>
      <c r="H108" s="108">
        <v>7</v>
      </c>
      <c r="I108" s="107">
        <v>8</v>
      </c>
      <c r="J108" s="107">
        <v>41</v>
      </c>
      <c r="K108" s="107">
        <v>90</v>
      </c>
      <c r="L108" s="108">
        <v>112</v>
      </c>
      <c r="M108" s="107">
        <v>16</v>
      </c>
      <c r="N108" s="108">
        <v>4</v>
      </c>
      <c r="O108" s="107">
        <v>34</v>
      </c>
      <c r="T108" s="94"/>
      <c r="U108" s="94"/>
      <c r="V108" s="94"/>
      <c r="W108" s="94"/>
    </row>
    <row r="109" spans="1:23" ht="11.25">
      <c r="A109" s="113"/>
      <c r="B109" s="71"/>
      <c r="C109" s="64">
        <v>100</v>
      </c>
      <c r="D109" s="91">
        <f t="shared" ref="D109" si="96">D108/$C108*100</f>
        <v>6.7340067340067336</v>
      </c>
      <c r="E109" s="91">
        <f>E108/$C108*100</f>
        <v>23.905723905723907</v>
      </c>
      <c r="F109" s="91">
        <f t="shared" ref="F109:O109" si="97">F108/$C108*100</f>
        <v>54.54545454545454</v>
      </c>
      <c r="G109" s="75">
        <f t="shared" si="97"/>
        <v>9.7643097643097647</v>
      </c>
      <c r="H109" s="91">
        <f t="shared" si="97"/>
        <v>2.3569023569023568</v>
      </c>
      <c r="I109" s="75">
        <f t="shared" si="97"/>
        <v>2.6936026936026933</v>
      </c>
      <c r="J109" s="91">
        <f t="shared" si="97"/>
        <v>13.804713804713806</v>
      </c>
      <c r="K109" s="91">
        <f t="shared" si="97"/>
        <v>30.303030303030305</v>
      </c>
      <c r="L109" s="91">
        <f t="shared" si="97"/>
        <v>37.710437710437709</v>
      </c>
      <c r="M109" s="75">
        <f t="shared" si="97"/>
        <v>5.3872053872053867</v>
      </c>
      <c r="N109" s="91">
        <f t="shared" si="97"/>
        <v>1.3468013468013467</v>
      </c>
      <c r="O109" s="75">
        <f t="shared" si="97"/>
        <v>11.447811447811448</v>
      </c>
      <c r="T109" s="94"/>
      <c r="U109" s="94"/>
      <c r="V109" s="94"/>
      <c r="W109" s="94"/>
    </row>
    <row r="110" spans="1:23" ht="11.25">
      <c r="A110" s="113"/>
      <c r="B110" s="88" t="s">
        <v>62</v>
      </c>
      <c r="C110" s="104">
        <v>433</v>
      </c>
      <c r="D110" s="107">
        <v>32</v>
      </c>
      <c r="E110" s="107">
        <v>109</v>
      </c>
      <c r="F110" s="108">
        <v>212</v>
      </c>
      <c r="G110" s="107">
        <v>46</v>
      </c>
      <c r="H110" s="108">
        <v>12</v>
      </c>
      <c r="I110" s="107">
        <v>22</v>
      </c>
      <c r="J110" s="107">
        <v>65</v>
      </c>
      <c r="K110" s="107">
        <v>125</v>
      </c>
      <c r="L110" s="108">
        <v>155</v>
      </c>
      <c r="M110" s="107">
        <v>22</v>
      </c>
      <c r="N110" s="108">
        <v>9</v>
      </c>
      <c r="O110" s="107">
        <v>57</v>
      </c>
      <c r="T110" s="94"/>
      <c r="U110" s="94"/>
      <c r="V110" s="94"/>
      <c r="W110" s="94"/>
    </row>
    <row r="111" spans="1:23" ht="11.25">
      <c r="A111" s="113"/>
      <c r="B111" s="71"/>
      <c r="C111" s="64">
        <v>100</v>
      </c>
      <c r="D111" s="91">
        <f t="shared" ref="D111" si="98">D110/$C110*100</f>
        <v>7.3903002309468819</v>
      </c>
      <c r="E111" s="91">
        <f>E110/$C110*100</f>
        <v>25.173210161662819</v>
      </c>
      <c r="F111" s="91">
        <f t="shared" ref="F111:O111" si="99">F110/$C110*100</f>
        <v>48.960739030023092</v>
      </c>
      <c r="G111" s="75">
        <f t="shared" si="99"/>
        <v>10.623556581986143</v>
      </c>
      <c r="H111" s="91">
        <f t="shared" si="99"/>
        <v>2.7713625866050808</v>
      </c>
      <c r="I111" s="75">
        <f t="shared" si="99"/>
        <v>5.0808314087759809</v>
      </c>
      <c r="J111" s="91">
        <f t="shared" si="99"/>
        <v>15.011547344110854</v>
      </c>
      <c r="K111" s="91">
        <f t="shared" si="99"/>
        <v>28.868360277136258</v>
      </c>
      <c r="L111" s="91">
        <f t="shared" si="99"/>
        <v>35.796766743648959</v>
      </c>
      <c r="M111" s="75">
        <f t="shared" si="99"/>
        <v>5.0808314087759809</v>
      </c>
      <c r="N111" s="91">
        <f t="shared" si="99"/>
        <v>2.0785219399538106</v>
      </c>
      <c r="O111" s="75">
        <f t="shared" si="99"/>
        <v>13.163972286374134</v>
      </c>
      <c r="T111" s="94"/>
      <c r="U111" s="94"/>
      <c r="V111" s="94"/>
      <c r="W111" s="94"/>
    </row>
    <row r="112" spans="1:23" ht="11.25">
      <c r="A112" s="113"/>
      <c r="B112" s="88" t="s">
        <v>142</v>
      </c>
      <c r="C112" s="63">
        <v>1454</v>
      </c>
      <c r="D112" s="107">
        <v>84</v>
      </c>
      <c r="E112" s="107">
        <v>403</v>
      </c>
      <c r="F112" s="108">
        <v>663</v>
      </c>
      <c r="G112" s="107">
        <v>139</v>
      </c>
      <c r="H112" s="108">
        <v>53</v>
      </c>
      <c r="I112" s="107">
        <v>112</v>
      </c>
      <c r="J112" s="107">
        <v>230</v>
      </c>
      <c r="K112" s="107">
        <v>496</v>
      </c>
      <c r="L112" s="108">
        <v>428</v>
      </c>
      <c r="M112" s="107">
        <v>36</v>
      </c>
      <c r="N112" s="108">
        <v>13</v>
      </c>
      <c r="O112" s="107">
        <v>251</v>
      </c>
      <c r="T112" s="94"/>
      <c r="U112" s="94"/>
      <c r="V112" s="94"/>
      <c r="W112" s="94"/>
    </row>
    <row r="113" spans="1:25" ht="11.25">
      <c r="A113" s="113"/>
      <c r="B113" s="71"/>
      <c r="C113" s="64">
        <v>100</v>
      </c>
      <c r="D113" s="91">
        <f t="shared" ref="D113" si="100">D112/$C112*100</f>
        <v>5.7771664374140306</v>
      </c>
      <c r="E113" s="91">
        <f>E112/$C112*100</f>
        <v>27.716643741403026</v>
      </c>
      <c r="F113" s="91">
        <f t="shared" ref="F113:O113" si="101">F112/$C112*100</f>
        <v>45.598349381017883</v>
      </c>
      <c r="G113" s="75">
        <f t="shared" si="101"/>
        <v>9.5598349381017886</v>
      </c>
      <c r="H113" s="91">
        <f t="shared" si="101"/>
        <v>3.6451169188445669</v>
      </c>
      <c r="I113" s="75">
        <f t="shared" si="101"/>
        <v>7.7028885832187077</v>
      </c>
      <c r="J113" s="91">
        <f t="shared" si="101"/>
        <v>15.818431911966988</v>
      </c>
      <c r="K113" s="91">
        <f t="shared" si="101"/>
        <v>34.112792297111419</v>
      </c>
      <c r="L113" s="91">
        <f t="shared" si="101"/>
        <v>29.436038514442913</v>
      </c>
      <c r="M113" s="75">
        <f t="shared" si="101"/>
        <v>2.4759284731774414</v>
      </c>
      <c r="N113" s="91">
        <f t="shared" si="101"/>
        <v>0.89408528198074277</v>
      </c>
      <c r="O113" s="75">
        <f t="shared" si="101"/>
        <v>17.262723521320495</v>
      </c>
      <c r="T113" s="94"/>
      <c r="U113" s="94"/>
      <c r="V113" s="94"/>
      <c r="W113" s="94"/>
    </row>
    <row r="114" spans="1:25" ht="11.25">
      <c r="A114" s="113"/>
      <c r="B114" s="86" t="s">
        <v>11</v>
      </c>
      <c r="C114" s="63">
        <v>39</v>
      </c>
      <c r="D114" s="105">
        <v>5</v>
      </c>
      <c r="E114" s="105">
        <v>9</v>
      </c>
      <c r="F114" s="106">
        <v>13</v>
      </c>
      <c r="G114" s="105">
        <v>4</v>
      </c>
      <c r="H114" s="106">
        <v>0</v>
      </c>
      <c r="I114" s="105">
        <v>8</v>
      </c>
      <c r="J114" s="105">
        <v>1</v>
      </c>
      <c r="K114" s="105">
        <v>13</v>
      </c>
      <c r="L114" s="106">
        <v>8</v>
      </c>
      <c r="M114" s="105">
        <v>1</v>
      </c>
      <c r="N114" s="106">
        <v>0</v>
      </c>
      <c r="O114" s="105">
        <v>16</v>
      </c>
      <c r="T114" s="94"/>
      <c r="U114" s="94"/>
      <c r="V114" s="94"/>
      <c r="W114" s="94"/>
    </row>
    <row r="115" spans="1:25" ht="11.25">
      <c r="A115" s="114"/>
      <c r="B115" s="70"/>
      <c r="C115" s="62">
        <v>100</v>
      </c>
      <c r="D115" s="89">
        <f t="shared" ref="D115" si="102">D114/$C114*100</f>
        <v>12.820512820512819</v>
      </c>
      <c r="E115" s="89">
        <f>E114/$C114*100</f>
        <v>23.076923076923077</v>
      </c>
      <c r="F115" s="89">
        <f t="shared" ref="F115:O115" si="103">F114/$C114*100</f>
        <v>33.333333333333329</v>
      </c>
      <c r="G115" s="90">
        <f t="shared" si="103"/>
        <v>10.256410256410255</v>
      </c>
      <c r="H115" s="89">
        <f t="shared" si="103"/>
        <v>0</v>
      </c>
      <c r="I115" s="90">
        <f t="shared" si="103"/>
        <v>20.512820512820511</v>
      </c>
      <c r="J115" s="89">
        <f t="shared" si="103"/>
        <v>2.5641025641025639</v>
      </c>
      <c r="K115" s="89">
        <f t="shared" si="103"/>
        <v>33.333333333333329</v>
      </c>
      <c r="L115" s="89">
        <f t="shared" si="103"/>
        <v>20.512820512820511</v>
      </c>
      <c r="M115" s="90">
        <f t="shared" si="103"/>
        <v>2.5641025641025639</v>
      </c>
      <c r="N115" s="89">
        <f t="shared" si="103"/>
        <v>0</v>
      </c>
      <c r="O115" s="90">
        <f t="shared" si="103"/>
        <v>41.025641025641022</v>
      </c>
      <c r="T115" s="94"/>
      <c r="U115" s="94"/>
      <c r="V115" s="94"/>
      <c r="W115" s="94"/>
    </row>
    <row r="116" spans="1:25" ht="11.25" customHeight="1">
      <c r="A116" s="113" t="s">
        <v>69</v>
      </c>
      <c r="B116" s="86" t="s">
        <v>57</v>
      </c>
      <c r="C116" s="63">
        <v>126</v>
      </c>
      <c r="D116" s="83">
        <v>11</v>
      </c>
      <c r="E116" s="83">
        <v>30</v>
      </c>
      <c r="F116" s="84">
        <v>56</v>
      </c>
      <c r="G116" s="83">
        <v>12</v>
      </c>
      <c r="H116" s="84">
        <v>5</v>
      </c>
      <c r="I116" s="83">
        <v>12</v>
      </c>
      <c r="J116" s="83">
        <v>24</v>
      </c>
      <c r="K116" s="83">
        <v>27</v>
      </c>
      <c r="L116" s="84">
        <v>52</v>
      </c>
      <c r="M116" s="83">
        <v>1</v>
      </c>
      <c r="N116" s="84">
        <v>1</v>
      </c>
      <c r="O116" s="83">
        <v>21</v>
      </c>
      <c r="T116" s="94"/>
      <c r="U116" s="94"/>
      <c r="V116" s="94"/>
      <c r="W116" s="94"/>
    </row>
    <row r="117" spans="1:25" ht="11.25">
      <c r="A117" s="113"/>
      <c r="B117" s="69"/>
      <c r="C117" s="63">
        <v>100</v>
      </c>
      <c r="D117" s="89">
        <f t="shared" ref="D117:O117" si="104">D116/$C116*100</f>
        <v>8.7301587301587293</v>
      </c>
      <c r="E117" s="89">
        <f t="shared" si="104"/>
        <v>23.809523809523807</v>
      </c>
      <c r="F117" s="89">
        <f t="shared" si="104"/>
        <v>44.444444444444443</v>
      </c>
      <c r="G117" s="90">
        <f t="shared" si="104"/>
        <v>9.5238095238095237</v>
      </c>
      <c r="H117" s="89">
        <f t="shared" si="104"/>
        <v>3.9682539682539679</v>
      </c>
      <c r="I117" s="90">
        <f t="shared" si="104"/>
        <v>9.5238095238095237</v>
      </c>
      <c r="J117" s="89">
        <f t="shared" si="104"/>
        <v>19.047619047619047</v>
      </c>
      <c r="K117" s="89">
        <f t="shared" si="104"/>
        <v>21.428571428571427</v>
      </c>
      <c r="L117" s="89">
        <f t="shared" si="104"/>
        <v>41.269841269841265</v>
      </c>
      <c r="M117" s="90">
        <f t="shared" si="104"/>
        <v>0.79365079365079361</v>
      </c>
      <c r="N117" s="89">
        <f t="shared" si="104"/>
        <v>0.79365079365079361</v>
      </c>
      <c r="O117" s="90">
        <f t="shared" si="104"/>
        <v>16.666666666666664</v>
      </c>
      <c r="T117" s="94"/>
      <c r="U117" s="94"/>
      <c r="V117" s="94"/>
      <c r="W117" s="94"/>
    </row>
    <row r="118" spans="1:25" ht="11.25">
      <c r="A118" s="113"/>
      <c r="B118" s="88" t="s">
        <v>58</v>
      </c>
      <c r="C118" s="104">
        <v>254</v>
      </c>
      <c r="D118" s="107">
        <v>18</v>
      </c>
      <c r="E118" s="107">
        <v>54</v>
      </c>
      <c r="F118" s="108">
        <v>130</v>
      </c>
      <c r="G118" s="107">
        <v>30</v>
      </c>
      <c r="H118" s="108">
        <v>11</v>
      </c>
      <c r="I118" s="107">
        <v>11</v>
      </c>
      <c r="J118" s="107">
        <v>56</v>
      </c>
      <c r="K118" s="107">
        <v>78</v>
      </c>
      <c r="L118" s="108">
        <v>89</v>
      </c>
      <c r="M118" s="107">
        <v>6</v>
      </c>
      <c r="N118" s="108">
        <v>5</v>
      </c>
      <c r="O118" s="107">
        <v>20</v>
      </c>
      <c r="T118" s="94"/>
      <c r="U118" s="94"/>
      <c r="V118" s="94"/>
      <c r="W118" s="94"/>
    </row>
    <row r="119" spans="1:25" ht="11.25">
      <c r="A119" s="113"/>
      <c r="B119" s="71"/>
      <c r="C119" s="64">
        <v>100</v>
      </c>
      <c r="D119" s="91">
        <f t="shared" ref="D119:O119" si="105">D118/$C118*100</f>
        <v>7.0866141732283463</v>
      </c>
      <c r="E119" s="91">
        <f t="shared" si="105"/>
        <v>21.259842519685041</v>
      </c>
      <c r="F119" s="91">
        <f t="shared" si="105"/>
        <v>51.181102362204726</v>
      </c>
      <c r="G119" s="75">
        <f t="shared" si="105"/>
        <v>11.811023622047244</v>
      </c>
      <c r="H119" s="91">
        <f t="shared" si="105"/>
        <v>4.3307086614173231</v>
      </c>
      <c r="I119" s="75">
        <f t="shared" si="105"/>
        <v>4.3307086614173231</v>
      </c>
      <c r="J119" s="91">
        <f t="shared" si="105"/>
        <v>22.047244094488189</v>
      </c>
      <c r="K119" s="91">
        <f t="shared" si="105"/>
        <v>30.708661417322837</v>
      </c>
      <c r="L119" s="91">
        <f t="shared" si="105"/>
        <v>35.039370078740156</v>
      </c>
      <c r="M119" s="75">
        <f t="shared" si="105"/>
        <v>2.3622047244094486</v>
      </c>
      <c r="N119" s="91">
        <f t="shared" si="105"/>
        <v>1.9685039370078741</v>
      </c>
      <c r="O119" s="75">
        <f t="shared" si="105"/>
        <v>7.8740157480314963</v>
      </c>
      <c r="T119" s="94"/>
      <c r="U119" s="94"/>
      <c r="V119" s="94"/>
      <c r="W119" s="94"/>
    </row>
    <row r="120" spans="1:25" ht="11.25">
      <c r="A120" s="113"/>
      <c r="B120" s="88" t="s">
        <v>140</v>
      </c>
      <c r="C120" s="63">
        <v>174</v>
      </c>
      <c r="D120" s="107">
        <v>9</v>
      </c>
      <c r="E120" s="107">
        <v>30</v>
      </c>
      <c r="F120" s="108">
        <v>103</v>
      </c>
      <c r="G120" s="107">
        <v>14</v>
      </c>
      <c r="H120" s="108">
        <v>8</v>
      </c>
      <c r="I120" s="107">
        <v>10</v>
      </c>
      <c r="J120" s="107">
        <v>28</v>
      </c>
      <c r="K120" s="107">
        <v>51</v>
      </c>
      <c r="L120" s="108">
        <v>64</v>
      </c>
      <c r="M120" s="107">
        <v>4</v>
      </c>
      <c r="N120" s="108">
        <v>3</v>
      </c>
      <c r="O120" s="107">
        <v>24</v>
      </c>
      <c r="T120" s="94"/>
      <c r="U120" s="94"/>
      <c r="V120" s="94"/>
      <c r="W120" s="94"/>
    </row>
    <row r="121" spans="1:25" ht="11.25">
      <c r="A121" s="113"/>
      <c r="B121" s="71"/>
      <c r="C121" s="64">
        <v>100</v>
      </c>
      <c r="D121" s="91">
        <f t="shared" ref="D121:O121" si="106">D120/$C120*100</f>
        <v>5.1724137931034484</v>
      </c>
      <c r="E121" s="91">
        <f t="shared" si="106"/>
        <v>17.241379310344829</v>
      </c>
      <c r="F121" s="91">
        <f t="shared" si="106"/>
        <v>59.195402298850574</v>
      </c>
      <c r="G121" s="75">
        <f t="shared" si="106"/>
        <v>8.0459770114942533</v>
      </c>
      <c r="H121" s="91">
        <f t="shared" si="106"/>
        <v>4.5977011494252871</v>
      </c>
      <c r="I121" s="75">
        <f t="shared" si="106"/>
        <v>5.7471264367816088</v>
      </c>
      <c r="J121" s="91">
        <f t="shared" si="106"/>
        <v>16.091954022988507</v>
      </c>
      <c r="K121" s="91">
        <f t="shared" si="106"/>
        <v>29.310344827586203</v>
      </c>
      <c r="L121" s="91">
        <f t="shared" si="106"/>
        <v>36.781609195402297</v>
      </c>
      <c r="M121" s="75">
        <f t="shared" si="106"/>
        <v>2.2988505747126435</v>
      </c>
      <c r="N121" s="91">
        <f t="shared" si="106"/>
        <v>1.7241379310344827</v>
      </c>
      <c r="O121" s="75">
        <f t="shared" si="106"/>
        <v>13.793103448275861</v>
      </c>
      <c r="T121" s="94"/>
      <c r="U121" s="94"/>
      <c r="V121" s="94"/>
      <c r="W121" s="94"/>
      <c r="Y121" s="101"/>
    </row>
    <row r="122" spans="1:25" ht="11.25">
      <c r="A122" s="113"/>
      <c r="B122" s="88" t="s">
        <v>60</v>
      </c>
      <c r="C122" s="104">
        <v>307</v>
      </c>
      <c r="D122" s="107">
        <v>20</v>
      </c>
      <c r="E122" s="107">
        <v>84</v>
      </c>
      <c r="F122" s="108">
        <v>152</v>
      </c>
      <c r="G122" s="107">
        <v>25</v>
      </c>
      <c r="H122" s="108">
        <v>12</v>
      </c>
      <c r="I122" s="107">
        <v>14</v>
      </c>
      <c r="J122" s="107">
        <v>46</v>
      </c>
      <c r="K122" s="107">
        <v>89</v>
      </c>
      <c r="L122" s="108">
        <v>109</v>
      </c>
      <c r="M122" s="107">
        <v>18</v>
      </c>
      <c r="N122" s="108">
        <v>4</v>
      </c>
      <c r="O122" s="107">
        <v>41</v>
      </c>
      <c r="T122" s="94"/>
      <c r="U122" s="94"/>
      <c r="V122" s="94"/>
      <c r="W122" s="94"/>
    </row>
    <row r="123" spans="1:25" ht="11.25">
      <c r="A123" s="113"/>
      <c r="B123" s="71"/>
      <c r="C123" s="64">
        <v>100</v>
      </c>
      <c r="D123" s="91">
        <f t="shared" ref="D123:O123" si="107">D122/$C122*100</f>
        <v>6.5146579804560263</v>
      </c>
      <c r="E123" s="91">
        <f t="shared" si="107"/>
        <v>27.361563517915311</v>
      </c>
      <c r="F123" s="91">
        <f t="shared" si="107"/>
        <v>49.511400651465799</v>
      </c>
      <c r="G123" s="75">
        <f t="shared" si="107"/>
        <v>8.1433224755700326</v>
      </c>
      <c r="H123" s="91">
        <f t="shared" si="107"/>
        <v>3.9087947882736152</v>
      </c>
      <c r="I123" s="75">
        <f t="shared" si="107"/>
        <v>4.5602605863192185</v>
      </c>
      <c r="J123" s="91">
        <f t="shared" si="107"/>
        <v>14.983713355048861</v>
      </c>
      <c r="K123" s="91">
        <f t="shared" si="107"/>
        <v>28.990228013029316</v>
      </c>
      <c r="L123" s="91">
        <f t="shared" si="107"/>
        <v>35.504885993485338</v>
      </c>
      <c r="M123" s="75">
        <f t="shared" si="107"/>
        <v>5.8631921824104234</v>
      </c>
      <c r="N123" s="91">
        <f t="shared" si="107"/>
        <v>1.3029315960912053</v>
      </c>
      <c r="O123" s="75">
        <f t="shared" si="107"/>
        <v>13.355048859934854</v>
      </c>
      <c r="T123" s="94"/>
      <c r="U123" s="94"/>
      <c r="V123" s="94"/>
      <c r="W123" s="94"/>
    </row>
    <row r="124" spans="1:25" ht="11.25">
      <c r="A124" s="113"/>
      <c r="B124" s="88" t="s">
        <v>141</v>
      </c>
      <c r="C124" s="63">
        <v>517</v>
      </c>
      <c r="D124" s="107">
        <v>29</v>
      </c>
      <c r="E124" s="107">
        <v>143</v>
      </c>
      <c r="F124" s="108">
        <v>252</v>
      </c>
      <c r="G124" s="107">
        <v>52</v>
      </c>
      <c r="H124" s="108">
        <v>11</v>
      </c>
      <c r="I124" s="107">
        <v>30</v>
      </c>
      <c r="J124" s="107">
        <v>70</v>
      </c>
      <c r="K124" s="107">
        <v>176</v>
      </c>
      <c r="L124" s="108">
        <v>173</v>
      </c>
      <c r="M124" s="107">
        <v>22</v>
      </c>
      <c r="N124" s="108">
        <v>5</v>
      </c>
      <c r="O124" s="107">
        <v>71</v>
      </c>
      <c r="T124" s="94"/>
      <c r="U124" s="94"/>
      <c r="V124" s="94"/>
      <c r="W124" s="94"/>
    </row>
    <row r="125" spans="1:25" ht="11.25">
      <c r="A125" s="113"/>
      <c r="B125" s="71"/>
      <c r="C125" s="64">
        <v>100</v>
      </c>
      <c r="D125" s="91">
        <f t="shared" ref="D125:O125" si="108">D124/$C124*100</f>
        <v>5.6092843326885884</v>
      </c>
      <c r="E125" s="91">
        <f t="shared" si="108"/>
        <v>27.659574468085108</v>
      </c>
      <c r="F125" s="91">
        <f t="shared" si="108"/>
        <v>48.742746615087043</v>
      </c>
      <c r="G125" s="75">
        <f t="shared" si="108"/>
        <v>10.058027079303674</v>
      </c>
      <c r="H125" s="91">
        <f t="shared" si="108"/>
        <v>2.1276595744680851</v>
      </c>
      <c r="I125" s="75">
        <f t="shared" si="108"/>
        <v>5.8027079303675047</v>
      </c>
      <c r="J125" s="91">
        <f t="shared" si="108"/>
        <v>13.539651837524177</v>
      </c>
      <c r="K125" s="91">
        <f t="shared" si="108"/>
        <v>34.042553191489361</v>
      </c>
      <c r="L125" s="91">
        <f t="shared" si="108"/>
        <v>33.462282398452608</v>
      </c>
      <c r="M125" s="75">
        <f t="shared" si="108"/>
        <v>4.2553191489361701</v>
      </c>
      <c r="N125" s="91">
        <f t="shared" si="108"/>
        <v>0.96711798839458418</v>
      </c>
      <c r="O125" s="75">
        <f t="shared" si="108"/>
        <v>13.733075435203096</v>
      </c>
      <c r="T125" s="94"/>
      <c r="U125" s="94"/>
      <c r="V125" s="94"/>
      <c r="W125" s="94"/>
    </row>
    <row r="126" spans="1:25" ht="11.25">
      <c r="A126" s="113"/>
      <c r="B126" s="88" t="s">
        <v>62</v>
      </c>
      <c r="C126" s="104">
        <v>446</v>
      </c>
      <c r="D126" s="107">
        <v>26</v>
      </c>
      <c r="E126" s="107">
        <v>126</v>
      </c>
      <c r="F126" s="108">
        <v>210</v>
      </c>
      <c r="G126" s="107">
        <v>46</v>
      </c>
      <c r="H126" s="108">
        <v>10</v>
      </c>
      <c r="I126" s="107">
        <v>28</v>
      </c>
      <c r="J126" s="107">
        <v>75</v>
      </c>
      <c r="K126" s="107">
        <v>156</v>
      </c>
      <c r="L126" s="108">
        <v>132</v>
      </c>
      <c r="M126" s="107">
        <v>17</v>
      </c>
      <c r="N126" s="108">
        <v>5</v>
      </c>
      <c r="O126" s="107">
        <v>61</v>
      </c>
      <c r="T126" s="94"/>
      <c r="U126" s="94"/>
      <c r="V126" s="94"/>
      <c r="W126" s="94"/>
    </row>
    <row r="127" spans="1:25" ht="11.25">
      <c r="A127" s="113"/>
      <c r="B127" s="71"/>
      <c r="C127" s="64">
        <v>100</v>
      </c>
      <c r="D127" s="91">
        <f t="shared" ref="D127:O127" si="109">D126/$C126*100</f>
        <v>5.8295964125560538</v>
      </c>
      <c r="E127" s="91">
        <f t="shared" si="109"/>
        <v>28.251121076233183</v>
      </c>
      <c r="F127" s="91">
        <f t="shared" si="109"/>
        <v>47.085201793721978</v>
      </c>
      <c r="G127" s="75">
        <f t="shared" si="109"/>
        <v>10.31390134529148</v>
      </c>
      <c r="H127" s="91">
        <f t="shared" si="109"/>
        <v>2.2421524663677128</v>
      </c>
      <c r="I127" s="75">
        <f t="shared" si="109"/>
        <v>6.2780269058295968</v>
      </c>
      <c r="J127" s="91">
        <f t="shared" si="109"/>
        <v>16.816143497757849</v>
      </c>
      <c r="K127" s="91">
        <f t="shared" si="109"/>
        <v>34.977578475336323</v>
      </c>
      <c r="L127" s="91">
        <f t="shared" si="109"/>
        <v>29.596412556053814</v>
      </c>
      <c r="M127" s="75">
        <f t="shared" si="109"/>
        <v>3.811659192825112</v>
      </c>
      <c r="N127" s="91">
        <f t="shared" si="109"/>
        <v>1.1210762331838564</v>
      </c>
      <c r="O127" s="75">
        <f t="shared" si="109"/>
        <v>13.67713004484305</v>
      </c>
      <c r="T127" s="94"/>
      <c r="U127" s="94"/>
      <c r="V127" s="94"/>
      <c r="W127" s="94"/>
    </row>
    <row r="128" spans="1:25" ht="11.25">
      <c r="A128" s="113"/>
      <c r="B128" s="88" t="s">
        <v>270</v>
      </c>
      <c r="C128" s="63">
        <v>671</v>
      </c>
      <c r="D128" s="107">
        <v>46</v>
      </c>
      <c r="E128" s="107">
        <v>187</v>
      </c>
      <c r="F128" s="108">
        <v>286</v>
      </c>
      <c r="G128" s="107">
        <v>68</v>
      </c>
      <c r="H128" s="108">
        <v>24</v>
      </c>
      <c r="I128" s="107">
        <v>60</v>
      </c>
      <c r="J128" s="107">
        <v>102</v>
      </c>
      <c r="K128" s="107">
        <v>217</v>
      </c>
      <c r="L128" s="108">
        <v>178</v>
      </c>
      <c r="M128" s="107">
        <v>15</v>
      </c>
      <c r="N128" s="108">
        <v>6</v>
      </c>
      <c r="O128" s="107">
        <v>153</v>
      </c>
      <c r="T128" s="94"/>
      <c r="U128" s="94"/>
      <c r="V128" s="94"/>
      <c r="W128" s="94"/>
    </row>
    <row r="129" spans="1:23" ht="11.25">
      <c r="A129" s="113"/>
      <c r="B129" s="71"/>
      <c r="C129" s="64">
        <v>100</v>
      </c>
      <c r="D129" s="91">
        <f t="shared" ref="D129:O129" si="110">D128/$C128*100</f>
        <v>6.855439642324888</v>
      </c>
      <c r="E129" s="91">
        <f t="shared" si="110"/>
        <v>27.868852459016392</v>
      </c>
      <c r="F129" s="91">
        <f t="shared" si="110"/>
        <v>42.622950819672127</v>
      </c>
      <c r="G129" s="75">
        <f t="shared" si="110"/>
        <v>10.134128166915051</v>
      </c>
      <c r="H129" s="91">
        <f t="shared" si="110"/>
        <v>3.5767511177347244</v>
      </c>
      <c r="I129" s="75">
        <f t="shared" si="110"/>
        <v>8.9418777943368113</v>
      </c>
      <c r="J129" s="91">
        <f t="shared" si="110"/>
        <v>15.201192250372578</v>
      </c>
      <c r="K129" s="91">
        <f t="shared" si="110"/>
        <v>32.339791356184797</v>
      </c>
      <c r="L129" s="91">
        <f t="shared" si="110"/>
        <v>26.527570789865873</v>
      </c>
      <c r="M129" s="75">
        <f t="shared" si="110"/>
        <v>2.2354694485842028</v>
      </c>
      <c r="N129" s="91">
        <f t="shared" si="110"/>
        <v>0.89418777943368111</v>
      </c>
      <c r="O129" s="75">
        <f t="shared" si="110"/>
        <v>22.801788375558868</v>
      </c>
      <c r="T129" s="94"/>
      <c r="U129" s="94"/>
      <c r="V129" s="94"/>
      <c r="W129" s="94"/>
    </row>
    <row r="130" spans="1:23" ht="11.25">
      <c r="A130" s="113"/>
      <c r="B130" s="86" t="s">
        <v>43</v>
      </c>
      <c r="C130" s="63">
        <v>15</v>
      </c>
      <c r="D130" s="107">
        <v>3</v>
      </c>
      <c r="E130" s="107">
        <v>2</v>
      </c>
      <c r="F130" s="108">
        <v>6</v>
      </c>
      <c r="G130" s="107">
        <v>1</v>
      </c>
      <c r="H130" s="108">
        <v>0</v>
      </c>
      <c r="I130" s="107">
        <v>3</v>
      </c>
      <c r="J130" s="107">
        <v>0</v>
      </c>
      <c r="K130" s="107">
        <v>3</v>
      </c>
      <c r="L130" s="108">
        <v>2</v>
      </c>
      <c r="M130" s="107">
        <v>1</v>
      </c>
      <c r="N130" s="108">
        <v>0</v>
      </c>
      <c r="O130" s="107">
        <v>9</v>
      </c>
      <c r="T130" s="94"/>
      <c r="U130" s="94"/>
      <c r="V130" s="94"/>
      <c r="W130" s="94"/>
    </row>
    <row r="131" spans="1:23" ht="11.25">
      <c r="A131" s="114"/>
      <c r="B131" s="70"/>
      <c r="C131" s="62">
        <v>100</v>
      </c>
      <c r="D131" s="89">
        <f t="shared" ref="D131:O131" si="111">D130/$C130*100</f>
        <v>20</v>
      </c>
      <c r="E131" s="89">
        <f t="shared" si="111"/>
        <v>13.333333333333334</v>
      </c>
      <c r="F131" s="89">
        <f t="shared" si="111"/>
        <v>40</v>
      </c>
      <c r="G131" s="90">
        <f t="shared" si="111"/>
        <v>6.666666666666667</v>
      </c>
      <c r="H131" s="89">
        <f t="shared" si="111"/>
        <v>0</v>
      </c>
      <c r="I131" s="90">
        <f t="shared" si="111"/>
        <v>20</v>
      </c>
      <c r="J131" s="89">
        <f t="shared" si="111"/>
        <v>0</v>
      </c>
      <c r="K131" s="89">
        <f t="shared" si="111"/>
        <v>20</v>
      </c>
      <c r="L131" s="89">
        <f t="shared" si="111"/>
        <v>13.333333333333334</v>
      </c>
      <c r="M131" s="90">
        <f t="shared" si="111"/>
        <v>6.666666666666667</v>
      </c>
      <c r="N131" s="89">
        <f t="shared" si="111"/>
        <v>0</v>
      </c>
      <c r="O131" s="90">
        <f t="shared" si="111"/>
        <v>60</v>
      </c>
      <c r="T131" s="94"/>
      <c r="U131" s="94"/>
      <c r="V131" s="94"/>
      <c r="W131" s="94"/>
    </row>
    <row r="132" spans="1:23" ht="11.25" customHeight="1">
      <c r="A132" s="112" t="s">
        <v>70</v>
      </c>
      <c r="B132" s="82" t="s">
        <v>63</v>
      </c>
      <c r="C132" s="80">
        <v>1267</v>
      </c>
      <c r="D132" s="83">
        <v>102</v>
      </c>
      <c r="E132" s="83">
        <v>373</v>
      </c>
      <c r="F132" s="84">
        <v>541</v>
      </c>
      <c r="G132" s="83">
        <v>122</v>
      </c>
      <c r="H132" s="84">
        <v>29</v>
      </c>
      <c r="I132" s="83">
        <v>100</v>
      </c>
      <c r="J132" s="83">
        <v>197</v>
      </c>
      <c r="K132" s="83">
        <v>432</v>
      </c>
      <c r="L132" s="84">
        <v>360</v>
      </c>
      <c r="M132" s="83">
        <v>38</v>
      </c>
      <c r="N132" s="84">
        <v>14</v>
      </c>
      <c r="O132" s="83">
        <v>226</v>
      </c>
      <c r="T132" s="94"/>
      <c r="U132" s="94"/>
      <c r="V132" s="94"/>
      <c r="W132" s="94"/>
    </row>
    <row r="133" spans="1:23" ht="11.25">
      <c r="A133" s="113"/>
      <c r="B133" s="69"/>
      <c r="C133" s="63">
        <v>100</v>
      </c>
      <c r="D133" s="89">
        <f t="shared" ref="D133" si="112">D132/$C132*100</f>
        <v>8.0505130228887136</v>
      </c>
      <c r="E133" s="89">
        <f>E132/$C132*100</f>
        <v>29.439621152328332</v>
      </c>
      <c r="F133" s="89">
        <f t="shared" ref="F133:O133" si="113">F132/$C132*100</f>
        <v>42.699289660615626</v>
      </c>
      <c r="G133" s="90">
        <f t="shared" si="113"/>
        <v>9.6290449881610112</v>
      </c>
      <c r="H133" s="89">
        <f t="shared" si="113"/>
        <v>2.2888713496448303</v>
      </c>
      <c r="I133" s="90">
        <f t="shared" si="113"/>
        <v>7.8926598263614842</v>
      </c>
      <c r="J133" s="89">
        <f t="shared" si="113"/>
        <v>15.548539857932123</v>
      </c>
      <c r="K133" s="89">
        <f t="shared" si="113"/>
        <v>34.096290449881614</v>
      </c>
      <c r="L133" s="89">
        <f t="shared" si="113"/>
        <v>28.413575374901338</v>
      </c>
      <c r="M133" s="90">
        <f t="shared" si="113"/>
        <v>2.9992107340173639</v>
      </c>
      <c r="N133" s="89">
        <f t="shared" si="113"/>
        <v>1.1049723756906076</v>
      </c>
      <c r="O133" s="90">
        <f t="shared" si="113"/>
        <v>17.837411207576952</v>
      </c>
      <c r="T133" s="94"/>
      <c r="U133" s="94"/>
      <c r="V133" s="94"/>
      <c r="W133" s="94"/>
    </row>
    <row r="134" spans="1:23" ht="11.25">
      <c r="A134" s="113"/>
      <c r="B134" s="88" t="s">
        <v>271</v>
      </c>
      <c r="C134" s="104">
        <v>1534</v>
      </c>
      <c r="D134" s="107">
        <v>111</v>
      </c>
      <c r="E134" s="107">
        <v>417</v>
      </c>
      <c r="F134" s="108">
        <v>704</v>
      </c>
      <c r="G134" s="107">
        <v>147</v>
      </c>
      <c r="H134" s="108">
        <v>43</v>
      </c>
      <c r="I134" s="107">
        <v>112</v>
      </c>
      <c r="J134" s="107">
        <v>263</v>
      </c>
      <c r="K134" s="107">
        <v>518</v>
      </c>
      <c r="L134" s="108">
        <v>456</v>
      </c>
      <c r="M134" s="107">
        <v>42</v>
      </c>
      <c r="N134" s="108">
        <v>14</v>
      </c>
      <c r="O134" s="107">
        <v>241</v>
      </c>
      <c r="T134" s="94"/>
      <c r="U134" s="94"/>
      <c r="V134" s="94"/>
      <c r="W134" s="94"/>
    </row>
    <row r="135" spans="1:23" ht="11.25">
      <c r="A135" s="113"/>
      <c r="B135" s="71"/>
      <c r="C135" s="64">
        <v>100</v>
      </c>
      <c r="D135" s="91">
        <f t="shared" ref="D135" si="114">D134/$C134*100</f>
        <v>7.2359843546284219</v>
      </c>
      <c r="E135" s="91">
        <f>E134/$C134*100</f>
        <v>27.183833116036503</v>
      </c>
      <c r="F135" s="91">
        <f t="shared" ref="F135:O135" si="115">F134/$C134*100</f>
        <v>45.89308996088657</v>
      </c>
      <c r="G135" s="75">
        <f t="shared" si="115"/>
        <v>9.582790091264668</v>
      </c>
      <c r="H135" s="91">
        <f t="shared" si="115"/>
        <v>2.8031290743155148</v>
      </c>
      <c r="I135" s="75">
        <f t="shared" si="115"/>
        <v>7.3011734028683177</v>
      </c>
      <c r="J135" s="91">
        <f t="shared" si="115"/>
        <v>17.144719687092568</v>
      </c>
      <c r="K135" s="91">
        <f t="shared" si="115"/>
        <v>33.76792698826597</v>
      </c>
      <c r="L135" s="91">
        <f t="shared" si="115"/>
        <v>29.726205997392434</v>
      </c>
      <c r="M135" s="75">
        <f t="shared" si="115"/>
        <v>2.737940026075619</v>
      </c>
      <c r="N135" s="91">
        <f t="shared" si="115"/>
        <v>0.91264667535853972</v>
      </c>
      <c r="O135" s="75">
        <f t="shared" si="115"/>
        <v>15.710560625814862</v>
      </c>
      <c r="T135" s="94"/>
      <c r="U135" s="94"/>
      <c r="V135" s="94"/>
      <c r="W135" s="94"/>
    </row>
    <row r="136" spans="1:23" ht="11.25">
      <c r="A136" s="113"/>
      <c r="B136" s="88" t="s">
        <v>144</v>
      </c>
      <c r="C136" s="63">
        <v>375</v>
      </c>
      <c r="D136" s="105">
        <v>26</v>
      </c>
      <c r="E136" s="105">
        <v>114</v>
      </c>
      <c r="F136" s="106">
        <v>161</v>
      </c>
      <c r="G136" s="105">
        <v>29</v>
      </c>
      <c r="H136" s="106">
        <v>10</v>
      </c>
      <c r="I136" s="105">
        <v>35</v>
      </c>
      <c r="J136" s="105">
        <v>63</v>
      </c>
      <c r="K136" s="105">
        <v>140</v>
      </c>
      <c r="L136" s="106">
        <v>91</v>
      </c>
      <c r="M136" s="105">
        <v>10</v>
      </c>
      <c r="N136" s="106">
        <v>3</v>
      </c>
      <c r="O136" s="105">
        <v>68</v>
      </c>
      <c r="T136" s="94"/>
      <c r="U136" s="94"/>
      <c r="V136" s="94"/>
      <c r="W136" s="94"/>
    </row>
    <row r="137" spans="1:23" ht="11.25">
      <c r="A137" s="113"/>
      <c r="B137" s="71"/>
      <c r="C137" s="64">
        <v>100</v>
      </c>
      <c r="D137" s="91">
        <f t="shared" ref="D137" si="116">D136/$C136*100</f>
        <v>6.9333333333333327</v>
      </c>
      <c r="E137" s="91">
        <f>E136/$C136*100</f>
        <v>30.4</v>
      </c>
      <c r="F137" s="91">
        <f t="shared" ref="F137:O137" si="117">F136/$C136*100</f>
        <v>42.933333333333337</v>
      </c>
      <c r="G137" s="75">
        <f t="shared" si="117"/>
        <v>7.7333333333333334</v>
      </c>
      <c r="H137" s="91">
        <f t="shared" si="117"/>
        <v>2.666666666666667</v>
      </c>
      <c r="I137" s="75">
        <f t="shared" si="117"/>
        <v>9.3333333333333339</v>
      </c>
      <c r="J137" s="91">
        <f t="shared" si="117"/>
        <v>16.8</v>
      </c>
      <c r="K137" s="91">
        <f t="shared" si="117"/>
        <v>37.333333333333336</v>
      </c>
      <c r="L137" s="91">
        <f t="shared" si="117"/>
        <v>24.266666666666666</v>
      </c>
      <c r="M137" s="75">
        <f t="shared" si="117"/>
        <v>2.666666666666667</v>
      </c>
      <c r="N137" s="91">
        <f t="shared" si="117"/>
        <v>0.8</v>
      </c>
      <c r="O137" s="75">
        <f t="shared" si="117"/>
        <v>18.133333333333333</v>
      </c>
      <c r="T137" s="94"/>
      <c r="U137" s="94"/>
      <c r="V137" s="94"/>
      <c r="W137" s="94"/>
    </row>
    <row r="138" spans="1:23" ht="11.25">
      <c r="A138" s="113"/>
      <c r="B138" s="88" t="s">
        <v>145</v>
      </c>
      <c r="C138" s="104">
        <v>849</v>
      </c>
      <c r="D138" s="107">
        <v>63</v>
      </c>
      <c r="E138" s="107">
        <v>228</v>
      </c>
      <c r="F138" s="108">
        <v>434</v>
      </c>
      <c r="G138" s="107">
        <v>73</v>
      </c>
      <c r="H138" s="108">
        <v>29</v>
      </c>
      <c r="I138" s="107">
        <v>22</v>
      </c>
      <c r="J138" s="107">
        <v>159</v>
      </c>
      <c r="K138" s="107">
        <v>286</v>
      </c>
      <c r="L138" s="108">
        <v>294</v>
      </c>
      <c r="M138" s="107">
        <v>32</v>
      </c>
      <c r="N138" s="108">
        <v>12</v>
      </c>
      <c r="O138" s="107">
        <v>66</v>
      </c>
      <c r="T138" s="94"/>
      <c r="U138" s="94"/>
      <c r="V138" s="94"/>
      <c r="W138" s="94"/>
    </row>
    <row r="139" spans="1:23" ht="11.25">
      <c r="A139" s="113"/>
      <c r="B139" s="71"/>
      <c r="C139" s="64">
        <v>100</v>
      </c>
      <c r="D139" s="91">
        <f t="shared" ref="D139" si="118">D138/$C138*100</f>
        <v>7.4204946996466434</v>
      </c>
      <c r="E139" s="91">
        <f>E138/$C138*100</f>
        <v>26.855123674911663</v>
      </c>
      <c r="F139" s="91">
        <f t="shared" ref="F139:O139" si="119">F138/$C138*100</f>
        <v>51.118963486454646</v>
      </c>
      <c r="G139" s="75">
        <f t="shared" si="119"/>
        <v>8.598351001177857</v>
      </c>
      <c r="H139" s="91">
        <f t="shared" si="119"/>
        <v>3.4157832744405181</v>
      </c>
      <c r="I139" s="75">
        <f t="shared" si="119"/>
        <v>2.5912838633686692</v>
      </c>
      <c r="J139" s="91">
        <f t="shared" si="119"/>
        <v>18.727915194346288</v>
      </c>
      <c r="K139" s="91">
        <f t="shared" si="119"/>
        <v>33.686690223792695</v>
      </c>
      <c r="L139" s="91">
        <f t="shared" si="119"/>
        <v>34.628975265017672</v>
      </c>
      <c r="M139" s="75">
        <f t="shared" si="119"/>
        <v>3.7691401648998819</v>
      </c>
      <c r="N139" s="91">
        <f t="shared" si="119"/>
        <v>1.4134275618374559</v>
      </c>
      <c r="O139" s="75">
        <f t="shared" si="119"/>
        <v>7.7738515901060072</v>
      </c>
      <c r="T139" s="94"/>
      <c r="U139" s="94"/>
      <c r="V139" s="94"/>
      <c r="W139" s="94"/>
    </row>
    <row r="140" spans="1:23" ht="11.25">
      <c r="A140" s="113"/>
      <c r="B140" s="88" t="s">
        <v>146</v>
      </c>
      <c r="C140" s="63">
        <v>245</v>
      </c>
      <c r="D140" s="107">
        <v>29</v>
      </c>
      <c r="E140" s="107">
        <v>60</v>
      </c>
      <c r="F140" s="108">
        <v>118</v>
      </c>
      <c r="G140" s="107">
        <v>23</v>
      </c>
      <c r="H140" s="108">
        <v>11</v>
      </c>
      <c r="I140" s="107">
        <v>4</v>
      </c>
      <c r="J140" s="107">
        <v>63</v>
      </c>
      <c r="K140" s="107">
        <v>58</v>
      </c>
      <c r="L140" s="108">
        <v>85</v>
      </c>
      <c r="M140" s="107">
        <v>17</v>
      </c>
      <c r="N140" s="108">
        <v>4</v>
      </c>
      <c r="O140" s="107">
        <v>18</v>
      </c>
      <c r="T140" s="94"/>
      <c r="U140" s="94"/>
      <c r="V140" s="94"/>
      <c r="W140" s="94"/>
    </row>
    <row r="141" spans="1:23" ht="11.25">
      <c r="A141" s="113"/>
      <c r="B141" s="71"/>
      <c r="C141" s="64">
        <v>100</v>
      </c>
      <c r="D141" s="91">
        <f t="shared" ref="D141" si="120">D140/$C140*100</f>
        <v>11.836734693877551</v>
      </c>
      <c r="E141" s="91">
        <f>E140/$C140*100</f>
        <v>24.489795918367346</v>
      </c>
      <c r="F141" s="91">
        <f t="shared" ref="F141:O141" si="121">F140/$C140*100</f>
        <v>48.163265306122447</v>
      </c>
      <c r="G141" s="75">
        <f t="shared" si="121"/>
        <v>9.387755102040817</v>
      </c>
      <c r="H141" s="91">
        <f t="shared" si="121"/>
        <v>4.4897959183673466</v>
      </c>
      <c r="I141" s="75">
        <f t="shared" si="121"/>
        <v>1.6326530612244898</v>
      </c>
      <c r="J141" s="91">
        <f t="shared" si="121"/>
        <v>25.714285714285712</v>
      </c>
      <c r="K141" s="91">
        <f t="shared" si="121"/>
        <v>23.673469387755102</v>
      </c>
      <c r="L141" s="91">
        <f t="shared" si="121"/>
        <v>34.693877551020407</v>
      </c>
      <c r="M141" s="75">
        <f t="shared" si="121"/>
        <v>6.9387755102040813</v>
      </c>
      <c r="N141" s="91">
        <f t="shared" si="121"/>
        <v>1.6326530612244898</v>
      </c>
      <c r="O141" s="75">
        <f t="shared" si="121"/>
        <v>7.3469387755102051</v>
      </c>
      <c r="T141" s="94"/>
      <c r="U141" s="94"/>
      <c r="V141" s="94"/>
      <c r="W141" s="94"/>
    </row>
    <row r="142" spans="1:23" ht="11.25">
      <c r="A142" s="113"/>
      <c r="B142" s="88" t="s">
        <v>64</v>
      </c>
      <c r="C142" s="104">
        <v>1891</v>
      </c>
      <c r="D142" s="107">
        <v>113</v>
      </c>
      <c r="E142" s="107">
        <v>546</v>
      </c>
      <c r="F142" s="108">
        <v>894</v>
      </c>
      <c r="G142" s="107">
        <v>172</v>
      </c>
      <c r="H142" s="108">
        <v>54</v>
      </c>
      <c r="I142" s="107">
        <v>112</v>
      </c>
      <c r="J142" s="107">
        <v>299</v>
      </c>
      <c r="K142" s="107">
        <v>656</v>
      </c>
      <c r="L142" s="108">
        <v>573</v>
      </c>
      <c r="M142" s="107">
        <v>61</v>
      </c>
      <c r="N142" s="108">
        <v>16</v>
      </c>
      <c r="O142" s="107">
        <v>286</v>
      </c>
      <c r="T142" s="94"/>
      <c r="U142" s="94"/>
      <c r="V142" s="94"/>
      <c r="W142" s="94"/>
    </row>
    <row r="143" spans="1:23" ht="11.25">
      <c r="A143" s="113"/>
      <c r="B143" s="71"/>
      <c r="C143" s="64">
        <v>100</v>
      </c>
      <c r="D143" s="91">
        <f t="shared" ref="D143" si="122">D142/$C142*100</f>
        <v>5.9756742464304606</v>
      </c>
      <c r="E143" s="91">
        <f>E142/$C142*100</f>
        <v>28.873611845584346</v>
      </c>
      <c r="F143" s="91">
        <f t="shared" ref="F143:O143" si="123">F142/$C142*100</f>
        <v>47.276573241671073</v>
      </c>
      <c r="G143" s="75">
        <f t="shared" si="123"/>
        <v>9.0957165520888417</v>
      </c>
      <c r="H143" s="91">
        <f t="shared" si="123"/>
        <v>2.8556319407720783</v>
      </c>
      <c r="I143" s="75">
        <f t="shared" si="123"/>
        <v>5.9227921734531996</v>
      </c>
      <c r="J143" s="91">
        <f t="shared" si="123"/>
        <v>15.811739820200952</v>
      </c>
      <c r="K143" s="91">
        <f t="shared" si="123"/>
        <v>34.690639873083022</v>
      </c>
      <c r="L143" s="91">
        <f t="shared" si="123"/>
        <v>30.301427815970388</v>
      </c>
      <c r="M143" s="75">
        <f t="shared" si="123"/>
        <v>3.225806451612903</v>
      </c>
      <c r="N143" s="91">
        <f t="shared" si="123"/>
        <v>0.84611316763617128</v>
      </c>
      <c r="O143" s="75">
        <f t="shared" si="123"/>
        <v>15.124272871496563</v>
      </c>
      <c r="T143" s="94"/>
      <c r="U143" s="94"/>
      <c r="V143" s="94"/>
      <c r="W143" s="94"/>
    </row>
    <row r="144" spans="1:23" ht="11.25">
      <c r="A144" s="113"/>
      <c r="B144" s="88" t="s">
        <v>147</v>
      </c>
      <c r="C144" s="63">
        <v>662</v>
      </c>
      <c r="D144" s="107">
        <v>44</v>
      </c>
      <c r="E144" s="107">
        <v>223</v>
      </c>
      <c r="F144" s="108">
        <v>290</v>
      </c>
      <c r="G144" s="107">
        <v>55</v>
      </c>
      <c r="H144" s="108">
        <v>20</v>
      </c>
      <c r="I144" s="107">
        <v>30</v>
      </c>
      <c r="J144" s="107">
        <v>120</v>
      </c>
      <c r="K144" s="107">
        <v>240</v>
      </c>
      <c r="L144" s="108">
        <v>178</v>
      </c>
      <c r="M144" s="107">
        <v>20</v>
      </c>
      <c r="N144" s="108">
        <v>6</v>
      </c>
      <c r="O144" s="107">
        <v>98</v>
      </c>
      <c r="T144" s="94"/>
      <c r="U144" s="94"/>
      <c r="V144" s="94"/>
      <c r="W144" s="94"/>
    </row>
    <row r="145" spans="1:23" ht="11.25">
      <c r="A145" s="113"/>
      <c r="B145" s="71"/>
      <c r="C145" s="64">
        <v>100</v>
      </c>
      <c r="D145" s="91">
        <f t="shared" ref="D145" si="124">D144/$C144*100</f>
        <v>6.6465256797583088</v>
      </c>
      <c r="E145" s="91">
        <f>E144/$C144*100</f>
        <v>33.685800604229613</v>
      </c>
      <c r="F145" s="91">
        <f t="shared" ref="F145:O145" si="125">F144/$C144*100</f>
        <v>43.80664652567976</v>
      </c>
      <c r="G145" s="75">
        <f t="shared" si="125"/>
        <v>8.3081570996978851</v>
      </c>
      <c r="H145" s="91">
        <f t="shared" si="125"/>
        <v>3.0211480362537766</v>
      </c>
      <c r="I145" s="75">
        <f t="shared" si="125"/>
        <v>4.5317220543806647</v>
      </c>
      <c r="J145" s="91">
        <f t="shared" si="125"/>
        <v>18.126888217522659</v>
      </c>
      <c r="K145" s="91">
        <f t="shared" si="125"/>
        <v>36.253776435045317</v>
      </c>
      <c r="L145" s="91">
        <f t="shared" si="125"/>
        <v>26.888217522658607</v>
      </c>
      <c r="M145" s="75">
        <f t="shared" si="125"/>
        <v>3.0211480362537766</v>
      </c>
      <c r="N145" s="91">
        <f t="shared" si="125"/>
        <v>0.90634441087613304</v>
      </c>
      <c r="O145" s="75">
        <f t="shared" si="125"/>
        <v>14.803625377643503</v>
      </c>
      <c r="T145" s="94"/>
      <c r="U145" s="94"/>
      <c r="V145" s="94"/>
      <c r="W145" s="94"/>
    </row>
    <row r="146" spans="1:23" ht="11.25">
      <c r="A146" s="113"/>
      <c r="B146" s="86" t="s">
        <v>148</v>
      </c>
      <c r="C146" s="63">
        <v>958</v>
      </c>
      <c r="D146" s="105">
        <v>66</v>
      </c>
      <c r="E146" s="105">
        <v>276</v>
      </c>
      <c r="F146" s="106">
        <v>448</v>
      </c>
      <c r="G146" s="105">
        <v>89</v>
      </c>
      <c r="H146" s="106">
        <v>25</v>
      </c>
      <c r="I146" s="105">
        <v>54</v>
      </c>
      <c r="J146" s="105">
        <v>155</v>
      </c>
      <c r="K146" s="105">
        <v>351</v>
      </c>
      <c r="L146" s="106">
        <v>269</v>
      </c>
      <c r="M146" s="105">
        <v>24</v>
      </c>
      <c r="N146" s="106">
        <v>5</v>
      </c>
      <c r="O146" s="105">
        <v>154</v>
      </c>
      <c r="T146" s="94"/>
      <c r="U146" s="94"/>
      <c r="V146" s="94"/>
      <c r="W146" s="94"/>
    </row>
    <row r="147" spans="1:23" ht="11.25">
      <c r="A147" s="113"/>
      <c r="B147" s="71"/>
      <c r="C147" s="64">
        <v>100</v>
      </c>
      <c r="D147" s="89">
        <f t="shared" ref="D147" si="126">D146/$C146*100</f>
        <v>6.8893528183716075</v>
      </c>
      <c r="E147" s="89">
        <f>E146/$C146*100</f>
        <v>28.810020876826719</v>
      </c>
      <c r="F147" s="89">
        <f t="shared" ref="F147:O147" si="127">F146/$C146*100</f>
        <v>46.764091858037574</v>
      </c>
      <c r="G147" s="90">
        <f t="shared" si="127"/>
        <v>9.2901878914405014</v>
      </c>
      <c r="H147" s="89">
        <f t="shared" si="127"/>
        <v>2.6096033402922756</v>
      </c>
      <c r="I147" s="90">
        <f t="shared" si="127"/>
        <v>5.6367432150313155</v>
      </c>
      <c r="J147" s="89">
        <f t="shared" si="127"/>
        <v>16.179540709812109</v>
      </c>
      <c r="K147" s="89">
        <f t="shared" si="127"/>
        <v>36.638830897703549</v>
      </c>
      <c r="L147" s="89">
        <f t="shared" si="127"/>
        <v>28.079331941544883</v>
      </c>
      <c r="M147" s="90">
        <f t="shared" si="127"/>
        <v>2.5052192066805845</v>
      </c>
      <c r="N147" s="89">
        <f t="shared" si="127"/>
        <v>0.52192066805845516</v>
      </c>
      <c r="O147" s="90">
        <f t="shared" si="127"/>
        <v>16.075156576200417</v>
      </c>
      <c r="T147" s="94"/>
      <c r="U147" s="94"/>
      <c r="V147" s="94"/>
      <c r="W147" s="94"/>
    </row>
    <row r="148" spans="1:23" ht="11.25">
      <c r="A148" s="113"/>
      <c r="B148" s="92" t="s">
        <v>149</v>
      </c>
      <c r="C148" s="63">
        <v>544</v>
      </c>
      <c r="D148" s="107">
        <v>40</v>
      </c>
      <c r="E148" s="107">
        <v>145</v>
      </c>
      <c r="F148" s="108">
        <v>247</v>
      </c>
      <c r="G148" s="107">
        <v>61</v>
      </c>
      <c r="H148" s="108">
        <v>17</v>
      </c>
      <c r="I148" s="107">
        <v>34</v>
      </c>
      <c r="J148" s="107">
        <v>107</v>
      </c>
      <c r="K148" s="107">
        <v>183</v>
      </c>
      <c r="L148" s="108">
        <v>159</v>
      </c>
      <c r="M148" s="107">
        <v>23</v>
      </c>
      <c r="N148" s="108">
        <v>7</v>
      </c>
      <c r="O148" s="107">
        <v>65</v>
      </c>
      <c r="T148" s="94"/>
      <c r="U148" s="94"/>
      <c r="V148" s="94"/>
      <c r="W148" s="94"/>
    </row>
    <row r="149" spans="1:23" ht="11.25">
      <c r="A149" s="113"/>
      <c r="B149" s="71"/>
      <c r="C149" s="64">
        <v>100</v>
      </c>
      <c r="D149" s="91">
        <f t="shared" ref="D149" si="128">D148/$C148*100</f>
        <v>7.3529411764705888</v>
      </c>
      <c r="E149" s="91">
        <f>E148/$C148*100</f>
        <v>26.65441176470588</v>
      </c>
      <c r="F149" s="91">
        <f t="shared" ref="F149:O149" si="129">F148/$C148*100</f>
        <v>45.404411764705884</v>
      </c>
      <c r="G149" s="75">
        <f t="shared" si="129"/>
        <v>11.213235294117647</v>
      </c>
      <c r="H149" s="91">
        <f t="shared" si="129"/>
        <v>3.125</v>
      </c>
      <c r="I149" s="75">
        <f t="shared" si="129"/>
        <v>6.25</v>
      </c>
      <c r="J149" s="91">
        <f t="shared" si="129"/>
        <v>19.669117647058822</v>
      </c>
      <c r="K149" s="91">
        <f t="shared" si="129"/>
        <v>33.639705882352942</v>
      </c>
      <c r="L149" s="91">
        <f t="shared" si="129"/>
        <v>29.227941176470591</v>
      </c>
      <c r="M149" s="75">
        <f t="shared" si="129"/>
        <v>4.2279411764705888</v>
      </c>
      <c r="N149" s="91">
        <f t="shared" si="129"/>
        <v>1.2867647058823528</v>
      </c>
      <c r="O149" s="75">
        <f t="shared" si="129"/>
        <v>11.948529411764707</v>
      </c>
      <c r="T149" s="94"/>
      <c r="U149" s="94"/>
      <c r="V149" s="94"/>
      <c r="W149" s="94"/>
    </row>
    <row r="150" spans="1:23" ht="11.25">
      <c r="A150" s="113"/>
      <c r="B150" s="88" t="s">
        <v>150</v>
      </c>
      <c r="C150" s="104">
        <v>17</v>
      </c>
      <c r="D150" s="107">
        <v>3</v>
      </c>
      <c r="E150" s="107">
        <v>4</v>
      </c>
      <c r="F150" s="108">
        <v>5</v>
      </c>
      <c r="G150" s="107">
        <v>2</v>
      </c>
      <c r="H150" s="108">
        <v>2</v>
      </c>
      <c r="I150" s="107">
        <v>1</v>
      </c>
      <c r="J150" s="107">
        <v>6</v>
      </c>
      <c r="K150" s="107">
        <v>4</v>
      </c>
      <c r="L150" s="108">
        <v>4</v>
      </c>
      <c r="M150" s="107">
        <v>0</v>
      </c>
      <c r="N150" s="108">
        <v>0</v>
      </c>
      <c r="O150" s="107">
        <v>3</v>
      </c>
      <c r="T150" s="94"/>
      <c r="U150" s="94"/>
      <c r="V150" s="94"/>
      <c r="W150" s="94"/>
    </row>
    <row r="151" spans="1:23" ht="11.25">
      <c r="A151" s="113"/>
      <c r="B151" s="71"/>
      <c r="C151" s="64">
        <v>100</v>
      </c>
      <c r="D151" s="91">
        <f t="shared" ref="D151" si="130">D150/$C150*100</f>
        <v>17.647058823529413</v>
      </c>
      <c r="E151" s="91">
        <f>E150/$C150*100</f>
        <v>23.52941176470588</v>
      </c>
      <c r="F151" s="91">
        <f t="shared" ref="F151:O151" si="131">F150/$C150*100</f>
        <v>29.411764705882355</v>
      </c>
      <c r="G151" s="75">
        <f t="shared" si="131"/>
        <v>11.76470588235294</v>
      </c>
      <c r="H151" s="91">
        <f t="shared" si="131"/>
        <v>11.76470588235294</v>
      </c>
      <c r="I151" s="75">
        <f t="shared" si="131"/>
        <v>5.8823529411764701</v>
      </c>
      <c r="J151" s="91">
        <f t="shared" si="131"/>
        <v>35.294117647058826</v>
      </c>
      <c r="K151" s="91">
        <f t="shared" si="131"/>
        <v>23.52941176470588</v>
      </c>
      <c r="L151" s="91">
        <f t="shared" si="131"/>
        <v>23.52941176470588</v>
      </c>
      <c r="M151" s="75">
        <f t="shared" si="131"/>
        <v>0</v>
      </c>
      <c r="N151" s="91">
        <f t="shared" si="131"/>
        <v>0</v>
      </c>
      <c r="O151" s="75">
        <f t="shared" si="131"/>
        <v>17.647058823529413</v>
      </c>
      <c r="T151" s="94"/>
      <c r="U151" s="94"/>
      <c r="V151" s="94"/>
      <c r="W151" s="94"/>
    </row>
    <row r="152" spans="1:23" ht="11.25">
      <c r="A152" s="113"/>
      <c r="B152" s="88" t="s">
        <v>151</v>
      </c>
      <c r="C152" s="63">
        <v>73</v>
      </c>
      <c r="D152" s="107">
        <v>4</v>
      </c>
      <c r="E152" s="107">
        <v>13</v>
      </c>
      <c r="F152" s="108">
        <v>41</v>
      </c>
      <c r="G152" s="107">
        <v>8</v>
      </c>
      <c r="H152" s="108">
        <v>3</v>
      </c>
      <c r="I152" s="107">
        <v>4</v>
      </c>
      <c r="J152" s="107">
        <v>8</v>
      </c>
      <c r="K152" s="107">
        <v>16</v>
      </c>
      <c r="L152" s="108">
        <v>30</v>
      </c>
      <c r="M152" s="107">
        <v>4</v>
      </c>
      <c r="N152" s="108">
        <v>3</v>
      </c>
      <c r="O152" s="107">
        <v>12</v>
      </c>
      <c r="T152" s="94"/>
      <c r="U152" s="94"/>
      <c r="V152" s="94"/>
      <c r="W152" s="94"/>
    </row>
    <row r="153" spans="1:23" ht="11.25">
      <c r="A153" s="113"/>
      <c r="B153" s="71"/>
      <c r="C153" s="64">
        <v>100</v>
      </c>
      <c r="D153" s="91">
        <f t="shared" ref="D153" si="132">D152/$C152*100</f>
        <v>5.4794520547945202</v>
      </c>
      <c r="E153" s="91">
        <f>E152/$C152*100</f>
        <v>17.80821917808219</v>
      </c>
      <c r="F153" s="91">
        <f t="shared" ref="F153:O153" si="133">F152/$C152*100</f>
        <v>56.164383561643838</v>
      </c>
      <c r="G153" s="75">
        <f t="shared" si="133"/>
        <v>10.95890410958904</v>
      </c>
      <c r="H153" s="91">
        <f t="shared" si="133"/>
        <v>4.10958904109589</v>
      </c>
      <c r="I153" s="75">
        <f t="shared" si="133"/>
        <v>5.4794520547945202</v>
      </c>
      <c r="J153" s="91">
        <f t="shared" si="133"/>
        <v>10.95890410958904</v>
      </c>
      <c r="K153" s="91">
        <f t="shared" si="133"/>
        <v>21.917808219178081</v>
      </c>
      <c r="L153" s="91">
        <f t="shared" si="133"/>
        <v>41.095890410958901</v>
      </c>
      <c r="M153" s="75">
        <f t="shared" si="133"/>
        <v>5.4794520547945202</v>
      </c>
      <c r="N153" s="91">
        <f t="shared" si="133"/>
        <v>4.10958904109589</v>
      </c>
      <c r="O153" s="75">
        <f t="shared" si="133"/>
        <v>16.43835616438356</v>
      </c>
      <c r="T153" s="94"/>
      <c r="U153" s="94"/>
      <c r="V153" s="94"/>
      <c r="W153" s="94"/>
    </row>
    <row r="154" spans="1:23" ht="11.25">
      <c r="A154" s="113"/>
      <c r="B154" s="88" t="s">
        <v>66</v>
      </c>
      <c r="C154" s="104">
        <v>14</v>
      </c>
      <c r="D154" s="105">
        <v>2</v>
      </c>
      <c r="E154" s="105">
        <v>2</v>
      </c>
      <c r="F154" s="106">
        <v>6</v>
      </c>
      <c r="G154" s="105">
        <v>0</v>
      </c>
      <c r="H154" s="106">
        <v>0</v>
      </c>
      <c r="I154" s="105">
        <v>4</v>
      </c>
      <c r="J154" s="105">
        <v>0</v>
      </c>
      <c r="K154" s="105">
        <v>1</v>
      </c>
      <c r="L154" s="106">
        <v>4</v>
      </c>
      <c r="M154" s="105">
        <v>2</v>
      </c>
      <c r="N154" s="106">
        <v>0</v>
      </c>
      <c r="O154" s="105">
        <v>7</v>
      </c>
      <c r="T154" s="94"/>
      <c r="U154" s="94"/>
      <c r="V154" s="94"/>
      <c r="W154" s="94"/>
    </row>
    <row r="155" spans="1:23" ht="11.25">
      <c r="A155" s="114"/>
      <c r="B155" s="73"/>
      <c r="C155" s="62">
        <v>100</v>
      </c>
      <c r="D155" s="48">
        <f t="shared" ref="D155:O155" si="134">D154/$C154*100</f>
        <v>14.285714285714285</v>
      </c>
      <c r="E155" s="48">
        <f>E154/$C154*100</f>
        <v>14.285714285714285</v>
      </c>
      <c r="F155" s="48">
        <f t="shared" si="134"/>
        <v>42.857142857142854</v>
      </c>
      <c r="G155" s="87">
        <f t="shared" si="134"/>
        <v>0</v>
      </c>
      <c r="H155" s="48">
        <f t="shared" si="134"/>
        <v>0</v>
      </c>
      <c r="I155" s="87">
        <f t="shared" si="134"/>
        <v>28.571428571428569</v>
      </c>
      <c r="J155" s="48">
        <f t="shared" si="134"/>
        <v>0</v>
      </c>
      <c r="K155" s="48">
        <f t="shared" si="134"/>
        <v>7.1428571428571423</v>
      </c>
      <c r="L155" s="48">
        <f t="shared" si="134"/>
        <v>28.571428571428569</v>
      </c>
      <c r="M155" s="87">
        <f t="shared" si="134"/>
        <v>14.285714285714285</v>
      </c>
      <c r="N155" s="48">
        <f t="shared" si="134"/>
        <v>0</v>
      </c>
      <c r="O155" s="87">
        <f t="shared" si="134"/>
        <v>50</v>
      </c>
      <c r="T155" s="94"/>
      <c r="U155" s="94"/>
      <c r="V155" s="94"/>
      <c r="W155" s="94"/>
    </row>
    <row r="156" spans="1:23">
      <c r="C156" s="31">
        <f>SUM(D156:I156)</f>
        <v>0</v>
      </c>
    </row>
  </sheetData>
  <mergeCells count="13">
    <mergeCell ref="A18:A31"/>
    <mergeCell ref="E7:I7"/>
    <mergeCell ref="K7:O7"/>
    <mergeCell ref="D8:I8"/>
    <mergeCell ref="J8:O8"/>
    <mergeCell ref="A12:A17"/>
    <mergeCell ref="A132:A155"/>
    <mergeCell ref="A32:A53"/>
    <mergeCell ref="A54:A71"/>
    <mergeCell ref="A72:A93"/>
    <mergeCell ref="A94:A99"/>
    <mergeCell ref="A100:A115"/>
    <mergeCell ref="A116:A131"/>
  </mergeCells>
  <phoneticPr fontId="4"/>
  <pageMargins left="1.5748031496062993" right="0.19685039370078741" top="0.19685039370078741" bottom="0.27559055118110237" header="0.31496062992125984" footer="0.23622047244094491"/>
  <pageSetup paperSize="9" scale="69" orientation="portrait" useFirstPageNumber="1" r:id="rId1"/>
  <rowBreaks count="1" manualBreakCount="1">
    <brk id="71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showGridLines="0" zoomScale="85" zoomScaleNormal="85" zoomScaleSheetLayoutView="100" workbookViewId="0">
      <pane ySplit="9" topLeftCell="A114" activePane="bottomLeft" state="frozen"/>
      <selection pane="bottomLeft" activeCell="T1" sqref="T1:X1048576"/>
    </sheetView>
  </sheetViews>
  <sheetFormatPr defaultColWidth="9" defaultRowHeight="10.5"/>
  <cols>
    <col min="1" max="1" width="4.25" style="1" customWidth="1"/>
    <col min="2" max="2" width="22.625" style="1" customWidth="1"/>
    <col min="3" max="3" width="5" style="31" customWidth="1"/>
    <col min="4" max="15" width="6.625" style="1" customWidth="1"/>
    <col min="16" max="70" width="4.625" style="1" customWidth="1"/>
    <col min="71" max="16384" width="9" style="1"/>
  </cols>
  <sheetData>
    <row r="1" spans="1:23" ht="22.5" customHeight="1" thickBot="1">
      <c r="A1" s="4" t="s">
        <v>85</v>
      </c>
      <c r="B1" s="3"/>
      <c r="C1" s="30"/>
      <c r="E1" s="3"/>
    </row>
    <row r="2" spans="1:23" ht="11.25" customHeight="1">
      <c r="D2" s="65"/>
    </row>
    <row r="3" spans="1:23" ht="11.25" customHeight="1">
      <c r="A3" s="67"/>
    </row>
    <row r="4" spans="1:23" ht="11.25">
      <c r="A4" s="76" t="s">
        <v>86</v>
      </c>
      <c r="B4" s="99"/>
      <c r="E4" s="100"/>
      <c r="K4" s="100"/>
    </row>
    <row r="5" spans="1:23" ht="11.25">
      <c r="A5" s="76" t="s">
        <v>87</v>
      </c>
      <c r="B5" s="99"/>
      <c r="E5" s="100"/>
      <c r="K5" s="100"/>
    </row>
    <row r="6" spans="1:23" ht="11.25">
      <c r="B6" s="99"/>
      <c r="E6" s="100"/>
      <c r="K6" s="100"/>
    </row>
    <row r="7" spans="1:23" ht="20.25" customHeight="1">
      <c r="B7" s="99"/>
      <c r="D7" s="102" t="s">
        <v>260</v>
      </c>
      <c r="E7" s="118" t="s">
        <v>261</v>
      </c>
      <c r="F7" s="118"/>
      <c r="G7" s="118"/>
      <c r="H7" s="118"/>
      <c r="I7" s="119"/>
      <c r="J7" s="102" t="s">
        <v>262</v>
      </c>
      <c r="K7" s="118" t="s">
        <v>261</v>
      </c>
      <c r="L7" s="118"/>
      <c r="M7" s="118"/>
      <c r="N7" s="118"/>
      <c r="O7" s="119"/>
    </row>
    <row r="8" spans="1:23" ht="24" customHeight="1">
      <c r="B8" s="99"/>
      <c r="D8" s="120" t="s">
        <v>88</v>
      </c>
      <c r="E8" s="121"/>
      <c r="F8" s="121"/>
      <c r="G8" s="121"/>
      <c r="H8" s="121"/>
      <c r="I8" s="122"/>
      <c r="J8" s="120" t="s">
        <v>89</v>
      </c>
      <c r="K8" s="121"/>
      <c r="L8" s="121"/>
      <c r="M8" s="121"/>
      <c r="N8" s="121"/>
      <c r="O8" s="122"/>
    </row>
    <row r="9" spans="1:23" s="2" customFormat="1" ht="180" customHeight="1">
      <c r="A9" s="98" t="s">
        <v>10</v>
      </c>
      <c r="C9" s="51" t="s">
        <v>9</v>
      </c>
      <c r="D9" s="81" t="s">
        <v>74</v>
      </c>
      <c r="E9" s="81" t="s">
        <v>75</v>
      </c>
      <c r="F9" s="81" t="s">
        <v>76</v>
      </c>
      <c r="G9" s="77" t="s">
        <v>77</v>
      </c>
      <c r="H9" s="81" t="s">
        <v>78</v>
      </c>
      <c r="I9" s="77" t="s">
        <v>51</v>
      </c>
      <c r="J9" s="81" t="s">
        <v>74</v>
      </c>
      <c r="K9" s="81" t="s">
        <v>75</v>
      </c>
      <c r="L9" s="81" t="s">
        <v>76</v>
      </c>
      <c r="M9" s="77" t="s">
        <v>77</v>
      </c>
      <c r="N9" s="81" t="s">
        <v>78</v>
      </c>
      <c r="O9" s="77" t="s">
        <v>51</v>
      </c>
    </row>
    <row r="10" spans="1:23" s="94" customFormat="1" ht="12" customHeight="1">
      <c r="A10" s="97"/>
      <c r="B10" s="96" t="s">
        <v>6</v>
      </c>
      <c r="C10" s="80">
        <v>2510</v>
      </c>
      <c r="D10" s="95">
        <v>169</v>
      </c>
      <c r="E10" s="95">
        <v>696</v>
      </c>
      <c r="F10" s="83">
        <v>941</v>
      </c>
      <c r="G10" s="83">
        <v>402</v>
      </c>
      <c r="H10" s="83">
        <v>111</v>
      </c>
      <c r="I10" s="83">
        <v>191</v>
      </c>
      <c r="J10" s="95">
        <v>1019</v>
      </c>
      <c r="K10" s="95">
        <v>747</v>
      </c>
      <c r="L10" s="83">
        <v>339</v>
      </c>
      <c r="M10" s="83">
        <v>37</v>
      </c>
      <c r="N10" s="83">
        <v>12</v>
      </c>
      <c r="O10" s="83">
        <v>356</v>
      </c>
    </row>
    <row r="11" spans="1:23" s="93" customFormat="1" ht="12" customHeight="1">
      <c r="A11" s="32"/>
      <c r="B11" s="66"/>
      <c r="C11" s="62">
        <v>100</v>
      </c>
      <c r="D11" s="48">
        <f>D10/$C$10*100</f>
        <v>6.7330677290836656</v>
      </c>
      <c r="E11" s="48">
        <f t="shared" ref="E11:I11" si="0">E10/$C$10*100</f>
        <v>27.729083665338646</v>
      </c>
      <c r="F11" s="48">
        <f t="shared" si="0"/>
        <v>37.490039840637451</v>
      </c>
      <c r="G11" s="48">
        <f t="shared" si="0"/>
        <v>16.01593625498008</v>
      </c>
      <c r="H11" s="48">
        <f t="shared" si="0"/>
        <v>4.4223107569721112</v>
      </c>
      <c r="I11" s="48">
        <f t="shared" si="0"/>
        <v>7.6095617529880482</v>
      </c>
      <c r="J11" s="48">
        <f>J10/$C$10*100</f>
        <v>40.597609561752989</v>
      </c>
      <c r="K11" s="48">
        <f>K10/$C$10*100</f>
        <v>29.760956175298801</v>
      </c>
      <c r="L11" s="48">
        <f t="shared" ref="L11:O11" si="1">L10/$C$10*100</f>
        <v>13.50597609561753</v>
      </c>
      <c r="M11" s="87">
        <f t="shared" si="1"/>
        <v>1.4741035856573705</v>
      </c>
      <c r="N11" s="48">
        <f t="shared" si="1"/>
        <v>0.4780876494023904</v>
      </c>
      <c r="O11" s="87">
        <f t="shared" si="1"/>
        <v>14.183266932270916</v>
      </c>
      <c r="T11" s="94"/>
      <c r="U11" s="94"/>
      <c r="V11" s="94"/>
      <c r="W11" s="94"/>
    </row>
    <row r="12" spans="1:23" s="94" customFormat="1" ht="12" customHeight="1">
      <c r="A12" s="115" t="s">
        <v>17</v>
      </c>
      <c r="B12" s="82" t="s">
        <v>7</v>
      </c>
      <c r="C12" s="80">
        <v>1002</v>
      </c>
      <c r="D12" s="83">
        <v>83</v>
      </c>
      <c r="E12" s="83">
        <v>256</v>
      </c>
      <c r="F12" s="84">
        <v>390</v>
      </c>
      <c r="G12" s="83">
        <v>161</v>
      </c>
      <c r="H12" s="84">
        <v>51</v>
      </c>
      <c r="I12" s="83">
        <v>61</v>
      </c>
      <c r="J12" s="83">
        <v>368</v>
      </c>
      <c r="K12" s="83">
        <v>313</v>
      </c>
      <c r="L12" s="84">
        <v>164</v>
      </c>
      <c r="M12" s="83">
        <v>19</v>
      </c>
      <c r="N12" s="84">
        <v>9</v>
      </c>
      <c r="O12" s="83">
        <v>129</v>
      </c>
    </row>
    <row r="13" spans="1:23" s="93" customFormat="1" ht="12" customHeight="1">
      <c r="A13" s="116"/>
      <c r="B13" s="68"/>
      <c r="C13" s="63">
        <v>100</v>
      </c>
      <c r="D13" s="89">
        <f t="shared" ref="D13:O13" si="2">D12/$C12*100</f>
        <v>8.2834331337325349</v>
      </c>
      <c r="E13" s="89">
        <f t="shared" si="2"/>
        <v>25.548902195608779</v>
      </c>
      <c r="F13" s="89">
        <f t="shared" si="2"/>
        <v>38.922155688622759</v>
      </c>
      <c r="G13" s="90">
        <f t="shared" si="2"/>
        <v>16.067864271457086</v>
      </c>
      <c r="H13" s="89">
        <f t="shared" si="2"/>
        <v>5.0898203592814371</v>
      </c>
      <c r="I13" s="90">
        <f t="shared" si="2"/>
        <v>6.0878243512974048</v>
      </c>
      <c r="J13" s="89">
        <f t="shared" si="2"/>
        <v>36.726546906187622</v>
      </c>
      <c r="K13" s="89">
        <f t="shared" si="2"/>
        <v>31.2375249500998</v>
      </c>
      <c r="L13" s="89">
        <f t="shared" si="2"/>
        <v>16.367265469061877</v>
      </c>
      <c r="M13" s="90">
        <f t="shared" si="2"/>
        <v>1.8962075848303395</v>
      </c>
      <c r="N13" s="89">
        <f t="shared" si="2"/>
        <v>0.89820359281437123</v>
      </c>
      <c r="O13" s="90">
        <f t="shared" si="2"/>
        <v>12.874251497005988</v>
      </c>
      <c r="T13" s="94"/>
      <c r="U13" s="94"/>
      <c r="V13" s="94"/>
      <c r="W13" s="94"/>
    </row>
    <row r="14" spans="1:23" s="94" customFormat="1" ht="12" customHeight="1">
      <c r="A14" s="116"/>
      <c r="B14" s="85" t="s">
        <v>8</v>
      </c>
      <c r="C14" s="104">
        <v>1491</v>
      </c>
      <c r="D14" s="107">
        <v>85</v>
      </c>
      <c r="E14" s="107">
        <v>434</v>
      </c>
      <c r="F14" s="108">
        <v>545</v>
      </c>
      <c r="G14" s="107">
        <v>241</v>
      </c>
      <c r="H14" s="108">
        <v>59</v>
      </c>
      <c r="I14" s="107">
        <v>127</v>
      </c>
      <c r="J14" s="107">
        <v>649</v>
      </c>
      <c r="K14" s="107">
        <v>430</v>
      </c>
      <c r="L14" s="108">
        <v>171</v>
      </c>
      <c r="M14" s="107">
        <v>18</v>
      </c>
      <c r="N14" s="108">
        <v>3</v>
      </c>
      <c r="O14" s="107">
        <v>220</v>
      </c>
    </row>
    <row r="15" spans="1:23" s="93" customFormat="1" ht="12" customHeight="1">
      <c r="A15" s="116"/>
      <c r="B15" s="69"/>
      <c r="C15" s="64">
        <v>100</v>
      </c>
      <c r="D15" s="91">
        <f t="shared" ref="D15:O15" si="3">D14/$C14*100</f>
        <v>5.7008718980549968</v>
      </c>
      <c r="E15" s="91">
        <f t="shared" si="3"/>
        <v>29.107981220657276</v>
      </c>
      <c r="F15" s="91">
        <f t="shared" si="3"/>
        <v>36.552649228705569</v>
      </c>
      <c r="G15" s="75">
        <f t="shared" si="3"/>
        <v>16.163648558014756</v>
      </c>
      <c r="H15" s="91">
        <f t="shared" si="3"/>
        <v>3.9570757880617036</v>
      </c>
      <c r="I15" s="75">
        <f t="shared" si="3"/>
        <v>8.5177733065057009</v>
      </c>
      <c r="J15" s="91">
        <f t="shared" si="3"/>
        <v>43.527833668678738</v>
      </c>
      <c r="K15" s="91">
        <f t="shared" si="3"/>
        <v>28.839704896042921</v>
      </c>
      <c r="L15" s="91">
        <f t="shared" si="3"/>
        <v>11.468812877263582</v>
      </c>
      <c r="M15" s="75">
        <f t="shared" si="3"/>
        <v>1.2072434607645874</v>
      </c>
      <c r="N15" s="91">
        <f t="shared" si="3"/>
        <v>0.2012072434607646</v>
      </c>
      <c r="O15" s="75">
        <f t="shared" si="3"/>
        <v>14.755197853789404</v>
      </c>
      <c r="T15" s="94"/>
      <c r="U15" s="94"/>
      <c r="V15" s="94"/>
      <c r="W15" s="94"/>
    </row>
    <row r="16" spans="1:23" s="94" customFormat="1" ht="12" customHeight="1">
      <c r="A16" s="116"/>
      <c r="B16" s="85" t="s">
        <v>12</v>
      </c>
      <c r="C16" s="63">
        <v>17</v>
      </c>
      <c r="D16" s="105">
        <v>1</v>
      </c>
      <c r="E16" s="105">
        <v>6</v>
      </c>
      <c r="F16" s="106">
        <v>6</v>
      </c>
      <c r="G16" s="105">
        <v>0</v>
      </c>
      <c r="H16" s="106">
        <v>1</v>
      </c>
      <c r="I16" s="105">
        <v>3</v>
      </c>
      <c r="J16" s="105">
        <v>2</v>
      </c>
      <c r="K16" s="105">
        <v>4</v>
      </c>
      <c r="L16" s="106">
        <v>4</v>
      </c>
      <c r="M16" s="105">
        <v>0</v>
      </c>
      <c r="N16" s="106">
        <v>0</v>
      </c>
      <c r="O16" s="105">
        <v>7</v>
      </c>
    </row>
    <row r="17" spans="1:23" s="93" customFormat="1" ht="12" customHeight="1">
      <c r="A17" s="117"/>
      <c r="B17" s="70"/>
      <c r="C17" s="62">
        <v>100</v>
      </c>
      <c r="D17" s="89">
        <f t="shared" ref="D17:O17" si="4">D16/$C16*100</f>
        <v>5.8823529411764701</v>
      </c>
      <c r="E17" s="89">
        <f t="shared" si="4"/>
        <v>35.294117647058826</v>
      </c>
      <c r="F17" s="89">
        <f t="shared" si="4"/>
        <v>35.294117647058826</v>
      </c>
      <c r="G17" s="90">
        <f t="shared" si="4"/>
        <v>0</v>
      </c>
      <c r="H17" s="89">
        <f t="shared" si="4"/>
        <v>5.8823529411764701</v>
      </c>
      <c r="I17" s="90">
        <f t="shared" si="4"/>
        <v>17.647058823529413</v>
      </c>
      <c r="J17" s="89">
        <f t="shared" si="4"/>
        <v>11.76470588235294</v>
      </c>
      <c r="K17" s="89">
        <f t="shared" si="4"/>
        <v>23.52941176470588</v>
      </c>
      <c r="L17" s="89">
        <f t="shared" si="4"/>
        <v>23.52941176470588</v>
      </c>
      <c r="M17" s="90">
        <f t="shared" si="4"/>
        <v>0</v>
      </c>
      <c r="N17" s="89">
        <f t="shared" si="4"/>
        <v>0</v>
      </c>
      <c r="O17" s="90">
        <f t="shared" si="4"/>
        <v>41.17647058823529</v>
      </c>
      <c r="T17" s="94"/>
      <c r="U17" s="94"/>
      <c r="V17" s="94"/>
      <c r="W17" s="94"/>
    </row>
    <row r="18" spans="1:23" s="94" customFormat="1" ht="12" customHeight="1">
      <c r="A18" s="116" t="s">
        <v>18</v>
      </c>
      <c r="B18" s="85" t="s">
        <v>48</v>
      </c>
      <c r="C18" s="104">
        <v>199</v>
      </c>
      <c r="D18" s="83">
        <v>21</v>
      </c>
      <c r="E18" s="83">
        <v>61</v>
      </c>
      <c r="F18" s="84">
        <v>78</v>
      </c>
      <c r="G18" s="83">
        <v>31</v>
      </c>
      <c r="H18" s="84">
        <v>8</v>
      </c>
      <c r="I18" s="83">
        <v>0</v>
      </c>
      <c r="J18" s="83">
        <v>98</v>
      </c>
      <c r="K18" s="83">
        <v>46</v>
      </c>
      <c r="L18" s="84">
        <v>34</v>
      </c>
      <c r="M18" s="83">
        <v>6</v>
      </c>
      <c r="N18" s="84">
        <v>2</v>
      </c>
      <c r="O18" s="83">
        <v>13</v>
      </c>
    </row>
    <row r="19" spans="1:23" s="93" customFormat="1" ht="12" customHeight="1">
      <c r="A19" s="116"/>
      <c r="B19" s="68"/>
      <c r="C19" s="64">
        <v>100</v>
      </c>
      <c r="D19" s="89">
        <f t="shared" ref="D19:O19" si="5">D18/$C18*100</f>
        <v>10.552763819095476</v>
      </c>
      <c r="E19" s="89">
        <f t="shared" si="5"/>
        <v>30.653266331658291</v>
      </c>
      <c r="F19" s="89">
        <f t="shared" si="5"/>
        <v>39.195979899497488</v>
      </c>
      <c r="G19" s="90">
        <f t="shared" si="5"/>
        <v>15.577889447236181</v>
      </c>
      <c r="H19" s="89">
        <f t="shared" si="5"/>
        <v>4.0201005025125625</v>
      </c>
      <c r="I19" s="90">
        <f t="shared" si="5"/>
        <v>0</v>
      </c>
      <c r="J19" s="89">
        <f t="shared" si="5"/>
        <v>49.246231155778894</v>
      </c>
      <c r="K19" s="89">
        <f t="shared" si="5"/>
        <v>23.115577889447238</v>
      </c>
      <c r="L19" s="89">
        <f t="shared" si="5"/>
        <v>17.08542713567839</v>
      </c>
      <c r="M19" s="90">
        <f t="shared" si="5"/>
        <v>3.0150753768844218</v>
      </c>
      <c r="N19" s="89">
        <f t="shared" si="5"/>
        <v>1.0050251256281406</v>
      </c>
      <c r="O19" s="90">
        <f t="shared" si="5"/>
        <v>6.5326633165829149</v>
      </c>
      <c r="T19" s="94"/>
      <c r="U19" s="94"/>
      <c r="V19" s="94"/>
      <c r="W19" s="94"/>
    </row>
    <row r="20" spans="1:23" s="94" customFormat="1" ht="12" customHeight="1">
      <c r="A20" s="116"/>
      <c r="B20" s="85" t="s">
        <v>13</v>
      </c>
      <c r="C20" s="104">
        <v>276</v>
      </c>
      <c r="D20" s="107">
        <v>21</v>
      </c>
      <c r="E20" s="107">
        <v>74</v>
      </c>
      <c r="F20" s="108">
        <v>116</v>
      </c>
      <c r="G20" s="107">
        <v>42</v>
      </c>
      <c r="H20" s="108">
        <v>16</v>
      </c>
      <c r="I20" s="107">
        <v>7</v>
      </c>
      <c r="J20" s="107">
        <v>144</v>
      </c>
      <c r="K20" s="107">
        <v>67</v>
      </c>
      <c r="L20" s="108">
        <v>40</v>
      </c>
      <c r="M20" s="107">
        <v>6</v>
      </c>
      <c r="N20" s="108">
        <v>2</v>
      </c>
      <c r="O20" s="107">
        <v>17</v>
      </c>
    </row>
    <row r="21" spans="1:23" s="93" customFormat="1" ht="12" customHeight="1">
      <c r="A21" s="116"/>
      <c r="B21" s="68"/>
      <c r="C21" s="64">
        <v>100</v>
      </c>
      <c r="D21" s="91">
        <f t="shared" ref="D21:O21" si="6">D20/$C20*100</f>
        <v>7.608695652173914</v>
      </c>
      <c r="E21" s="91">
        <f t="shared" si="6"/>
        <v>26.811594202898554</v>
      </c>
      <c r="F21" s="91">
        <f t="shared" si="6"/>
        <v>42.028985507246375</v>
      </c>
      <c r="G21" s="75">
        <f t="shared" si="6"/>
        <v>15.217391304347828</v>
      </c>
      <c r="H21" s="91">
        <f t="shared" si="6"/>
        <v>5.7971014492753623</v>
      </c>
      <c r="I21" s="75">
        <f t="shared" si="6"/>
        <v>2.5362318840579712</v>
      </c>
      <c r="J21" s="91">
        <f t="shared" si="6"/>
        <v>52.173913043478258</v>
      </c>
      <c r="K21" s="91">
        <f t="shared" si="6"/>
        <v>24.275362318840578</v>
      </c>
      <c r="L21" s="91">
        <f t="shared" si="6"/>
        <v>14.492753623188406</v>
      </c>
      <c r="M21" s="75">
        <f t="shared" si="6"/>
        <v>2.1739130434782608</v>
      </c>
      <c r="N21" s="91">
        <f t="shared" si="6"/>
        <v>0.72463768115942029</v>
      </c>
      <c r="O21" s="75">
        <f t="shared" si="6"/>
        <v>6.1594202898550732</v>
      </c>
      <c r="T21" s="94"/>
      <c r="U21" s="94"/>
      <c r="V21" s="94"/>
      <c r="W21" s="94"/>
    </row>
    <row r="22" spans="1:23" s="94" customFormat="1" ht="12" customHeight="1">
      <c r="A22" s="116"/>
      <c r="B22" s="86" t="s">
        <v>14</v>
      </c>
      <c r="C22" s="104">
        <v>413</v>
      </c>
      <c r="D22" s="105">
        <v>23</v>
      </c>
      <c r="E22" s="105">
        <v>106</v>
      </c>
      <c r="F22" s="106">
        <v>178</v>
      </c>
      <c r="G22" s="105">
        <v>74</v>
      </c>
      <c r="H22" s="106">
        <v>18</v>
      </c>
      <c r="I22" s="105">
        <v>14</v>
      </c>
      <c r="J22" s="105">
        <v>185</v>
      </c>
      <c r="K22" s="105">
        <v>114</v>
      </c>
      <c r="L22" s="106">
        <v>65</v>
      </c>
      <c r="M22" s="105">
        <v>6</v>
      </c>
      <c r="N22" s="106">
        <v>2</v>
      </c>
      <c r="O22" s="105">
        <v>41</v>
      </c>
    </row>
    <row r="23" spans="1:23" s="93" customFormat="1" ht="12" customHeight="1">
      <c r="A23" s="116"/>
      <c r="B23" s="68"/>
      <c r="C23" s="63">
        <v>100</v>
      </c>
      <c r="D23" s="91">
        <f t="shared" ref="D23:O23" si="7">D22/$C22*100</f>
        <v>5.5690072639225177</v>
      </c>
      <c r="E23" s="91">
        <f t="shared" si="7"/>
        <v>25.665859564164649</v>
      </c>
      <c r="F23" s="91">
        <f t="shared" si="7"/>
        <v>43.099273607748181</v>
      </c>
      <c r="G23" s="75">
        <f t="shared" si="7"/>
        <v>17.917675544794189</v>
      </c>
      <c r="H23" s="91">
        <f t="shared" si="7"/>
        <v>4.3583535108958831</v>
      </c>
      <c r="I23" s="75">
        <f t="shared" si="7"/>
        <v>3.3898305084745761</v>
      </c>
      <c r="J23" s="91">
        <f t="shared" si="7"/>
        <v>44.794188861985475</v>
      </c>
      <c r="K23" s="91">
        <f t="shared" si="7"/>
        <v>27.602905569007262</v>
      </c>
      <c r="L23" s="91">
        <f t="shared" si="7"/>
        <v>15.738498789346247</v>
      </c>
      <c r="M23" s="75">
        <f t="shared" si="7"/>
        <v>1.4527845036319613</v>
      </c>
      <c r="N23" s="91">
        <f t="shared" si="7"/>
        <v>0.48426150121065376</v>
      </c>
      <c r="O23" s="75">
        <f t="shared" si="7"/>
        <v>9.9273607748184016</v>
      </c>
      <c r="T23" s="94"/>
      <c r="U23" s="94"/>
      <c r="V23" s="94"/>
      <c r="W23" s="94"/>
    </row>
    <row r="24" spans="1:23" s="94" customFormat="1" ht="12" customHeight="1">
      <c r="A24" s="116"/>
      <c r="B24" s="85" t="s">
        <v>15</v>
      </c>
      <c r="C24" s="104">
        <v>405</v>
      </c>
      <c r="D24" s="107">
        <v>21</v>
      </c>
      <c r="E24" s="107">
        <v>113</v>
      </c>
      <c r="F24" s="108">
        <v>163</v>
      </c>
      <c r="G24" s="107">
        <v>66</v>
      </c>
      <c r="H24" s="108">
        <v>24</v>
      </c>
      <c r="I24" s="107">
        <v>18</v>
      </c>
      <c r="J24" s="107">
        <v>167</v>
      </c>
      <c r="K24" s="107">
        <v>138</v>
      </c>
      <c r="L24" s="108">
        <v>57</v>
      </c>
      <c r="M24" s="107">
        <v>4</v>
      </c>
      <c r="N24" s="108">
        <v>2</v>
      </c>
      <c r="O24" s="107">
        <v>37</v>
      </c>
    </row>
    <row r="25" spans="1:23" s="93" customFormat="1" ht="12" customHeight="1">
      <c r="A25" s="116"/>
      <c r="B25" s="68"/>
      <c r="C25" s="64">
        <v>100</v>
      </c>
      <c r="D25" s="91">
        <f t="shared" ref="D25:O25" si="8">D24/$C24*100</f>
        <v>5.1851851851851851</v>
      </c>
      <c r="E25" s="91">
        <f t="shared" si="8"/>
        <v>27.901234567901234</v>
      </c>
      <c r="F25" s="91">
        <f t="shared" si="8"/>
        <v>40.246913580246911</v>
      </c>
      <c r="G25" s="75">
        <f t="shared" si="8"/>
        <v>16.296296296296298</v>
      </c>
      <c r="H25" s="91">
        <f t="shared" si="8"/>
        <v>5.9259259259259265</v>
      </c>
      <c r="I25" s="75">
        <f t="shared" si="8"/>
        <v>4.4444444444444446</v>
      </c>
      <c r="J25" s="91">
        <f t="shared" si="8"/>
        <v>41.23456790123457</v>
      </c>
      <c r="K25" s="91">
        <f t="shared" si="8"/>
        <v>34.074074074074076</v>
      </c>
      <c r="L25" s="91">
        <f t="shared" si="8"/>
        <v>14.074074074074074</v>
      </c>
      <c r="M25" s="75">
        <f t="shared" si="8"/>
        <v>0.98765432098765427</v>
      </c>
      <c r="N25" s="91">
        <f t="shared" si="8"/>
        <v>0.49382716049382713</v>
      </c>
      <c r="O25" s="75">
        <f t="shared" si="8"/>
        <v>9.1358024691358022</v>
      </c>
      <c r="T25" s="94"/>
      <c r="U25" s="94"/>
      <c r="V25" s="94"/>
      <c r="W25" s="94"/>
    </row>
    <row r="26" spans="1:23" s="94" customFormat="1" ht="12" customHeight="1">
      <c r="A26" s="116"/>
      <c r="B26" s="85" t="s">
        <v>16</v>
      </c>
      <c r="C26" s="104">
        <v>525</v>
      </c>
      <c r="D26" s="107">
        <v>30</v>
      </c>
      <c r="E26" s="107">
        <v>144</v>
      </c>
      <c r="F26" s="108">
        <v>193</v>
      </c>
      <c r="G26" s="107">
        <v>98</v>
      </c>
      <c r="H26" s="108">
        <v>25</v>
      </c>
      <c r="I26" s="107">
        <v>35</v>
      </c>
      <c r="J26" s="107">
        <v>212</v>
      </c>
      <c r="K26" s="107">
        <v>179</v>
      </c>
      <c r="L26" s="108">
        <v>74</v>
      </c>
      <c r="M26" s="107">
        <v>4</v>
      </c>
      <c r="N26" s="108">
        <v>0</v>
      </c>
      <c r="O26" s="107">
        <v>56</v>
      </c>
    </row>
    <row r="27" spans="1:23" s="93" customFormat="1" ht="12" customHeight="1">
      <c r="A27" s="116"/>
      <c r="B27" s="68"/>
      <c r="C27" s="63">
        <v>100</v>
      </c>
      <c r="D27" s="91">
        <f t="shared" ref="D27:O27" si="9">D26/$C26*100</f>
        <v>5.7142857142857144</v>
      </c>
      <c r="E27" s="91">
        <f t="shared" si="9"/>
        <v>27.428571428571431</v>
      </c>
      <c r="F27" s="91">
        <f t="shared" si="9"/>
        <v>36.761904761904759</v>
      </c>
      <c r="G27" s="75">
        <f t="shared" si="9"/>
        <v>18.666666666666668</v>
      </c>
      <c r="H27" s="91">
        <f t="shared" si="9"/>
        <v>4.7619047619047619</v>
      </c>
      <c r="I27" s="75">
        <f t="shared" si="9"/>
        <v>6.666666666666667</v>
      </c>
      <c r="J27" s="91">
        <f t="shared" si="9"/>
        <v>40.38095238095238</v>
      </c>
      <c r="K27" s="91">
        <f t="shared" si="9"/>
        <v>34.095238095238095</v>
      </c>
      <c r="L27" s="91">
        <f t="shared" si="9"/>
        <v>14.095238095238095</v>
      </c>
      <c r="M27" s="75">
        <f t="shared" si="9"/>
        <v>0.76190476190476186</v>
      </c>
      <c r="N27" s="91">
        <f t="shared" si="9"/>
        <v>0</v>
      </c>
      <c r="O27" s="75">
        <f t="shared" si="9"/>
        <v>10.666666666666668</v>
      </c>
      <c r="T27" s="94"/>
      <c r="U27" s="94"/>
      <c r="V27" s="94"/>
      <c r="W27" s="94"/>
    </row>
    <row r="28" spans="1:23" s="94" customFormat="1" ht="12" customHeight="1">
      <c r="A28" s="116"/>
      <c r="B28" s="86" t="s">
        <v>49</v>
      </c>
      <c r="C28" s="104">
        <v>683</v>
      </c>
      <c r="D28" s="107">
        <v>52</v>
      </c>
      <c r="E28" s="107">
        <v>194</v>
      </c>
      <c r="F28" s="108">
        <v>211</v>
      </c>
      <c r="G28" s="107">
        <v>91</v>
      </c>
      <c r="H28" s="108">
        <v>20</v>
      </c>
      <c r="I28" s="107">
        <v>115</v>
      </c>
      <c r="J28" s="107">
        <v>212</v>
      </c>
      <c r="K28" s="107">
        <v>201</v>
      </c>
      <c r="L28" s="108">
        <v>68</v>
      </c>
      <c r="M28" s="107">
        <v>11</v>
      </c>
      <c r="N28" s="108">
        <v>4</v>
      </c>
      <c r="O28" s="107">
        <v>187</v>
      </c>
    </row>
    <row r="29" spans="1:23" s="93" customFormat="1" ht="12" customHeight="1">
      <c r="A29" s="116"/>
      <c r="B29" s="68"/>
      <c r="C29" s="64">
        <v>100</v>
      </c>
      <c r="D29" s="89">
        <f t="shared" ref="D29:O29" si="10">D28/$C28*100</f>
        <v>7.6134699853587122</v>
      </c>
      <c r="E29" s="89">
        <f t="shared" si="10"/>
        <v>28.404099560761349</v>
      </c>
      <c r="F29" s="89">
        <f t="shared" si="10"/>
        <v>30.893118594436309</v>
      </c>
      <c r="G29" s="90">
        <f t="shared" si="10"/>
        <v>13.323572474377746</v>
      </c>
      <c r="H29" s="89">
        <f t="shared" si="10"/>
        <v>2.9282576866764276</v>
      </c>
      <c r="I29" s="90">
        <f t="shared" si="10"/>
        <v>16.83748169838946</v>
      </c>
      <c r="J29" s="89">
        <f t="shared" si="10"/>
        <v>31.039531478770133</v>
      </c>
      <c r="K29" s="89">
        <f t="shared" si="10"/>
        <v>29.428989751098094</v>
      </c>
      <c r="L29" s="89">
        <f t="shared" si="10"/>
        <v>9.9560761346998543</v>
      </c>
      <c r="M29" s="90">
        <f t="shared" si="10"/>
        <v>1.6105417276720351</v>
      </c>
      <c r="N29" s="89">
        <f t="shared" si="10"/>
        <v>0.58565153733528552</v>
      </c>
      <c r="O29" s="90">
        <f t="shared" si="10"/>
        <v>27.379209370424597</v>
      </c>
      <c r="T29" s="94"/>
      <c r="U29" s="94"/>
      <c r="V29" s="94"/>
      <c r="W29" s="94"/>
    </row>
    <row r="30" spans="1:23" s="94" customFormat="1" ht="12" customHeight="1">
      <c r="A30" s="116"/>
      <c r="B30" s="85" t="s">
        <v>11</v>
      </c>
      <c r="C30" s="104">
        <v>9</v>
      </c>
      <c r="D30" s="107">
        <v>1</v>
      </c>
      <c r="E30" s="107">
        <v>4</v>
      </c>
      <c r="F30" s="108">
        <v>2</v>
      </c>
      <c r="G30" s="107">
        <v>0</v>
      </c>
      <c r="H30" s="108">
        <v>0</v>
      </c>
      <c r="I30" s="107">
        <v>2</v>
      </c>
      <c r="J30" s="107">
        <v>1</v>
      </c>
      <c r="K30" s="107">
        <v>2</v>
      </c>
      <c r="L30" s="108">
        <v>1</v>
      </c>
      <c r="M30" s="107">
        <v>0</v>
      </c>
      <c r="N30" s="108">
        <v>0</v>
      </c>
      <c r="O30" s="107">
        <v>5</v>
      </c>
    </row>
    <row r="31" spans="1:23" s="93" customFormat="1" ht="12" customHeight="1">
      <c r="A31" s="117"/>
      <c r="B31" s="70"/>
      <c r="C31" s="62">
        <v>100</v>
      </c>
      <c r="D31" s="48">
        <f t="shared" ref="D31:O31" si="11">D30/$C30*100</f>
        <v>11.111111111111111</v>
      </c>
      <c r="E31" s="48">
        <f t="shared" si="11"/>
        <v>44.444444444444443</v>
      </c>
      <c r="F31" s="48">
        <f t="shared" si="11"/>
        <v>22.222222222222221</v>
      </c>
      <c r="G31" s="87">
        <f t="shared" si="11"/>
        <v>0</v>
      </c>
      <c r="H31" s="48">
        <f t="shared" si="11"/>
        <v>0</v>
      </c>
      <c r="I31" s="87">
        <f t="shared" si="11"/>
        <v>22.222222222222221</v>
      </c>
      <c r="J31" s="48">
        <f t="shared" si="11"/>
        <v>11.111111111111111</v>
      </c>
      <c r="K31" s="48">
        <f t="shared" si="11"/>
        <v>22.222222222222221</v>
      </c>
      <c r="L31" s="48">
        <f t="shared" si="11"/>
        <v>11.111111111111111</v>
      </c>
      <c r="M31" s="87">
        <f t="shared" si="11"/>
        <v>0</v>
      </c>
      <c r="N31" s="48">
        <f t="shared" si="11"/>
        <v>0</v>
      </c>
      <c r="O31" s="87">
        <f t="shared" si="11"/>
        <v>55.555555555555557</v>
      </c>
      <c r="T31" s="94"/>
      <c r="U31" s="94"/>
      <c r="V31" s="94"/>
      <c r="W31" s="94"/>
    </row>
    <row r="32" spans="1:23" s="94" customFormat="1" ht="12" customHeight="1">
      <c r="A32" s="115" t="s">
        <v>19</v>
      </c>
      <c r="B32" s="86" t="s">
        <v>20</v>
      </c>
      <c r="C32" s="80">
        <v>274</v>
      </c>
      <c r="D32" s="83">
        <v>13</v>
      </c>
      <c r="E32" s="83">
        <v>87</v>
      </c>
      <c r="F32" s="84">
        <v>104</v>
      </c>
      <c r="G32" s="83">
        <v>41</v>
      </c>
      <c r="H32" s="84">
        <v>10</v>
      </c>
      <c r="I32" s="83">
        <v>19</v>
      </c>
      <c r="J32" s="83">
        <v>106</v>
      </c>
      <c r="K32" s="83">
        <v>73</v>
      </c>
      <c r="L32" s="84">
        <v>46</v>
      </c>
      <c r="M32" s="83">
        <v>1</v>
      </c>
      <c r="N32" s="84">
        <v>2</v>
      </c>
      <c r="O32" s="83">
        <v>46</v>
      </c>
    </row>
    <row r="33" spans="1:23" s="93" customFormat="1" ht="12" customHeight="1">
      <c r="A33" s="116"/>
      <c r="B33" s="68"/>
      <c r="C33" s="63">
        <v>100</v>
      </c>
      <c r="D33" s="89">
        <f t="shared" ref="D33:O33" si="12">D32/$C32*100</f>
        <v>4.7445255474452548</v>
      </c>
      <c r="E33" s="89">
        <f t="shared" si="12"/>
        <v>31.751824817518248</v>
      </c>
      <c r="F33" s="89">
        <f t="shared" si="12"/>
        <v>37.956204379562038</v>
      </c>
      <c r="G33" s="90">
        <f t="shared" si="12"/>
        <v>14.963503649635038</v>
      </c>
      <c r="H33" s="89">
        <f t="shared" si="12"/>
        <v>3.6496350364963499</v>
      </c>
      <c r="I33" s="90">
        <f t="shared" si="12"/>
        <v>6.9343065693430654</v>
      </c>
      <c r="J33" s="89">
        <f t="shared" si="12"/>
        <v>38.686131386861319</v>
      </c>
      <c r="K33" s="89">
        <f t="shared" si="12"/>
        <v>26.642335766423358</v>
      </c>
      <c r="L33" s="89">
        <f t="shared" si="12"/>
        <v>16.788321167883211</v>
      </c>
      <c r="M33" s="90">
        <f t="shared" si="12"/>
        <v>0.36496350364963503</v>
      </c>
      <c r="N33" s="89">
        <f t="shared" si="12"/>
        <v>0.72992700729927007</v>
      </c>
      <c r="O33" s="90">
        <f t="shared" si="12"/>
        <v>16.788321167883211</v>
      </c>
      <c r="T33" s="94"/>
      <c r="U33" s="94"/>
      <c r="V33" s="94"/>
      <c r="W33" s="94"/>
    </row>
    <row r="34" spans="1:23" s="94" customFormat="1" ht="12" customHeight="1">
      <c r="A34" s="116"/>
      <c r="B34" s="86" t="s">
        <v>21</v>
      </c>
      <c r="C34" s="104">
        <v>346</v>
      </c>
      <c r="D34" s="107">
        <v>32</v>
      </c>
      <c r="E34" s="107">
        <v>93</v>
      </c>
      <c r="F34" s="108">
        <v>107</v>
      </c>
      <c r="G34" s="107">
        <v>64</v>
      </c>
      <c r="H34" s="108">
        <v>17</v>
      </c>
      <c r="I34" s="107">
        <v>33</v>
      </c>
      <c r="J34" s="107">
        <v>154</v>
      </c>
      <c r="K34" s="107">
        <v>88</v>
      </c>
      <c r="L34" s="108">
        <v>33</v>
      </c>
      <c r="M34" s="107">
        <v>4</v>
      </c>
      <c r="N34" s="108">
        <v>3</v>
      </c>
      <c r="O34" s="107">
        <v>64</v>
      </c>
    </row>
    <row r="35" spans="1:23" s="93" customFormat="1" ht="12" customHeight="1">
      <c r="A35" s="116"/>
      <c r="B35" s="68"/>
      <c r="C35" s="64">
        <v>100</v>
      </c>
      <c r="D35" s="91">
        <f t="shared" ref="D35:O35" si="13">D34/$C34*100</f>
        <v>9.2485549132947966</v>
      </c>
      <c r="E35" s="91">
        <f t="shared" si="13"/>
        <v>26.878612716763005</v>
      </c>
      <c r="F35" s="91">
        <f t="shared" si="13"/>
        <v>30.924855491329478</v>
      </c>
      <c r="G35" s="75">
        <f t="shared" si="13"/>
        <v>18.497109826589593</v>
      </c>
      <c r="H35" s="91">
        <f t="shared" si="13"/>
        <v>4.9132947976878611</v>
      </c>
      <c r="I35" s="75">
        <f t="shared" si="13"/>
        <v>9.5375722543352595</v>
      </c>
      <c r="J35" s="91">
        <f t="shared" si="13"/>
        <v>44.508670520231213</v>
      </c>
      <c r="K35" s="91">
        <f t="shared" si="13"/>
        <v>25.433526011560691</v>
      </c>
      <c r="L35" s="91">
        <f t="shared" si="13"/>
        <v>9.5375722543352595</v>
      </c>
      <c r="M35" s="75">
        <f t="shared" si="13"/>
        <v>1.1560693641618496</v>
      </c>
      <c r="N35" s="91">
        <f t="shared" si="13"/>
        <v>0.86705202312138718</v>
      </c>
      <c r="O35" s="75">
        <f t="shared" si="13"/>
        <v>18.497109826589593</v>
      </c>
      <c r="T35" s="94"/>
      <c r="U35" s="94"/>
      <c r="V35" s="94"/>
      <c r="W35" s="94"/>
    </row>
    <row r="36" spans="1:23" s="94" customFormat="1" ht="12" customHeight="1">
      <c r="A36" s="116"/>
      <c r="B36" s="85" t="s">
        <v>22</v>
      </c>
      <c r="C36" s="63">
        <v>314</v>
      </c>
      <c r="D36" s="105">
        <v>19</v>
      </c>
      <c r="E36" s="105">
        <v>101</v>
      </c>
      <c r="F36" s="106">
        <v>115</v>
      </c>
      <c r="G36" s="105">
        <v>38</v>
      </c>
      <c r="H36" s="106">
        <v>23</v>
      </c>
      <c r="I36" s="105">
        <v>18</v>
      </c>
      <c r="J36" s="105">
        <v>137</v>
      </c>
      <c r="K36" s="105">
        <v>79</v>
      </c>
      <c r="L36" s="106">
        <v>43</v>
      </c>
      <c r="M36" s="105">
        <v>5</v>
      </c>
      <c r="N36" s="106">
        <v>0</v>
      </c>
      <c r="O36" s="105">
        <v>50</v>
      </c>
    </row>
    <row r="37" spans="1:23" s="93" customFormat="1" ht="12" customHeight="1">
      <c r="A37" s="116"/>
      <c r="B37" s="68"/>
      <c r="C37" s="63">
        <v>100</v>
      </c>
      <c r="D37" s="91">
        <f t="shared" ref="D37:O37" si="14">D36/$C36*100</f>
        <v>6.0509554140127388</v>
      </c>
      <c r="E37" s="91">
        <f t="shared" si="14"/>
        <v>32.165605095541402</v>
      </c>
      <c r="F37" s="91">
        <f t="shared" si="14"/>
        <v>36.624203821656046</v>
      </c>
      <c r="G37" s="75">
        <f t="shared" si="14"/>
        <v>12.101910828025478</v>
      </c>
      <c r="H37" s="91">
        <f t="shared" si="14"/>
        <v>7.3248407643312099</v>
      </c>
      <c r="I37" s="75">
        <f t="shared" si="14"/>
        <v>5.7324840764331215</v>
      </c>
      <c r="J37" s="91">
        <f t="shared" si="14"/>
        <v>43.630573248407643</v>
      </c>
      <c r="K37" s="91">
        <f t="shared" si="14"/>
        <v>25.159235668789808</v>
      </c>
      <c r="L37" s="91">
        <f t="shared" si="14"/>
        <v>13.694267515923567</v>
      </c>
      <c r="M37" s="75">
        <f t="shared" si="14"/>
        <v>1.5923566878980893</v>
      </c>
      <c r="N37" s="91">
        <f t="shared" si="14"/>
        <v>0</v>
      </c>
      <c r="O37" s="75">
        <f t="shared" si="14"/>
        <v>15.923566878980891</v>
      </c>
      <c r="T37" s="94"/>
      <c r="U37" s="94"/>
      <c r="V37" s="94"/>
      <c r="W37" s="94"/>
    </row>
    <row r="38" spans="1:23" s="94" customFormat="1" ht="12" customHeight="1">
      <c r="A38" s="116"/>
      <c r="B38" s="85" t="s">
        <v>23</v>
      </c>
      <c r="C38" s="104">
        <v>276</v>
      </c>
      <c r="D38" s="107">
        <v>27</v>
      </c>
      <c r="E38" s="107">
        <v>68</v>
      </c>
      <c r="F38" s="108">
        <v>96</v>
      </c>
      <c r="G38" s="107">
        <v>57</v>
      </c>
      <c r="H38" s="108">
        <v>6</v>
      </c>
      <c r="I38" s="107">
        <v>22</v>
      </c>
      <c r="J38" s="107">
        <v>112</v>
      </c>
      <c r="K38" s="107">
        <v>89</v>
      </c>
      <c r="L38" s="108">
        <v>35</v>
      </c>
      <c r="M38" s="107">
        <v>4</v>
      </c>
      <c r="N38" s="108">
        <v>3</v>
      </c>
      <c r="O38" s="107">
        <v>33</v>
      </c>
    </row>
    <row r="39" spans="1:23" s="93" customFormat="1" ht="12" customHeight="1">
      <c r="A39" s="116"/>
      <c r="B39" s="68"/>
      <c r="C39" s="64">
        <v>100</v>
      </c>
      <c r="D39" s="91">
        <f t="shared" ref="D39:O39" si="15">D38/$C38*100</f>
        <v>9.7826086956521738</v>
      </c>
      <c r="E39" s="91">
        <f t="shared" si="15"/>
        <v>24.637681159420293</v>
      </c>
      <c r="F39" s="91">
        <f t="shared" si="15"/>
        <v>34.782608695652172</v>
      </c>
      <c r="G39" s="75">
        <f t="shared" si="15"/>
        <v>20.652173913043477</v>
      </c>
      <c r="H39" s="91">
        <f t="shared" si="15"/>
        <v>2.1739130434782608</v>
      </c>
      <c r="I39" s="75">
        <f t="shared" si="15"/>
        <v>7.9710144927536222</v>
      </c>
      <c r="J39" s="91">
        <f t="shared" si="15"/>
        <v>40.579710144927539</v>
      </c>
      <c r="K39" s="91">
        <f t="shared" si="15"/>
        <v>32.246376811594203</v>
      </c>
      <c r="L39" s="91">
        <f t="shared" si="15"/>
        <v>12.681159420289855</v>
      </c>
      <c r="M39" s="75">
        <f t="shared" si="15"/>
        <v>1.4492753623188406</v>
      </c>
      <c r="N39" s="91">
        <f t="shared" si="15"/>
        <v>1.0869565217391304</v>
      </c>
      <c r="O39" s="75">
        <f t="shared" si="15"/>
        <v>11.956521739130435</v>
      </c>
      <c r="T39" s="94"/>
      <c r="U39" s="94"/>
      <c r="V39" s="94"/>
      <c r="W39" s="94"/>
    </row>
    <row r="40" spans="1:23" s="94" customFormat="1" ht="12" customHeight="1">
      <c r="A40" s="116"/>
      <c r="B40" s="85" t="s">
        <v>24</v>
      </c>
      <c r="C40" s="63">
        <v>178</v>
      </c>
      <c r="D40" s="107">
        <v>7</v>
      </c>
      <c r="E40" s="107">
        <v>47</v>
      </c>
      <c r="F40" s="108">
        <v>79</v>
      </c>
      <c r="G40" s="107">
        <v>29</v>
      </c>
      <c r="H40" s="108">
        <v>5</v>
      </c>
      <c r="I40" s="107">
        <v>11</v>
      </c>
      <c r="J40" s="107">
        <v>63</v>
      </c>
      <c r="K40" s="107">
        <v>55</v>
      </c>
      <c r="L40" s="108">
        <v>28</v>
      </c>
      <c r="M40" s="107">
        <v>5</v>
      </c>
      <c r="N40" s="108">
        <v>2</v>
      </c>
      <c r="O40" s="107">
        <v>25</v>
      </c>
    </row>
    <row r="41" spans="1:23" s="93" customFormat="1" ht="12" customHeight="1">
      <c r="A41" s="116"/>
      <c r="B41" s="68"/>
      <c r="C41" s="63">
        <v>100</v>
      </c>
      <c r="D41" s="91">
        <f t="shared" ref="D41:O41" si="16">D40/$C40*100</f>
        <v>3.9325842696629212</v>
      </c>
      <c r="E41" s="91">
        <f t="shared" si="16"/>
        <v>26.40449438202247</v>
      </c>
      <c r="F41" s="91">
        <f t="shared" si="16"/>
        <v>44.382022471910112</v>
      </c>
      <c r="G41" s="75">
        <f t="shared" si="16"/>
        <v>16.292134831460675</v>
      </c>
      <c r="H41" s="91">
        <f t="shared" si="16"/>
        <v>2.8089887640449436</v>
      </c>
      <c r="I41" s="75">
        <f t="shared" si="16"/>
        <v>6.179775280898876</v>
      </c>
      <c r="J41" s="91">
        <f t="shared" si="16"/>
        <v>35.393258426966291</v>
      </c>
      <c r="K41" s="91">
        <f t="shared" si="16"/>
        <v>30.898876404494381</v>
      </c>
      <c r="L41" s="91">
        <f t="shared" si="16"/>
        <v>15.730337078651685</v>
      </c>
      <c r="M41" s="75">
        <f t="shared" si="16"/>
        <v>2.8089887640449436</v>
      </c>
      <c r="N41" s="91">
        <f t="shared" si="16"/>
        <v>1.1235955056179776</v>
      </c>
      <c r="O41" s="75">
        <f t="shared" si="16"/>
        <v>14.04494382022472</v>
      </c>
      <c r="T41" s="94"/>
      <c r="U41" s="94"/>
      <c r="V41" s="94"/>
      <c r="W41" s="94"/>
    </row>
    <row r="42" spans="1:23" s="94" customFormat="1" ht="12" customHeight="1">
      <c r="A42" s="116"/>
      <c r="B42" s="86" t="s">
        <v>25</v>
      </c>
      <c r="C42" s="104">
        <v>271</v>
      </c>
      <c r="D42" s="107">
        <v>15</v>
      </c>
      <c r="E42" s="107">
        <v>68</v>
      </c>
      <c r="F42" s="108">
        <v>126</v>
      </c>
      <c r="G42" s="107">
        <v>32</v>
      </c>
      <c r="H42" s="108">
        <v>16</v>
      </c>
      <c r="I42" s="107">
        <v>14</v>
      </c>
      <c r="J42" s="107">
        <v>111</v>
      </c>
      <c r="K42" s="107">
        <v>91</v>
      </c>
      <c r="L42" s="108">
        <v>35</v>
      </c>
      <c r="M42" s="107">
        <v>4</v>
      </c>
      <c r="N42" s="108">
        <v>1</v>
      </c>
      <c r="O42" s="107">
        <v>29</v>
      </c>
    </row>
    <row r="43" spans="1:23" s="93" customFormat="1" ht="12" customHeight="1">
      <c r="A43" s="116"/>
      <c r="B43" s="68"/>
      <c r="C43" s="64">
        <v>100</v>
      </c>
      <c r="D43" s="91">
        <f t="shared" ref="D43:O43" si="17">D42/$C42*100</f>
        <v>5.5350553505535052</v>
      </c>
      <c r="E43" s="91">
        <f t="shared" si="17"/>
        <v>25.092250922509223</v>
      </c>
      <c r="F43" s="91">
        <f t="shared" si="17"/>
        <v>46.494464944649444</v>
      </c>
      <c r="G43" s="75">
        <f t="shared" si="17"/>
        <v>11.808118081180812</v>
      </c>
      <c r="H43" s="91">
        <f t="shared" si="17"/>
        <v>5.9040590405904059</v>
      </c>
      <c r="I43" s="75">
        <f t="shared" si="17"/>
        <v>5.1660516605166054</v>
      </c>
      <c r="J43" s="91">
        <f t="shared" si="17"/>
        <v>40.959409594095945</v>
      </c>
      <c r="K43" s="91">
        <f t="shared" si="17"/>
        <v>33.579335793357934</v>
      </c>
      <c r="L43" s="91">
        <f t="shared" si="17"/>
        <v>12.915129151291513</v>
      </c>
      <c r="M43" s="75">
        <f t="shared" si="17"/>
        <v>1.4760147601476015</v>
      </c>
      <c r="N43" s="91">
        <f t="shared" si="17"/>
        <v>0.36900369003690037</v>
      </c>
      <c r="O43" s="75">
        <f t="shared" si="17"/>
        <v>10.701107011070111</v>
      </c>
      <c r="T43" s="94"/>
      <c r="U43" s="94"/>
      <c r="V43" s="94"/>
      <c r="W43" s="94"/>
    </row>
    <row r="44" spans="1:23" s="94" customFormat="1" ht="12" customHeight="1">
      <c r="A44" s="116"/>
      <c r="B44" s="85" t="s">
        <v>26</v>
      </c>
      <c r="C44" s="63">
        <v>151</v>
      </c>
      <c r="D44" s="107">
        <v>8</v>
      </c>
      <c r="E44" s="107">
        <v>37</v>
      </c>
      <c r="F44" s="108">
        <v>48</v>
      </c>
      <c r="G44" s="107">
        <v>36</v>
      </c>
      <c r="H44" s="108">
        <v>8</v>
      </c>
      <c r="I44" s="107">
        <v>14</v>
      </c>
      <c r="J44" s="107">
        <v>73</v>
      </c>
      <c r="K44" s="107">
        <v>44</v>
      </c>
      <c r="L44" s="108">
        <v>18</v>
      </c>
      <c r="M44" s="107">
        <v>3</v>
      </c>
      <c r="N44" s="108">
        <v>0</v>
      </c>
      <c r="O44" s="107">
        <v>13</v>
      </c>
    </row>
    <row r="45" spans="1:23" s="93" customFormat="1" ht="12" customHeight="1">
      <c r="A45" s="116"/>
      <c r="B45" s="68"/>
      <c r="C45" s="63">
        <v>100</v>
      </c>
      <c r="D45" s="91">
        <f t="shared" ref="D45:O45" si="18">D44/$C44*100</f>
        <v>5.298013245033113</v>
      </c>
      <c r="E45" s="91">
        <f t="shared" si="18"/>
        <v>24.503311258278146</v>
      </c>
      <c r="F45" s="91">
        <f t="shared" si="18"/>
        <v>31.788079470198678</v>
      </c>
      <c r="G45" s="75">
        <f t="shared" si="18"/>
        <v>23.841059602649008</v>
      </c>
      <c r="H45" s="91">
        <f t="shared" si="18"/>
        <v>5.298013245033113</v>
      </c>
      <c r="I45" s="75">
        <f t="shared" si="18"/>
        <v>9.2715231788079464</v>
      </c>
      <c r="J45" s="91">
        <f t="shared" si="18"/>
        <v>48.344370860927157</v>
      </c>
      <c r="K45" s="91">
        <f t="shared" si="18"/>
        <v>29.139072847682119</v>
      </c>
      <c r="L45" s="91">
        <f t="shared" si="18"/>
        <v>11.920529801324504</v>
      </c>
      <c r="M45" s="75">
        <f t="shared" si="18"/>
        <v>1.9867549668874174</v>
      </c>
      <c r="N45" s="91">
        <f t="shared" si="18"/>
        <v>0</v>
      </c>
      <c r="O45" s="75">
        <f t="shared" si="18"/>
        <v>8.6092715231788084</v>
      </c>
      <c r="T45" s="94"/>
      <c r="U45" s="94"/>
      <c r="V45" s="94"/>
      <c r="W45" s="94"/>
    </row>
    <row r="46" spans="1:23" s="94" customFormat="1" ht="12" customHeight="1">
      <c r="A46" s="116"/>
      <c r="B46" s="86" t="s">
        <v>27</v>
      </c>
      <c r="C46" s="104">
        <v>184</v>
      </c>
      <c r="D46" s="105">
        <v>13</v>
      </c>
      <c r="E46" s="105">
        <v>50</v>
      </c>
      <c r="F46" s="106">
        <v>62</v>
      </c>
      <c r="G46" s="105">
        <v>30</v>
      </c>
      <c r="H46" s="106">
        <v>7</v>
      </c>
      <c r="I46" s="105">
        <v>22</v>
      </c>
      <c r="J46" s="105">
        <v>65</v>
      </c>
      <c r="K46" s="105">
        <v>55</v>
      </c>
      <c r="L46" s="106">
        <v>27</v>
      </c>
      <c r="M46" s="105">
        <v>2</v>
      </c>
      <c r="N46" s="106">
        <v>1</v>
      </c>
      <c r="O46" s="105">
        <v>34</v>
      </c>
    </row>
    <row r="47" spans="1:23" s="93" customFormat="1" ht="12" customHeight="1">
      <c r="A47" s="116"/>
      <c r="B47" s="68"/>
      <c r="C47" s="64">
        <v>100</v>
      </c>
      <c r="D47" s="91">
        <f t="shared" ref="D47:O47" si="19">D46/$C46*100</f>
        <v>7.0652173913043477</v>
      </c>
      <c r="E47" s="91">
        <f t="shared" si="19"/>
        <v>27.173913043478258</v>
      </c>
      <c r="F47" s="91">
        <f t="shared" si="19"/>
        <v>33.695652173913047</v>
      </c>
      <c r="G47" s="75">
        <f t="shared" si="19"/>
        <v>16.304347826086957</v>
      </c>
      <c r="H47" s="91">
        <f t="shared" si="19"/>
        <v>3.804347826086957</v>
      </c>
      <c r="I47" s="75">
        <f t="shared" si="19"/>
        <v>11.956521739130435</v>
      </c>
      <c r="J47" s="91">
        <f t="shared" si="19"/>
        <v>35.326086956521742</v>
      </c>
      <c r="K47" s="91">
        <f t="shared" si="19"/>
        <v>29.891304347826086</v>
      </c>
      <c r="L47" s="91">
        <f t="shared" si="19"/>
        <v>14.673913043478262</v>
      </c>
      <c r="M47" s="75">
        <f t="shared" si="19"/>
        <v>1.0869565217391304</v>
      </c>
      <c r="N47" s="91">
        <f t="shared" si="19"/>
        <v>0.54347826086956519</v>
      </c>
      <c r="O47" s="75">
        <f t="shared" si="19"/>
        <v>18.478260869565215</v>
      </c>
      <c r="T47" s="94"/>
      <c r="U47" s="94"/>
      <c r="V47" s="94"/>
      <c r="W47" s="94"/>
    </row>
    <row r="48" spans="1:23" s="94" customFormat="1" ht="12" customHeight="1">
      <c r="A48" s="116"/>
      <c r="B48" s="85" t="s">
        <v>28</v>
      </c>
      <c r="C48" s="63">
        <v>292</v>
      </c>
      <c r="D48" s="107">
        <v>13</v>
      </c>
      <c r="E48" s="107">
        <v>76</v>
      </c>
      <c r="F48" s="108">
        <v>121</v>
      </c>
      <c r="G48" s="107">
        <v>49</v>
      </c>
      <c r="H48" s="108">
        <v>13</v>
      </c>
      <c r="I48" s="107">
        <v>20</v>
      </c>
      <c r="J48" s="107">
        <v>118</v>
      </c>
      <c r="K48" s="107">
        <v>90</v>
      </c>
      <c r="L48" s="108">
        <v>46</v>
      </c>
      <c r="M48" s="107">
        <v>5</v>
      </c>
      <c r="N48" s="108">
        <v>0</v>
      </c>
      <c r="O48" s="107">
        <v>33</v>
      </c>
    </row>
    <row r="49" spans="1:23" s="93" customFormat="1" ht="12" customHeight="1">
      <c r="A49" s="116"/>
      <c r="B49" s="68"/>
      <c r="C49" s="63">
        <v>100</v>
      </c>
      <c r="D49" s="91">
        <f t="shared" ref="D49:O49" si="20">D48/$C48*100</f>
        <v>4.4520547945205475</v>
      </c>
      <c r="E49" s="91">
        <f t="shared" si="20"/>
        <v>26.027397260273972</v>
      </c>
      <c r="F49" s="91">
        <f t="shared" si="20"/>
        <v>41.438356164383563</v>
      </c>
      <c r="G49" s="75">
        <f t="shared" si="20"/>
        <v>16.780821917808218</v>
      </c>
      <c r="H49" s="91">
        <f t="shared" si="20"/>
        <v>4.4520547945205475</v>
      </c>
      <c r="I49" s="75">
        <f t="shared" si="20"/>
        <v>6.8493150684931505</v>
      </c>
      <c r="J49" s="91">
        <f t="shared" si="20"/>
        <v>40.410958904109592</v>
      </c>
      <c r="K49" s="91">
        <f t="shared" si="20"/>
        <v>30.82191780821918</v>
      </c>
      <c r="L49" s="91">
        <f t="shared" si="20"/>
        <v>15.753424657534246</v>
      </c>
      <c r="M49" s="75">
        <f t="shared" si="20"/>
        <v>1.7123287671232876</v>
      </c>
      <c r="N49" s="91">
        <f t="shared" si="20"/>
        <v>0</v>
      </c>
      <c r="O49" s="75">
        <f t="shared" si="20"/>
        <v>11.301369863013697</v>
      </c>
      <c r="T49" s="94"/>
      <c r="U49" s="94"/>
      <c r="V49" s="94"/>
      <c r="W49" s="94"/>
    </row>
    <row r="50" spans="1:23" s="94" customFormat="1" ht="12" customHeight="1">
      <c r="A50" s="116"/>
      <c r="B50" s="85" t="s">
        <v>29</v>
      </c>
      <c r="C50" s="104">
        <v>207</v>
      </c>
      <c r="D50" s="107">
        <v>20</v>
      </c>
      <c r="E50" s="107">
        <v>63</v>
      </c>
      <c r="F50" s="108">
        <v>81</v>
      </c>
      <c r="G50" s="107">
        <v>24</v>
      </c>
      <c r="H50" s="108">
        <v>6</v>
      </c>
      <c r="I50" s="107">
        <v>13</v>
      </c>
      <c r="J50" s="107">
        <v>74</v>
      </c>
      <c r="K50" s="107">
        <v>80</v>
      </c>
      <c r="L50" s="108">
        <v>27</v>
      </c>
      <c r="M50" s="107">
        <v>4</v>
      </c>
      <c r="N50" s="108">
        <v>0</v>
      </c>
      <c r="O50" s="107">
        <v>22</v>
      </c>
    </row>
    <row r="51" spans="1:23" s="93" customFormat="1" ht="12" customHeight="1">
      <c r="A51" s="116"/>
      <c r="B51" s="68"/>
      <c r="C51" s="64">
        <v>100</v>
      </c>
      <c r="D51" s="91">
        <f t="shared" ref="D51:O51" si="21">D50/$C50*100</f>
        <v>9.6618357487922708</v>
      </c>
      <c r="E51" s="91">
        <f t="shared" si="21"/>
        <v>30.434782608695656</v>
      </c>
      <c r="F51" s="91">
        <f t="shared" si="21"/>
        <v>39.130434782608695</v>
      </c>
      <c r="G51" s="75">
        <f t="shared" si="21"/>
        <v>11.594202898550725</v>
      </c>
      <c r="H51" s="91">
        <f t="shared" si="21"/>
        <v>2.8985507246376812</v>
      </c>
      <c r="I51" s="75">
        <f t="shared" si="21"/>
        <v>6.2801932367149762</v>
      </c>
      <c r="J51" s="91">
        <f t="shared" si="21"/>
        <v>35.748792270531396</v>
      </c>
      <c r="K51" s="91">
        <f t="shared" si="21"/>
        <v>38.647342995169083</v>
      </c>
      <c r="L51" s="91">
        <f t="shared" si="21"/>
        <v>13.043478260869565</v>
      </c>
      <c r="M51" s="75">
        <f t="shared" si="21"/>
        <v>1.932367149758454</v>
      </c>
      <c r="N51" s="91">
        <f t="shared" si="21"/>
        <v>0</v>
      </c>
      <c r="O51" s="75">
        <f t="shared" si="21"/>
        <v>10.628019323671497</v>
      </c>
      <c r="T51" s="94"/>
      <c r="U51" s="94"/>
      <c r="V51" s="94"/>
      <c r="W51" s="94"/>
    </row>
    <row r="52" spans="1:23" s="94" customFormat="1" ht="12" customHeight="1">
      <c r="A52" s="116"/>
      <c r="B52" s="85" t="s">
        <v>11</v>
      </c>
      <c r="C52" s="63">
        <v>17</v>
      </c>
      <c r="D52" s="107">
        <v>2</v>
      </c>
      <c r="E52" s="107">
        <v>6</v>
      </c>
      <c r="F52" s="108">
        <v>2</v>
      </c>
      <c r="G52" s="107">
        <v>2</v>
      </c>
      <c r="H52" s="108">
        <v>0</v>
      </c>
      <c r="I52" s="107">
        <v>5</v>
      </c>
      <c r="J52" s="107">
        <v>6</v>
      </c>
      <c r="K52" s="107">
        <v>3</v>
      </c>
      <c r="L52" s="108">
        <v>1</v>
      </c>
      <c r="M52" s="107">
        <v>0</v>
      </c>
      <c r="N52" s="108">
        <v>0</v>
      </c>
      <c r="O52" s="107">
        <v>7</v>
      </c>
    </row>
    <row r="53" spans="1:23" s="93" customFormat="1" ht="12" customHeight="1">
      <c r="A53" s="117"/>
      <c r="B53" s="70"/>
      <c r="C53" s="63">
        <v>100</v>
      </c>
      <c r="D53" s="89">
        <f t="shared" ref="D53:O53" si="22">D52/$C52*100</f>
        <v>11.76470588235294</v>
      </c>
      <c r="E53" s="89">
        <f t="shared" si="22"/>
        <v>35.294117647058826</v>
      </c>
      <c r="F53" s="89">
        <f t="shared" si="22"/>
        <v>11.76470588235294</v>
      </c>
      <c r="G53" s="90">
        <f t="shared" si="22"/>
        <v>11.76470588235294</v>
      </c>
      <c r="H53" s="89">
        <f t="shared" si="22"/>
        <v>0</v>
      </c>
      <c r="I53" s="90">
        <f t="shared" si="22"/>
        <v>29.411764705882355</v>
      </c>
      <c r="J53" s="89">
        <f t="shared" si="22"/>
        <v>35.294117647058826</v>
      </c>
      <c r="K53" s="89">
        <f t="shared" si="22"/>
        <v>17.647058823529413</v>
      </c>
      <c r="L53" s="89">
        <f t="shared" si="22"/>
        <v>5.8823529411764701</v>
      </c>
      <c r="M53" s="90">
        <f t="shared" si="22"/>
        <v>0</v>
      </c>
      <c r="N53" s="89">
        <f t="shared" si="22"/>
        <v>0</v>
      </c>
      <c r="O53" s="90">
        <f t="shared" si="22"/>
        <v>41.17647058823529</v>
      </c>
      <c r="T53" s="94"/>
      <c r="U53" s="94"/>
      <c r="V53" s="94"/>
      <c r="W53" s="94"/>
    </row>
    <row r="54" spans="1:23" s="93" customFormat="1" ht="12" customHeight="1">
      <c r="A54" s="115" t="s">
        <v>40</v>
      </c>
      <c r="B54" s="72" t="s">
        <v>263</v>
      </c>
      <c r="C54" s="80">
        <v>683</v>
      </c>
      <c r="D54" s="83">
        <v>39</v>
      </c>
      <c r="E54" s="83">
        <v>165</v>
      </c>
      <c r="F54" s="84">
        <v>300</v>
      </c>
      <c r="G54" s="83">
        <v>117</v>
      </c>
      <c r="H54" s="84">
        <v>37</v>
      </c>
      <c r="I54" s="83">
        <v>25</v>
      </c>
      <c r="J54" s="83">
        <v>289</v>
      </c>
      <c r="K54" s="83">
        <v>209</v>
      </c>
      <c r="L54" s="84">
        <v>112</v>
      </c>
      <c r="M54" s="83">
        <v>12</v>
      </c>
      <c r="N54" s="84">
        <v>6</v>
      </c>
      <c r="O54" s="83">
        <v>55</v>
      </c>
      <c r="T54" s="94"/>
      <c r="U54" s="94"/>
      <c r="V54" s="94"/>
      <c r="W54" s="94"/>
    </row>
    <row r="55" spans="1:23" s="93" customFormat="1" ht="12" customHeight="1">
      <c r="A55" s="116"/>
      <c r="B55" s="71"/>
      <c r="C55" s="64">
        <v>100</v>
      </c>
      <c r="D55" s="91">
        <f t="shared" ref="D55:O55" si="23">D54/$C54*100</f>
        <v>5.7101024890190342</v>
      </c>
      <c r="E55" s="91">
        <f t="shared" si="23"/>
        <v>24.158125915080529</v>
      </c>
      <c r="F55" s="91">
        <f t="shared" si="23"/>
        <v>43.923865300146417</v>
      </c>
      <c r="G55" s="75">
        <f t="shared" si="23"/>
        <v>17.130307467057101</v>
      </c>
      <c r="H55" s="91">
        <f t="shared" si="23"/>
        <v>5.4172767203513912</v>
      </c>
      <c r="I55" s="75">
        <f t="shared" si="23"/>
        <v>3.6603221083455346</v>
      </c>
      <c r="J55" s="91">
        <f t="shared" si="23"/>
        <v>42.313323572474374</v>
      </c>
      <c r="K55" s="91">
        <f t="shared" si="23"/>
        <v>30.600292825768665</v>
      </c>
      <c r="L55" s="91">
        <f t="shared" si="23"/>
        <v>16.398243045387993</v>
      </c>
      <c r="M55" s="75">
        <f t="shared" si="23"/>
        <v>1.7569546120058566</v>
      </c>
      <c r="N55" s="91">
        <f t="shared" si="23"/>
        <v>0.87847730600292828</v>
      </c>
      <c r="O55" s="75">
        <f t="shared" si="23"/>
        <v>8.0527086383601763</v>
      </c>
      <c r="T55" s="94"/>
      <c r="U55" s="94"/>
      <c r="V55" s="94"/>
      <c r="W55" s="94"/>
    </row>
    <row r="56" spans="1:23" s="93" customFormat="1" ht="12" customHeight="1">
      <c r="A56" s="116"/>
      <c r="B56" s="72" t="s">
        <v>91</v>
      </c>
      <c r="C56" s="63">
        <v>103</v>
      </c>
      <c r="D56" s="107">
        <v>11</v>
      </c>
      <c r="E56" s="107">
        <v>35</v>
      </c>
      <c r="F56" s="108">
        <v>36</v>
      </c>
      <c r="G56" s="107">
        <v>15</v>
      </c>
      <c r="H56" s="108">
        <v>3</v>
      </c>
      <c r="I56" s="107">
        <v>3</v>
      </c>
      <c r="J56" s="107">
        <v>37</v>
      </c>
      <c r="K56" s="107">
        <v>33</v>
      </c>
      <c r="L56" s="108">
        <v>16</v>
      </c>
      <c r="M56" s="107">
        <v>2</v>
      </c>
      <c r="N56" s="108">
        <v>2</v>
      </c>
      <c r="O56" s="107">
        <v>13</v>
      </c>
      <c r="T56" s="94"/>
      <c r="U56" s="94"/>
      <c r="V56" s="94"/>
      <c r="W56" s="94"/>
    </row>
    <row r="57" spans="1:23" s="93" customFormat="1" ht="12" customHeight="1">
      <c r="A57" s="116"/>
      <c r="B57" s="71"/>
      <c r="C57" s="63">
        <v>100</v>
      </c>
      <c r="D57" s="91">
        <f t="shared" ref="D57:O57" si="24">D56/$C56*100</f>
        <v>10.679611650485436</v>
      </c>
      <c r="E57" s="91">
        <f t="shared" si="24"/>
        <v>33.980582524271846</v>
      </c>
      <c r="F57" s="91">
        <f t="shared" si="24"/>
        <v>34.95145631067961</v>
      </c>
      <c r="G57" s="75">
        <f t="shared" si="24"/>
        <v>14.563106796116504</v>
      </c>
      <c r="H57" s="91">
        <f t="shared" si="24"/>
        <v>2.912621359223301</v>
      </c>
      <c r="I57" s="75">
        <f t="shared" si="24"/>
        <v>2.912621359223301</v>
      </c>
      <c r="J57" s="91">
        <f t="shared" si="24"/>
        <v>35.922330097087382</v>
      </c>
      <c r="K57" s="91">
        <f t="shared" si="24"/>
        <v>32.038834951456316</v>
      </c>
      <c r="L57" s="91">
        <f t="shared" si="24"/>
        <v>15.53398058252427</v>
      </c>
      <c r="M57" s="75">
        <f t="shared" si="24"/>
        <v>1.9417475728155338</v>
      </c>
      <c r="N57" s="91">
        <f t="shared" si="24"/>
        <v>1.9417475728155338</v>
      </c>
      <c r="O57" s="75">
        <f t="shared" si="24"/>
        <v>12.621359223300971</v>
      </c>
      <c r="T57" s="94"/>
      <c r="U57" s="94"/>
      <c r="V57" s="94"/>
      <c r="W57" s="94"/>
    </row>
    <row r="58" spans="1:23" s="93" customFormat="1" ht="12" customHeight="1">
      <c r="A58" s="116"/>
      <c r="B58" s="72" t="s">
        <v>92</v>
      </c>
      <c r="C58" s="104">
        <v>126</v>
      </c>
      <c r="D58" s="105">
        <v>8</v>
      </c>
      <c r="E58" s="105">
        <v>27</v>
      </c>
      <c r="F58" s="106">
        <v>52</v>
      </c>
      <c r="G58" s="105">
        <v>24</v>
      </c>
      <c r="H58" s="106">
        <v>8</v>
      </c>
      <c r="I58" s="105">
        <v>7</v>
      </c>
      <c r="J58" s="105">
        <v>55</v>
      </c>
      <c r="K58" s="105">
        <v>34</v>
      </c>
      <c r="L58" s="106">
        <v>19</v>
      </c>
      <c r="M58" s="105">
        <v>0</v>
      </c>
      <c r="N58" s="106">
        <v>0</v>
      </c>
      <c r="O58" s="105">
        <v>18</v>
      </c>
      <c r="T58" s="94"/>
      <c r="U58" s="94"/>
      <c r="V58" s="94"/>
      <c r="W58" s="94"/>
    </row>
    <row r="59" spans="1:23" s="93" customFormat="1" ht="12" customHeight="1">
      <c r="A59" s="116"/>
      <c r="B59" s="71"/>
      <c r="C59" s="64">
        <v>100</v>
      </c>
      <c r="D59" s="91">
        <f t="shared" ref="D59:O59" si="25">D58/$C58*100</f>
        <v>6.3492063492063489</v>
      </c>
      <c r="E59" s="91">
        <f t="shared" si="25"/>
        <v>21.428571428571427</v>
      </c>
      <c r="F59" s="91">
        <f t="shared" si="25"/>
        <v>41.269841269841265</v>
      </c>
      <c r="G59" s="75">
        <f t="shared" si="25"/>
        <v>19.047619047619047</v>
      </c>
      <c r="H59" s="91">
        <f t="shared" si="25"/>
        <v>6.3492063492063489</v>
      </c>
      <c r="I59" s="75">
        <f t="shared" si="25"/>
        <v>5.5555555555555554</v>
      </c>
      <c r="J59" s="91">
        <f t="shared" si="25"/>
        <v>43.650793650793652</v>
      </c>
      <c r="K59" s="91">
        <f t="shared" si="25"/>
        <v>26.984126984126984</v>
      </c>
      <c r="L59" s="91">
        <f t="shared" si="25"/>
        <v>15.079365079365079</v>
      </c>
      <c r="M59" s="75">
        <f t="shared" si="25"/>
        <v>0</v>
      </c>
      <c r="N59" s="91">
        <f t="shared" si="25"/>
        <v>0</v>
      </c>
      <c r="O59" s="75">
        <f t="shared" si="25"/>
        <v>14.285714285714285</v>
      </c>
      <c r="T59" s="94"/>
      <c r="U59" s="94"/>
      <c r="V59" s="94"/>
      <c r="W59" s="94"/>
    </row>
    <row r="60" spans="1:23" s="93" customFormat="1" ht="12" customHeight="1">
      <c r="A60" s="116"/>
      <c r="B60" s="72" t="s">
        <v>93</v>
      </c>
      <c r="C60" s="63">
        <v>387</v>
      </c>
      <c r="D60" s="107">
        <v>28</v>
      </c>
      <c r="E60" s="107">
        <v>113</v>
      </c>
      <c r="F60" s="108">
        <v>136</v>
      </c>
      <c r="G60" s="107">
        <v>69</v>
      </c>
      <c r="H60" s="108">
        <v>21</v>
      </c>
      <c r="I60" s="107">
        <v>20</v>
      </c>
      <c r="J60" s="107">
        <v>174</v>
      </c>
      <c r="K60" s="107">
        <v>120</v>
      </c>
      <c r="L60" s="108">
        <v>45</v>
      </c>
      <c r="M60" s="107">
        <v>6</v>
      </c>
      <c r="N60" s="108">
        <v>2</v>
      </c>
      <c r="O60" s="107">
        <v>40</v>
      </c>
      <c r="T60" s="94"/>
      <c r="U60" s="94"/>
      <c r="V60" s="94"/>
      <c r="W60" s="94"/>
    </row>
    <row r="61" spans="1:23" s="93" customFormat="1" ht="12" customHeight="1">
      <c r="A61" s="116"/>
      <c r="B61" s="71"/>
      <c r="C61" s="64">
        <v>100</v>
      </c>
      <c r="D61" s="91">
        <f t="shared" ref="D61:O61" si="26">D60/$C60*100</f>
        <v>7.2351421188630489</v>
      </c>
      <c r="E61" s="91">
        <f t="shared" si="26"/>
        <v>29.198966408268735</v>
      </c>
      <c r="F61" s="91">
        <f t="shared" si="26"/>
        <v>35.142118863049092</v>
      </c>
      <c r="G61" s="75">
        <f t="shared" si="26"/>
        <v>17.829457364341085</v>
      </c>
      <c r="H61" s="91">
        <f t="shared" si="26"/>
        <v>5.4263565891472867</v>
      </c>
      <c r="I61" s="75">
        <f t="shared" si="26"/>
        <v>5.1679586563307494</v>
      </c>
      <c r="J61" s="91">
        <f t="shared" si="26"/>
        <v>44.961240310077521</v>
      </c>
      <c r="K61" s="91">
        <f t="shared" si="26"/>
        <v>31.007751937984494</v>
      </c>
      <c r="L61" s="91">
        <f t="shared" si="26"/>
        <v>11.627906976744185</v>
      </c>
      <c r="M61" s="75">
        <f t="shared" si="26"/>
        <v>1.5503875968992249</v>
      </c>
      <c r="N61" s="91">
        <f t="shared" si="26"/>
        <v>0.516795865633075</v>
      </c>
      <c r="O61" s="75">
        <f t="shared" si="26"/>
        <v>10.335917312661499</v>
      </c>
      <c r="T61" s="94"/>
      <c r="U61" s="94"/>
      <c r="V61" s="94"/>
      <c r="W61" s="94"/>
    </row>
    <row r="62" spans="1:23" s="93" customFormat="1" ht="12" customHeight="1">
      <c r="A62" s="116"/>
      <c r="B62" s="72" t="s">
        <v>94</v>
      </c>
      <c r="C62" s="104">
        <v>513</v>
      </c>
      <c r="D62" s="107">
        <v>25</v>
      </c>
      <c r="E62" s="107">
        <v>156</v>
      </c>
      <c r="F62" s="108">
        <v>198</v>
      </c>
      <c r="G62" s="107">
        <v>80</v>
      </c>
      <c r="H62" s="108">
        <v>15</v>
      </c>
      <c r="I62" s="107">
        <v>39</v>
      </c>
      <c r="J62" s="107">
        <v>220</v>
      </c>
      <c r="K62" s="107">
        <v>161</v>
      </c>
      <c r="L62" s="108">
        <v>56</v>
      </c>
      <c r="M62" s="107">
        <v>3</v>
      </c>
      <c r="N62" s="108">
        <v>0</v>
      </c>
      <c r="O62" s="107">
        <v>73</v>
      </c>
      <c r="T62" s="94"/>
      <c r="U62" s="94"/>
      <c r="V62" s="94"/>
      <c r="W62" s="94"/>
    </row>
    <row r="63" spans="1:23" s="93" customFormat="1" ht="12" customHeight="1">
      <c r="A63" s="116"/>
      <c r="B63" s="71"/>
      <c r="C63" s="64">
        <v>100</v>
      </c>
      <c r="D63" s="91">
        <f t="shared" ref="D63:O63" si="27">D62/$C62*100</f>
        <v>4.8732943469785575</v>
      </c>
      <c r="E63" s="91">
        <f t="shared" si="27"/>
        <v>30.409356725146196</v>
      </c>
      <c r="F63" s="91">
        <f t="shared" si="27"/>
        <v>38.596491228070171</v>
      </c>
      <c r="G63" s="75">
        <f t="shared" si="27"/>
        <v>15.594541910331383</v>
      </c>
      <c r="H63" s="91">
        <f t="shared" si="27"/>
        <v>2.9239766081871341</v>
      </c>
      <c r="I63" s="75">
        <f t="shared" si="27"/>
        <v>7.6023391812865491</v>
      </c>
      <c r="J63" s="91">
        <f t="shared" si="27"/>
        <v>42.884990253411303</v>
      </c>
      <c r="K63" s="91">
        <f t="shared" si="27"/>
        <v>31.384015594541907</v>
      </c>
      <c r="L63" s="91">
        <f t="shared" si="27"/>
        <v>10.916179337231968</v>
      </c>
      <c r="M63" s="75">
        <f t="shared" si="27"/>
        <v>0.58479532163742687</v>
      </c>
      <c r="N63" s="91">
        <f t="shared" si="27"/>
        <v>0</v>
      </c>
      <c r="O63" s="75">
        <f t="shared" si="27"/>
        <v>14.230019493177387</v>
      </c>
      <c r="T63" s="94"/>
      <c r="U63" s="94"/>
      <c r="V63" s="94"/>
      <c r="W63" s="94"/>
    </row>
    <row r="64" spans="1:23" s="93" customFormat="1" ht="12" customHeight="1">
      <c r="A64" s="116"/>
      <c r="B64" s="74" t="s">
        <v>264</v>
      </c>
      <c r="C64" s="63">
        <v>63</v>
      </c>
      <c r="D64" s="107">
        <v>10</v>
      </c>
      <c r="E64" s="107">
        <v>22</v>
      </c>
      <c r="F64" s="108">
        <v>21</v>
      </c>
      <c r="G64" s="107">
        <v>9</v>
      </c>
      <c r="H64" s="108">
        <v>1</v>
      </c>
      <c r="I64" s="107">
        <v>0</v>
      </c>
      <c r="J64" s="107">
        <v>30</v>
      </c>
      <c r="K64" s="107">
        <v>16</v>
      </c>
      <c r="L64" s="108">
        <v>7</v>
      </c>
      <c r="M64" s="107">
        <v>4</v>
      </c>
      <c r="N64" s="108">
        <v>0</v>
      </c>
      <c r="O64" s="107">
        <v>6</v>
      </c>
      <c r="T64" s="94"/>
      <c r="U64" s="94"/>
      <c r="V64" s="94"/>
      <c r="W64" s="94"/>
    </row>
    <row r="65" spans="1:23" s="93" customFormat="1" ht="12" customHeight="1">
      <c r="A65" s="116"/>
      <c r="B65" s="71"/>
      <c r="C65" s="63">
        <v>100</v>
      </c>
      <c r="D65" s="91">
        <f t="shared" ref="D65:O65" si="28">D64/$C64*100</f>
        <v>15.873015873015872</v>
      </c>
      <c r="E65" s="91">
        <f t="shared" si="28"/>
        <v>34.920634920634917</v>
      </c>
      <c r="F65" s="91">
        <f t="shared" si="28"/>
        <v>33.333333333333329</v>
      </c>
      <c r="G65" s="75">
        <f t="shared" si="28"/>
        <v>14.285714285714285</v>
      </c>
      <c r="H65" s="91">
        <f t="shared" si="28"/>
        <v>1.5873015873015872</v>
      </c>
      <c r="I65" s="75">
        <f t="shared" si="28"/>
        <v>0</v>
      </c>
      <c r="J65" s="91">
        <f t="shared" si="28"/>
        <v>47.619047619047613</v>
      </c>
      <c r="K65" s="91">
        <f t="shared" si="28"/>
        <v>25.396825396825395</v>
      </c>
      <c r="L65" s="91">
        <f t="shared" si="28"/>
        <v>11.111111111111111</v>
      </c>
      <c r="M65" s="75">
        <f t="shared" si="28"/>
        <v>6.3492063492063489</v>
      </c>
      <c r="N65" s="91">
        <f t="shared" si="28"/>
        <v>0</v>
      </c>
      <c r="O65" s="75">
        <f t="shared" si="28"/>
        <v>9.5238095238095237</v>
      </c>
      <c r="T65" s="94"/>
      <c r="U65" s="94"/>
      <c r="V65" s="94"/>
      <c r="W65" s="94"/>
    </row>
    <row r="66" spans="1:23" s="93" customFormat="1" ht="12" customHeight="1">
      <c r="A66" s="116"/>
      <c r="B66" s="72" t="s">
        <v>96</v>
      </c>
      <c r="C66" s="104">
        <v>537</v>
      </c>
      <c r="D66" s="107">
        <v>41</v>
      </c>
      <c r="E66" s="107">
        <v>148</v>
      </c>
      <c r="F66" s="108">
        <v>162</v>
      </c>
      <c r="G66" s="107">
        <v>79</v>
      </c>
      <c r="H66" s="108">
        <v>21</v>
      </c>
      <c r="I66" s="107">
        <v>86</v>
      </c>
      <c r="J66" s="107">
        <v>184</v>
      </c>
      <c r="K66" s="107">
        <v>148</v>
      </c>
      <c r="L66" s="108">
        <v>68</v>
      </c>
      <c r="M66" s="107">
        <v>8</v>
      </c>
      <c r="N66" s="108">
        <v>2</v>
      </c>
      <c r="O66" s="107">
        <v>127</v>
      </c>
      <c r="T66" s="94"/>
      <c r="U66" s="94"/>
      <c r="V66" s="94"/>
      <c r="W66" s="94"/>
    </row>
    <row r="67" spans="1:23" s="93" customFormat="1" ht="12" customHeight="1">
      <c r="A67" s="116"/>
      <c r="B67" s="71"/>
      <c r="C67" s="64">
        <v>100</v>
      </c>
      <c r="D67" s="91">
        <f t="shared" ref="D67:O67" si="29">D66/$C66*100</f>
        <v>7.6350093109869652</v>
      </c>
      <c r="E67" s="91">
        <f t="shared" si="29"/>
        <v>27.560521415270017</v>
      </c>
      <c r="F67" s="91">
        <f t="shared" si="29"/>
        <v>30.16759776536313</v>
      </c>
      <c r="G67" s="75">
        <f t="shared" si="29"/>
        <v>14.711359404096836</v>
      </c>
      <c r="H67" s="91">
        <f t="shared" si="29"/>
        <v>3.9106145251396649</v>
      </c>
      <c r="I67" s="75">
        <f t="shared" si="29"/>
        <v>16.014897579143391</v>
      </c>
      <c r="J67" s="91">
        <f t="shared" si="29"/>
        <v>34.264432029795159</v>
      </c>
      <c r="K67" s="91">
        <f t="shared" si="29"/>
        <v>27.560521415270017</v>
      </c>
      <c r="L67" s="91">
        <f t="shared" si="29"/>
        <v>12.662942271880819</v>
      </c>
      <c r="M67" s="75">
        <f t="shared" si="29"/>
        <v>1.4897579143389199</v>
      </c>
      <c r="N67" s="91">
        <f t="shared" si="29"/>
        <v>0.37243947858472998</v>
      </c>
      <c r="O67" s="75">
        <f t="shared" si="29"/>
        <v>23.649906890130353</v>
      </c>
      <c r="T67" s="94"/>
      <c r="U67" s="94"/>
      <c r="V67" s="94"/>
      <c r="W67" s="94"/>
    </row>
    <row r="68" spans="1:23" s="93" customFormat="1" ht="12" customHeight="1">
      <c r="A68" s="116"/>
      <c r="B68" s="72" t="s">
        <v>97</v>
      </c>
      <c r="C68" s="104">
        <v>78</v>
      </c>
      <c r="D68" s="105">
        <v>5</v>
      </c>
      <c r="E68" s="105">
        <v>22</v>
      </c>
      <c r="F68" s="106">
        <v>29</v>
      </c>
      <c r="G68" s="105">
        <v>9</v>
      </c>
      <c r="H68" s="106">
        <v>4</v>
      </c>
      <c r="I68" s="105">
        <v>9</v>
      </c>
      <c r="J68" s="105">
        <v>28</v>
      </c>
      <c r="K68" s="105">
        <v>21</v>
      </c>
      <c r="L68" s="106">
        <v>14</v>
      </c>
      <c r="M68" s="105">
        <v>2</v>
      </c>
      <c r="N68" s="106">
        <v>0</v>
      </c>
      <c r="O68" s="105">
        <v>13</v>
      </c>
      <c r="T68" s="94"/>
      <c r="U68" s="94"/>
      <c r="V68" s="94"/>
      <c r="W68" s="94"/>
    </row>
    <row r="69" spans="1:23" s="93" customFormat="1" ht="12" customHeight="1">
      <c r="A69" s="116"/>
      <c r="B69" s="71"/>
      <c r="C69" s="64">
        <v>100</v>
      </c>
      <c r="D69" s="89">
        <f t="shared" ref="D69:O69" si="30">D68/$C68*100</f>
        <v>6.4102564102564097</v>
      </c>
      <c r="E69" s="89">
        <f t="shared" si="30"/>
        <v>28.205128205128204</v>
      </c>
      <c r="F69" s="89">
        <f t="shared" si="30"/>
        <v>37.179487179487182</v>
      </c>
      <c r="G69" s="90">
        <f t="shared" si="30"/>
        <v>11.538461538461538</v>
      </c>
      <c r="H69" s="89">
        <f t="shared" si="30"/>
        <v>5.1282051282051277</v>
      </c>
      <c r="I69" s="90">
        <f t="shared" si="30"/>
        <v>11.538461538461538</v>
      </c>
      <c r="J69" s="89">
        <f t="shared" si="30"/>
        <v>35.897435897435898</v>
      </c>
      <c r="K69" s="89">
        <f t="shared" si="30"/>
        <v>26.923076923076923</v>
      </c>
      <c r="L69" s="89">
        <f t="shared" si="30"/>
        <v>17.948717948717949</v>
      </c>
      <c r="M69" s="90">
        <f t="shared" si="30"/>
        <v>2.5641025641025639</v>
      </c>
      <c r="N69" s="89">
        <f t="shared" si="30"/>
        <v>0</v>
      </c>
      <c r="O69" s="90">
        <f t="shared" si="30"/>
        <v>16.666666666666664</v>
      </c>
      <c r="T69" s="94"/>
      <c r="U69" s="94"/>
      <c r="V69" s="94"/>
      <c r="W69" s="94"/>
    </row>
    <row r="70" spans="1:23" s="94" customFormat="1" ht="12" customHeight="1">
      <c r="A70" s="116"/>
      <c r="B70" s="72" t="s">
        <v>98</v>
      </c>
      <c r="C70" s="63">
        <v>20</v>
      </c>
      <c r="D70" s="107">
        <v>2</v>
      </c>
      <c r="E70" s="107">
        <v>8</v>
      </c>
      <c r="F70" s="108">
        <v>7</v>
      </c>
      <c r="G70" s="107">
        <v>0</v>
      </c>
      <c r="H70" s="108">
        <v>1</v>
      </c>
      <c r="I70" s="107">
        <v>2</v>
      </c>
      <c r="J70" s="107">
        <v>2</v>
      </c>
      <c r="K70" s="107">
        <v>5</v>
      </c>
      <c r="L70" s="108">
        <v>2</v>
      </c>
      <c r="M70" s="107">
        <v>0</v>
      </c>
      <c r="N70" s="108">
        <v>0</v>
      </c>
      <c r="O70" s="107">
        <v>11</v>
      </c>
    </row>
    <row r="71" spans="1:23" s="93" customFormat="1" ht="12" customHeight="1">
      <c r="A71" s="117"/>
      <c r="B71" s="73"/>
      <c r="C71" s="62">
        <v>100</v>
      </c>
      <c r="D71" s="48">
        <f t="shared" ref="D71:O71" si="31">D70/$C70*100</f>
        <v>10</v>
      </c>
      <c r="E71" s="48">
        <f t="shared" si="31"/>
        <v>40</v>
      </c>
      <c r="F71" s="48">
        <f t="shared" si="31"/>
        <v>35</v>
      </c>
      <c r="G71" s="87">
        <f t="shared" si="31"/>
        <v>0</v>
      </c>
      <c r="H71" s="48">
        <f t="shared" si="31"/>
        <v>5</v>
      </c>
      <c r="I71" s="87">
        <f t="shared" si="31"/>
        <v>10</v>
      </c>
      <c r="J71" s="48">
        <f t="shared" si="31"/>
        <v>10</v>
      </c>
      <c r="K71" s="48">
        <f t="shared" si="31"/>
        <v>25</v>
      </c>
      <c r="L71" s="48">
        <f t="shared" si="31"/>
        <v>10</v>
      </c>
      <c r="M71" s="87">
        <f t="shared" si="31"/>
        <v>0</v>
      </c>
      <c r="N71" s="48">
        <f t="shared" si="31"/>
        <v>0</v>
      </c>
      <c r="O71" s="87">
        <f t="shared" si="31"/>
        <v>55.000000000000007</v>
      </c>
      <c r="T71" s="94"/>
      <c r="U71" s="94"/>
      <c r="V71" s="94"/>
      <c r="W71" s="94"/>
    </row>
    <row r="72" spans="1:23" s="94" customFormat="1" ht="12" customHeight="1">
      <c r="A72" s="115" t="s">
        <v>52</v>
      </c>
      <c r="B72" s="82" t="s">
        <v>53</v>
      </c>
      <c r="C72" s="80">
        <v>1617</v>
      </c>
      <c r="D72" s="83">
        <v>98</v>
      </c>
      <c r="E72" s="83">
        <v>438</v>
      </c>
      <c r="F72" s="84">
        <v>630</v>
      </c>
      <c r="G72" s="83">
        <v>279</v>
      </c>
      <c r="H72" s="84">
        <v>67</v>
      </c>
      <c r="I72" s="83">
        <v>105</v>
      </c>
      <c r="J72" s="83">
        <v>671</v>
      </c>
      <c r="K72" s="83">
        <v>500</v>
      </c>
      <c r="L72" s="84">
        <v>218</v>
      </c>
      <c r="M72" s="83">
        <v>19</v>
      </c>
      <c r="N72" s="84">
        <v>6</v>
      </c>
      <c r="O72" s="83">
        <v>203</v>
      </c>
    </row>
    <row r="73" spans="1:23" s="93" customFormat="1" ht="12" customHeight="1">
      <c r="A73" s="116"/>
      <c r="B73" s="68"/>
      <c r="C73" s="63">
        <v>100</v>
      </c>
      <c r="D73" s="89">
        <f t="shared" ref="D73:O73" si="32">D72/$C72*100</f>
        <v>6.0606060606060606</v>
      </c>
      <c r="E73" s="89">
        <f t="shared" si="32"/>
        <v>27.087198515769945</v>
      </c>
      <c r="F73" s="89">
        <f t="shared" si="32"/>
        <v>38.961038961038966</v>
      </c>
      <c r="G73" s="90">
        <f t="shared" si="32"/>
        <v>17.254174397031541</v>
      </c>
      <c r="H73" s="89">
        <f t="shared" si="32"/>
        <v>4.1434755720470005</v>
      </c>
      <c r="I73" s="90">
        <f t="shared" si="32"/>
        <v>6.4935064935064926</v>
      </c>
      <c r="J73" s="89">
        <f t="shared" si="32"/>
        <v>41.496598639455783</v>
      </c>
      <c r="K73" s="89">
        <f t="shared" si="32"/>
        <v>30.921459492888065</v>
      </c>
      <c r="L73" s="89">
        <f t="shared" si="32"/>
        <v>13.481756338899196</v>
      </c>
      <c r="M73" s="90">
        <f t="shared" si="32"/>
        <v>1.1750154607297465</v>
      </c>
      <c r="N73" s="89">
        <f t="shared" si="32"/>
        <v>0.3710575139146568</v>
      </c>
      <c r="O73" s="90">
        <f t="shared" si="32"/>
        <v>12.554112554112553</v>
      </c>
      <c r="T73" s="94"/>
      <c r="U73" s="94"/>
      <c r="V73" s="94"/>
      <c r="W73" s="94"/>
    </row>
    <row r="74" spans="1:23" s="94" customFormat="1" ht="12" customHeight="1">
      <c r="A74" s="116"/>
      <c r="B74" s="85" t="s">
        <v>99</v>
      </c>
      <c r="C74" s="104">
        <v>121</v>
      </c>
      <c r="D74" s="107">
        <v>12</v>
      </c>
      <c r="E74" s="107">
        <v>29</v>
      </c>
      <c r="F74" s="108">
        <v>52</v>
      </c>
      <c r="G74" s="107">
        <v>20</v>
      </c>
      <c r="H74" s="108">
        <v>6</v>
      </c>
      <c r="I74" s="107">
        <v>2</v>
      </c>
      <c r="J74" s="107">
        <v>61</v>
      </c>
      <c r="K74" s="107">
        <v>29</v>
      </c>
      <c r="L74" s="108">
        <v>22</v>
      </c>
      <c r="M74" s="107">
        <v>1</v>
      </c>
      <c r="N74" s="108">
        <v>1</v>
      </c>
      <c r="O74" s="107">
        <v>7</v>
      </c>
    </row>
    <row r="75" spans="1:23" s="93" customFormat="1" ht="12" customHeight="1">
      <c r="A75" s="116"/>
      <c r="B75" s="68"/>
      <c r="C75" s="64">
        <v>100</v>
      </c>
      <c r="D75" s="91">
        <f t="shared" ref="D75:O75" si="33">D74/$C74*100</f>
        <v>9.9173553719008272</v>
      </c>
      <c r="E75" s="91">
        <f t="shared" si="33"/>
        <v>23.966942148760332</v>
      </c>
      <c r="F75" s="91">
        <f t="shared" si="33"/>
        <v>42.97520661157025</v>
      </c>
      <c r="G75" s="75">
        <f t="shared" si="33"/>
        <v>16.528925619834713</v>
      </c>
      <c r="H75" s="91">
        <f t="shared" si="33"/>
        <v>4.9586776859504136</v>
      </c>
      <c r="I75" s="75">
        <f t="shared" si="33"/>
        <v>1.6528925619834711</v>
      </c>
      <c r="J75" s="91">
        <f t="shared" si="33"/>
        <v>50.413223140495866</v>
      </c>
      <c r="K75" s="91">
        <f t="shared" si="33"/>
        <v>23.966942148760332</v>
      </c>
      <c r="L75" s="91">
        <f t="shared" si="33"/>
        <v>18.181818181818183</v>
      </c>
      <c r="M75" s="75">
        <f t="shared" si="33"/>
        <v>0.82644628099173556</v>
      </c>
      <c r="N75" s="91">
        <f t="shared" si="33"/>
        <v>0.82644628099173556</v>
      </c>
      <c r="O75" s="75">
        <f t="shared" si="33"/>
        <v>5.785123966942149</v>
      </c>
      <c r="T75" s="94"/>
      <c r="U75" s="94"/>
      <c r="V75" s="94"/>
      <c r="W75" s="94"/>
    </row>
    <row r="76" spans="1:23" s="94" customFormat="1" ht="12" customHeight="1">
      <c r="A76" s="116"/>
      <c r="B76" s="85" t="s">
        <v>100</v>
      </c>
      <c r="C76" s="63">
        <v>138</v>
      </c>
      <c r="D76" s="105">
        <v>12</v>
      </c>
      <c r="E76" s="105">
        <v>37</v>
      </c>
      <c r="F76" s="106">
        <v>54</v>
      </c>
      <c r="G76" s="105">
        <v>24</v>
      </c>
      <c r="H76" s="106">
        <v>5</v>
      </c>
      <c r="I76" s="105">
        <v>6</v>
      </c>
      <c r="J76" s="105">
        <v>67</v>
      </c>
      <c r="K76" s="105">
        <v>37</v>
      </c>
      <c r="L76" s="106">
        <v>16</v>
      </c>
      <c r="M76" s="105">
        <v>3</v>
      </c>
      <c r="N76" s="106">
        <v>3</v>
      </c>
      <c r="O76" s="105">
        <v>12</v>
      </c>
    </row>
    <row r="77" spans="1:23" s="93" customFormat="1" ht="12" customHeight="1">
      <c r="A77" s="116"/>
      <c r="B77" s="68"/>
      <c r="C77" s="63">
        <v>100</v>
      </c>
      <c r="D77" s="91">
        <f t="shared" ref="D77:O77" si="34">D76/$C76*100</f>
        <v>8.695652173913043</v>
      </c>
      <c r="E77" s="91">
        <f t="shared" si="34"/>
        <v>26.811594202898554</v>
      </c>
      <c r="F77" s="91">
        <f t="shared" si="34"/>
        <v>39.130434782608695</v>
      </c>
      <c r="G77" s="75">
        <f t="shared" si="34"/>
        <v>17.391304347826086</v>
      </c>
      <c r="H77" s="91">
        <f t="shared" si="34"/>
        <v>3.6231884057971016</v>
      </c>
      <c r="I77" s="75">
        <f t="shared" si="34"/>
        <v>4.3478260869565215</v>
      </c>
      <c r="J77" s="91">
        <f t="shared" si="34"/>
        <v>48.550724637681157</v>
      </c>
      <c r="K77" s="91">
        <f t="shared" si="34"/>
        <v>26.811594202898554</v>
      </c>
      <c r="L77" s="91">
        <f t="shared" si="34"/>
        <v>11.594202898550725</v>
      </c>
      <c r="M77" s="75">
        <f t="shared" si="34"/>
        <v>2.1739130434782608</v>
      </c>
      <c r="N77" s="91">
        <f t="shared" si="34"/>
        <v>2.1739130434782608</v>
      </c>
      <c r="O77" s="75">
        <f t="shared" si="34"/>
        <v>8.695652173913043</v>
      </c>
      <c r="T77" s="94"/>
      <c r="U77" s="94"/>
      <c r="V77" s="94"/>
      <c r="W77" s="94"/>
    </row>
    <row r="78" spans="1:23" s="94" customFormat="1" ht="12" customHeight="1">
      <c r="A78" s="116"/>
      <c r="B78" s="85" t="s">
        <v>265</v>
      </c>
      <c r="C78" s="104">
        <v>224</v>
      </c>
      <c r="D78" s="107">
        <v>15</v>
      </c>
      <c r="E78" s="107">
        <v>62</v>
      </c>
      <c r="F78" s="108">
        <v>89</v>
      </c>
      <c r="G78" s="107">
        <v>42</v>
      </c>
      <c r="H78" s="108">
        <v>9</v>
      </c>
      <c r="I78" s="107">
        <v>7</v>
      </c>
      <c r="J78" s="107">
        <v>99</v>
      </c>
      <c r="K78" s="107">
        <v>62</v>
      </c>
      <c r="L78" s="108">
        <v>34</v>
      </c>
      <c r="M78" s="107">
        <v>3</v>
      </c>
      <c r="N78" s="108">
        <v>1</v>
      </c>
      <c r="O78" s="107">
        <v>25</v>
      </c>
    </row>
    <row r="79" spans="1:23" s="93" customFormat="1" ht="12" customHeight="1">
      <c r="A79" s="116"/>
      <c r="B79" s="68"/>
      <c r="C79" s="64">
        <v>100</v>
      </c>
      <c r="D79" s="91">
        <f t="shared" ref="D79:O79" si="35">D78/$C78*100</f>
        <v>6.6964285714285712</v>
      </c>
      <c r="E79" s="91">
        <f t="shared" si="35"/>
        <v>27.678571428571431</v>
      </c>
      <c r="F79" s="91">
        <f t="shared" si="35"/>
        <v>39.732142857142854</v>
      </c>
      <c r="G79" s="75">
        <f t="shared" si="35"/>
        <v>18.75</v>
      </c>
      <c r="H79" s="91">
        <f t="shared" si="35"/>
        <v>4.0178571428571432</v>
      </c>
      <c r="I79" s="75">
        <f t="shared" si="35"/>
        <v>3.125</v>
      </c>
      <c r="J79" s="91">
        <f t="shared" si="35"/>
        <v>44.196428571428569</v>
      </c>
      <c r="K79" s="91">
        <f t="shared" si="35"/>
        <v>27.678571428571431</v>
      </c>
      <c r="L79" s="91">
        <f t="shared" si="35"/>
        <v>15.178571428571427</v>
      </c>
      <c r="M79" s="75">
        <f t="shared" si="35"/>
        <v>1.3392857142857142</v>
      </c>
      <c r="N79" s="91">
        <f t="shared" si="35"/>
        <v>0.4464285714285714</v>
      </c>
      <c r="O79" s="75">
        <f t="shared" si="35"/>
        <v>11.160714285714286</v>
      </c>
      <c r="T79" s="94"/>
      <c r="U79" s="94"/>
      <c r="V79" s="94"/>
      <c r="W79" s="94"/>
    </row>
    <row r="80" spans="1:23" s="94" customFormat="1" ht="12" customHeight="1">
      <c r="A80" s="116"/>
      <c r="B80" s="85" t="s">
        <v>102</v>
      </c>
      <c r="C80" s="104">
        <v>123</v>
      </c>
      <c r="D80" s="107">
        <v>7</v>
      </c>
      <c r="E80" s="107">
        <v>28</v>
      </c>
      <c r="F80" s="108">
        <v>57</v>
      </c>
      <c r="G80" s="107">
        <v>21</v>
      </c>
      <c r="H80" s="108">
        <v>5</v>
      </c>
      <c r="I80" s="107">
        <v>5</v>
      </c>
      <c r="J80" s="107">
        <v>53</v>
      </c>
      <c r="K80" s="107">
        <v>35</v>
      </c>
      <c r="L80" s="108">
        <v>22</v>
      </c>
      <c r="M80" s="107">
        <v>3</v>
      </c>
      <c r="N80" s="108">
        <v>0</v>
      </c>
      <c r="O80" s="107">
        <v>10</v>
      </c>
    </row>
    <row r="81" spans="1:23" s="93" customFormat="1" ht="12" customHeight="1">
      <c r="A81" s="116"/>
      <c r="B81" s="68"/>
      <c r="C81" s="64">
        <v>100</v>
      </c>
      <c r="D81" s="91">
        <f t="shared" ref="D81:O81" si="36">D80/$C80*100</f>
        <v>5.6910569105691051</v>
      </c>
      <c r="E81" s="91">
        <f t="shared" si="36"/>
        <v>22.76422764227642</v>
      </c>
      <c r="F81" s="91">
        <f t="shared" si="36"/>
        <v>46.341463414634148</v>
      </c>
      <c r="G81" s="75">
        <f t="shared" si="36"/>
        <v>17.073170731707318</v>
      </c>
      <c r="H81" s="91">
        <f t="shared" si="36"/>
        <v>4.0650406504065035</v>
      </c>
      <c r="I81" s="75">
        <f t="shared" si="36"/>
        <v>4.0650406504065035</v>
      </c>
      <c r="J81" s="91">
        <f t="shared" si="36"/>
        <v>43.089430894308947</v>
      </c>
      <c r="K81" s="91">
        <f t="shared" si="36"/>
        <v>28.455284552845526</v>
      </c>
      <c r="L81" s="91">
        <f t="shared" si="36"/>
        <v>17.886178861788618</v>
      </c>
      <c r="M81" s="75">
        <f t="shared" si="36"/>
        <v>2.4390243902439024</v>
      </c>
      <c r="N81" s="91">
        <f t="shared" si="36"/>
        <v>0</v>
      </c>
      <c r="O81" s="75">
        <f t="shared" si="36"/>
        <v>8.1300813008130071</v>
      </c>
      <c r="T81" s="94"/>
      <c r="U81" s="94"/>
      <c r="V81" s="94"/>
      <c r="W81" s="94"/>
    </row>
    <row r="82" spans="1:23" s="94" customFormat="1" ht="12" customHeight="1">
      <c r="A82" s="116"/>
      <c r="B82" s="85" t="s">
        <v>103</v>
      </c>
      <c r="C82" s="63">
        <v>143</v>
      </c>
      <c r="D82" s="107">
        <v>7</v>
      </c>
      <c r="E82" s="107">
        <v>44</v>
      </c>
      <c r="F82" s="108">
        <v>60</v>
      </c>
      <c r="G82" s="107">
        <v>21</v>
      </c>
      <c r="H82" s="108">
        <v>6</v>
      </c>
      <c r="I82" s="107">
        <v>5</v>
      </c>
      <c r="J82" s="107">
        <v>61</v>
      </c>
      <c r="K82" s="107">
        <v>40</v>
      </c>
      <c r="L82" s="108">
        <v>28</v>
      </c>
      <c r="M82" s="107">
        <v>4</v>
      </c>
      <c r="N82" s="108">
        <v>0</v>
      </c>
      <c r="O82" s="107">
        <v>10</v>
      </c>
    </row>
    <row r="83" spans="1:23" s="93" customFormat="1" ht="12" customHeight="1">
      <c r="A83" s="116"/>
      <c r="B83" s="68"/>
      <c r="C83" s="63">
        <v>100</v>
      </c>
      <c r="D83" s="91">
        <f t="shared" ref="D83:O83" si="37">D82/$C82*100</f>
        <v>4.895104895104895</v>
      </c>
      <c r="E83" s="91">
        <f t="shared" si="37"/>
        <v>30.76923076923077</v>
      </c>
      <c r="F83" s="91">
        <f t="shared" si="37"/>
        <v>41.95804195804196</v>
      </c>
      <c r="G83" s="75">
        <f t="shared" si="37"/>
        <v>14.685314685314685</v>
      </c>
      <c r="H83" s="91">
        <f t="shared" si="37"/>
        <v>4.1958041958041958</v>
      </c>
      <c r="I83" s="75">
        <f t="shared" si="37"/>
        <v>3.4965034965034967</v>
      </c>
      <c r="J83" s="91">
        <f t="shared" si="37"/>
        <v>42.657342657342653</v>
      </c>
      <c r="K83" s="91">
        <f t="shared" si="37"/>
        <v>27.972027972027973</v>
      </c>
      <c r="L83" s="91">
        <f t="shared" si="37"/>
        <v>19.58041958041958</v>
      </c>
      <c r="M83" s="75">
        <f t="shared" si="37"/>
        <v>2.7972027972027971</v>
      </c>
      <c r="N83" s="91">
        <f t="shared" si="37"/>
        <v>0</v>
      </c>
      <c r="O83" s="75">
        <f t="shared" si="37"/>
        <v>6.9930069930069934</v>
      </c>
      <c r="T83" s="94"/>
      <c r="U83" s="94"/>
      <c r="V83" s="94"/>
      <c r="W83" s="94"/>
    </row>
    <row r="84" spans="1:23" s="94" customFormat="1" ht="12" customHeight="1">
      <c r="A84" s="116"/>
      <c r="B84" s="85" t="s">
        <v>104</v>
      </c>
      <c r="C84" s="104">
        <v>124</v>
      </c>
      <c r="D84" s="107">
        <v>4</v>
      </c>
      <c r="E84" s="107">
        <v>45</v>
      </c>
      <c r="F84" s="108">
        <v>47</v>
      </c>
      <c r="G84" s="107">
        <v>24</v>
      </c>
      <c r="H84" s="108">
        <v>3</v>
      </c>
      <c r="I84" s="107">
        <v>1</v>
      </c>
      <c r="J84" s="107">
        <v>55</v>
      </c>
      <c r="K84" s="107">
        <v>32</v>
      </c>
      <c r="L84" s="108">
        <v>21</v>
      </c>
      <c r="M84" s="107">
        <v>2</v>
      </c>
      <c r="N84" s="108">
        <v>0</v>
      </c>
      <c r="O84" s="107">
        <v>14</v>
      </c>
    </row>
    <row r="85" spans="1:23" s="93" customFormat="1" ht="12" customHeight="1">
      <c r="A85" s="116"/>
      <c r="B85" s="68"/>
      <c r="C85" s="64">
        <v>100</v>
      </c>
      <c r="D85" s="91">
        <f t="shared" ref="D85:O85" si="38">D84/$C84*100</f>
        <v>3.225806451612903</v>
      </c>
      <c r="E85" s="91">
        <f t="shared" si="38"/>
        <v>36.29032258064516</v>
      </c>
      <c r="F85" s="91">
        <f t="shared" si="38"/>
        <v>37.903225806451616</v>
      </c>
      <c r="G85" s="75">
        <f t="shared" si="38"/>
        <v>19.35483870967742</v>
      </c>
      <c r="H85" s="91">
        <f t="shared" si="38"/>
        <v>2.4193548387096775</v>
      </c>
      <c r="I85" s="75">
        <f t="shared" si="38"/>
        <v>0.80645161290322576</v>
      </c>
      <c r="J85" s="91">
        <f t="shared" si="38"/>
        <v>44.354838709677416</v>
      </c>
      <c r="K85" s="91">
        <f t="shared" si="38"/>
        <v>25.806451612903224</v>
      </c>
      <c r="L85" s="91">
        <f t="shared" si="38"/>
        <v>16.93548387096774</v>
      </c>
      <c r="M85" s="75">
        <f t="shared" si="38"/>
        <v>1.6129032258064515</v>
      </c>
      <c r="N85" s="91">
        <f t="shared" si="38"/>
        <v>0</v>
      </c>
      <c r="O85" s="75">
        <f t="shared" si="38"/>
        <v>11.29032258064516</v>
      </c>
      <c r="T85" s="94"/>
      <c r="U85" s="94"/>
      <c r="V85" s="94"/>
      <c r="W85" s="94"/>
    </row>
    <row r="86" spans="1:23" s="94" customFormat="1" ht="12" customHeight="1">
      <c r="A86" s="116"/>
      <c r="B86" s="85" t="s">
        <v>105</v>
      </c>
      <c r="C86" s="104">
        <v>332</v>
      </c>
      <c r="D86" s="105">
        <v>23</v>
      </c>
      <c r="E86" s="105">
        <v>94</v>
      </c>
      <c r="F86" s="106">
        <v>126</v>
      </c>
      <c r="G86" s="105">
        <v>51</v>
      </c>
      <c r="H86" s="106">
        <v>12</v>
      </c>
      <c r="I86" s="105">
        <v>26</v>
      </c>
      <c r="J86" s="105">
        <v>140</v>
      </c>
      <c r="K86" s="105">
        <v>89</v>
      </c>
      <c r="L86" s="106">
        <v>42</v>
      </c>
      <c r="M86" s="105">
        <v>5</v>
      </c>
      <c r="N86" s="106">
        <v>1</v>
      </c>
      <c r="O86" s="105">
        <v>55</v>
      </c>
    </row>
    <row r="87" spans="1:23" s="93" customFormat="1" ht="12" customHeight="1">
      <c r="A87" s="116"/>
      <c r="B87" s="68"/>
      <c r="C87" s="64">
        <v>100</v>
      </c>
      <c r="D87" s="89">
        <f t="shared" ref="D87:O87" si="39">D86/$C86*100</f>
        <v>6.927710843373494</v>
      </c>
      <c r="E87" s="89">
        <f t="shared" si="39"/>
        <v>28.313253012048197</v>
      </c>
      <c r="F87" s="89">
        <f t="shared" si="39"/>
        <v>37.951807228915662</v>
      </c>
      <c r="G87" s="90">
        <f t="shared" si="39"/>
        <v>15.361445783132529</v>
      </c>
      <c r="H87" s="89">
        <f t="shared" si="39"/>
        <v>3.6144578313253009</v>
      </c>
      <c r="I87" s="90">
        <f t="shared" si="39"/>
        <v>7.8313253012048198</v>
      </c>
      <c r="J87" s="89">
        <f t="shared" si="39"/>
        <v>42.168674698795186</v>
      </c>
      <c r="K87" s="89">
        <f t="shared" si="39"/>
        <v>26.807228915662652</v>
      </c>
      <c r="L87" s="89">
        <f t="shared" si="39"/>
        <v>12.650602409638553</v>
      </c>
      <c r="M87" s="90">
        <f t="shared" si="39"/>
        <v>1.5060240963855422</v>
      </c>
      <c r="N87" s="89">
        <f t="shared" si="39"/>
        <v>0.30120481927710846</v>
      </c>
      <c r="O87" s="90">
        <f t="shared" si="39"/>
        <v>16.566265060240966</v>
      </c>
      <c r="T87" s="94"/>
      <c r="U87" s="94"/>
      <c r="V87" s="94"/>
      <c r="W87" s="94"/>
    </row>
    <row r="88" spans="1:23" s="94" customFormat="1" ht="12" customHeight="1">
      <c r="A88" s="116"/>
      <c r="B88" s="85" t="s">
        <v>266</v>
      </c>
      <c r="C88" s="104">
        <v>523</v>
      </c>
      <c r="D88" s="107">
        <v>34</v>
      </c>
      <c r="E88" s="107">
        <v>145</v>
      </c>
      <c r="F88" s="108">
        <v>197</v>
      </c>
      <c r="G88" s="107">
        <v>86</v>
      </c>
      <c r="H88" s="108">
        <v>22</v>
      </c>
      <c r="I88" s="107">
        <v>39</v>
      </c>
      <c r="J88" s="107">
        <v>220</v>
      </c>
      <c r="K88" s="107">
        <v>166</v>
      </c>
      <c r="L88" s="108">
        <v>66</v>
      </c>
      <c r="M88" s="107">
        <v>9</v>
      </c>
      <c r="N88" s="108">
        <v>3</v>
      </c>
      <c r="O88" s="107">
        <v>59</v>
      </c>
    </row>
    <row r="89" spans="1:23" s="93" customFormat="1" ht="12" customHeight="1">
      <c r="A89" s="116"/>
      <c r="B89" s="68"/>
      <c r="C89" s="64">
        <v>100</v>
      </c>
      <c r="D89" s="91">
        <f t="shared" ref="D89:O89" si="40">D88/$C88*100</f>
        <v>6.5009560229445515</v>
      </c>
      <c r="E89" s="91">
        <f t="shared" si="40"/>
        <v>27.724665391969406</v>
      </c>
      <c r="F89" s="91">
        <f t="shared" si="40"/>
        <v>37.667304015296367</v>
      </c>
      <c r="G89" s="75">
        <f t="shared" si="40"/>
        <v>16.44359464627151</v>
      </c>
      <c r="H89" s="91">
        <f t="shared" si="40"/>
        <v>4.2065009560229445</v>
      </c>
      <c r="I89" s="75">
        <f t="shared" si="40"/>
        <v>7.4569789674952203</v>
      </c>
      <c r="J89" s="91">
        <f t="shared" si="40"/>
        <v>42.065009560229441</v>
      </c>
      <c r="K89" s="91">
        <f t="shared" si="40"/>
        <v>31.73996175908222</v>
      </c>
      <c r="L89" s="91">
        <f t="shared" si="40"/>
        <v>12.619502868068832</v>
      </c>
      <c r="M89" s="75">
        <f t="shared" si="40"/>
        <v>1.7208413001912046</v>
      </c>
      <c r="N89" s="91">
        <f t="shared" si="40"/>
        <v>0.57361376673040154</v>
      </c>
      <c r="O89" s="75">
        <f t="shared" si="40"/>
        <v>11.281070745697896</v>
      </c>
      <c r="T89" s="94"/>
      <c r="U89" s="94"/>
      <c r="V89" s="94"/>
      <c r="W89" s="94"/>
    </row>
    <row r="90" spans="1:23" s="94" customFormat="1" ht="12" customHeight="1">
      <c r="A90" s="116"/>
      <c r="B90" s="85" t="s">
        <v>107</v>
      </c>
      <c r="C90" s="104">
        <v>391</v>
      </c>
      <c r="D90" s="107">
        <v>28</v>
      </c>
      <c r="E90" s="107">
        <v>107</v>
      </c>
      <c r="F90" s="108">
        <v>136</v>
      </c>
      <c r="G90" s="107">
        <v>63</v>
      </c>
      <c r="H90" s="108">
        <v>22</v>
      </c>
      <c r="I90" s="107">
        <v>35</v>
      </c>
      <c r="J90" s="107">
        <v>140</v>
      </c>
      <c r="K90" s="107">
        <v>118</v>
      </c>
      <c r="L90" s="108">
        <v>55</v>
      </c>
      <c r="M90" s="107">
        <v>7</v>
      </c>
      <c r="N90" s="108">
        <v>3</v>
      </c>
      <c r="O90" s="107">
        <v>68</v>
      </c>
    </row>
    <row r="91" spans="1:23" s="93" customFormat="1" ht="12" customHeight="1">
      <c r="A91" s="116"/>
      <c r="B91" s="68"/>
      <c r="C91" s="64">
        <v>100</v>
      </c>
      <c r="D91" s="91">
        <f t="shared" ref="D91:O91" si="41">D90/$C90*100</f>
        <v>7.1611253196930944</v>
      </c>
      <c r="E91" s="91">
        <f t="shared" si="41"/>
        <v>27.365728900255753</v>
      </c>
      <c r="F91" s="91">
        <f t="shared" si="41"/>
        <v>34.782608695652172</v>
      </c>
      <c r="G91" s="75">
        <f t="shared" si="41"/>
        <v>16.112531969309462</v>
      </c>
      <c r="H91" s="91">
        <f t="shared" si="41"/>
        <v>5.6265984654731458</v>
      </c>
      <c r="I91" s="75">
        <f t="shared" si="41"/>
        <v>8.9514066496163682</v>
      </c>
      <c r="J91" s="91">
        <f t="shared" si="41"/>
        <v>35.805626598465473</v>
      </c>
      <c r="K91" s="91">
        <f t="shared" si="41"/>
        <v>30.179028132992325</v>
      </c>
      <c r="L91" s="91">
        <f t="shared" si="41"/>
        <v>14.066496163682865</v>
      </c>
      <c r="M91" s="75">
        <f t="shared" si="41"/>
        <v>1.7902813299232736</v>
      </c>
      <c r="N91" s="91">
        <f t="shared" si="41"/>
        <v>0.76726342710997442</v>
      </c>
      <c r="O91" s="75">
        <f t="shared" si="41"/>
        <v>17.391304347826086</v>
      </c>
      <c r="T91" s="94"/>
      <c r="U91" s="94"/>
      <c r="V91" s="94"/>
      <c r="W91" s="94"/>
    </row>
    <row r="92" spans="1:23" s="94" customFormat="1" ht="12" customHeight="1">
      <c r="A92" s="116"/>
      <c r="B92" s="85" t="s">
        <v>98</v>
      </c>
      <c r="C92" s="63">
        <v>31</v>
      </c>
      <c r="D92" s="107">
        <v>3</v>
      </c>
      <c r="E92" s="107">
        <v>10</v>
      </c>
      <c r="F92" s="108">
        <v>8</v>
      </c>
      <c r="G92" s="107">
        <v>0</v>
      </c>
      <c r="H92" s="108">
        <v>0</v>
      </c>
      <c r="I92" s="107">
        <v>10</v>
      </c>
      <c r="J92" s="107">
        <v>7</v>
      </c>
      <c r="K92" s="107">
        <v>6</v>
      </c>
      <c r="L92" s="108">
        <v>3</v>
      </c>
      <c r="M92" s="107">
        <v>0</v>
      </c>
      <c r="N92" s="108">
        <v>0</v>
      </c>
      <c r="O92" s="107">
        <v>15</v>
      </c>
    </row>
    <row r="93" spans="1:23" s="93" customFormat="1" ht="12" customHeight="1">
      <c r="A93" s="117"/>
      <c r="B93" s="70"/>
      <c r="C93" s="62">
        <v>100</v>
      </c>
      <c r="D93" s="48">
        <f t="shared" ref="D93:O93" si="42">D92/$C92*100</f>
        <v>9.67741935483871</v>
      </c>
      <c r="E93" s="48">
        <f t="shared" si="42"/>
        <v>32.258064516129032</v>
      </c>
      <c r="F93" s="48">
        <f t="shared" si="42"/>
        <v>25.806451612903224</v>
      </c>
      <c r="G93" s="87">
        <f t="shared" si="42"/>
        <v>0</v>
      </c>
      <c r="H93" s="48">
        <f t="shared" si="42"/>
        <v>0</v>
      </c>
      <c r="I93" s="87">
        <f t="shared" si="42"/>
        <v>32.258064516129032</v>
      </c>
      <c r="J93" s="48">
        <f t="shared" si="42"/>
        <v>22.58064516129032</v>
      </c>
      <c r="K93" s="48">
        <f t="shared" si="42"/>
        <v>19.35483870967742</v>
      </c>
      <c r="L93" s="48">
        <f t="shared" si="42"/>
        <v>9.67741935483871</v>
      </c>
      <c r="M93" s="87">
        <f t="shared" si="42"/>
        <v>0</v>
      </c>
      <c r="N93" s="48">
        <f t="shared" si="42"/>
        <v>0</v>
      </c>
      <c r="O93" s="87">
        <f t="shared" si="42"/>
        <v>48.387096774193552</v>
      </c>
      <c r="T93" s="94"/>
      <c r="U93" s="94"/>
      <c r="V93" s="94"/>
      <c r="W93" s="94"/>
    </row>
    <row r="94" spans="1:23" ht="13.5" customHeight="1">
      <c r="A94" s="112" t="s">
        <v>67</v>
      </c>
      <c r="B94" s="82" t="s">
        <v>55</v>
      </c>
      <c r="C94" s="80">
        <v>770</v>
      </c>
      <c r="D94" s="83">
        <v>47</v>
      </c>
      <c r="E94" s="83">
        <v>218</v>
      </c>
      <c r="F94" s="84">
        <v>305</v>
      </c>
      <c r="G94" s="83">
        <v>124</v>
      </c>
      <c r="H94" s="84">
        <v>39</v>
      </c>
      <c r="I94" s="83">
        <v>37</v>
      </c>
      <c r="J94" s="83">
        <v>326</v>
      </c>
      <c r="K94" s="83">
        <v>233</v>
      </c>
      <c r="L94" s="84">
        <v>104</v>
      </c>
      <c r="M94" s="83">
        <v>13</v>
      </c>
      <c r="N94" s="84">
        <v>3</v>
      </c>
      <c r="O94" s="83">
        <v>91</v>
      </c>
      <c r="T94" s="94"/>
      <c r="U94" s="94"/>
      <c r="V94" s="94"/>
      <c r="W94" s="94"/>
    </row>
    <row r="95" spans="1:23" ht="11.25">
      <c r="A95" s="113"/>
      <c r="B95" s="69"/>
      <c r="C95" s="63">
        <v>100</v>
      </c>
      <c r="D95" s="89">
        <f t="shared" ref="D95:O95" si="43">D94/$C94*100</f>
        <v>6.1038961038961039</v>
      </c>
      <c r="E95" s="89">
        <f t="shared" si="43"/>
        <v>28.311688311688311</v>
      </c>
      <c r="F95" s="89">
        <f t="shared" si="43"/>
        <v>39.61038961038961</v>
      </c>
      <c r="G95" s="90">
        <f t="shared" si="43"/>
        <v>16.103896103896105</v>
      </c>
      <c r="H95" s="89">
        <f t="shared" si="43"/>
        <v>5.0649350649350655</v>
      </c>
      <c r="I95" s="90">
        <f t="shared" si="43"/>
        <v>4.8051948051948052</v>
      </c>
      <c r="J95" s="89">
        <f t="shared" si="43"/>
        <v>42.337662337662337</v>
      </c>
      <c r="K95" s="89">
        <f t="shared" si="43"/>
        <v>30.259740259740258</v>
      </c>
      <c r="L95" s="89">
        <f t="shared" si="43"/>
        <v>13.506493506493506</v>
      </c>
      <c r="M95" s="90">
        <f t="shared" si="43"/>
        <v>1.6883116883116882</v>
      </c>
      <c r="N95" s="89">
        <f t="shared" si="43"/>
        <v>0.38961038961038963</v>
      </c>
      <c r="O95" s="90">
        <f t="shared" si="43"/>
        <v>11.818181818181818</v>
      </c>
      <c r="T95" s="94"/>
      <c r="U95" s="94"/>
      <c r="V95" s="94"/>
      <c r="W95" s="94"/>
    </row>
    <row r="96" spans="1:23" ht="11.25">
      <c r="A96" s="113"/>
      <c r="B96" s="85" t="s">
        <v>56</v>
      </c>
      <c r="C96" s="104">
        <v>1726</v>
      </c>
      <c r="D96" s="107">
        <v>120</v>
      </c>
      <c r="E96" s="107">
        <v>474</v>
      </c>
      <c r="F96" s="108">
        <v>631</v>
      </c>
      <c r="G96" s="107">
        <v>277</v>
      </c>
      <c r="H96" s="108">
        <v>71</v>
      </c>
      <c r="I96" s="107">
        <v>153</v>
      </c>
      <c r="J96" s="107">
        <v>690</v>
      </c>
      <c r="K96" s="107">
        <v>510</v>
      </c>
      <c r="L96" s="108">
        <v>234</v>
      </c>
      <c r="M96" s="107">
        <v>24</v>
      </c>
      <c r="N96" s="108">
        <v>9</v>
      </c>
      <c r="O96" s="107">
        <v>259</v>
      </c>
      <c r="T96" s="94"/>
      <c r="U96" s="94"/>
      <c r="V96" s="94"/>
      <c r="W96" s="94"/>
    </row>
    <row r="97" spans="1:23" ht="11.25">
      <c r="A97" s="113"/>
      <c r="B97" s="68"/>
      <c r="C97" s="64">
        <v>100</v>
      </c>
      <c r="D97" s="91">
        <f t="shared" ref="D97:O97" si="44">D96/$C96*100</f>
        <v>6.9524913093858638</v>
      </c>
      <c r="E97" s="91">
        <f t="shared" si="44"/>
        <v>27.462340672074159</v>
      </c>
      <c r="F97" s="91">
        <f t="shared" si="44"/>
        <v>36.558516801853997</v>
      </c>
      <c r="G97" s="75">
        <f t="shared" si="44"/>
        <v>16.048667439165701</v>
      </c>
      <c r="H97" s="91">
        <f t="shared" si="44"/>
        <v>4.1135573580533027</v>
      </c>
      <c r="I97" s="75">
        <f t="shared" si="44"/>
        <v>8.8644264194669748</v>
      </c>
      <c r="J97" s="91">
        <f t="shared" si="44"/>
        <v>39.976825028968719</v>
      </c>
      <c r="K97" s="91">
        <f t="shared" si="44"/>
        <v>29.548088064889921</v>
      </c>
      <c r="L97" s="91">
        <f t="shared" si="44"/>
        <v>13.557358053302435</v>
      </c>
      <c r="M97" s="75">
        <f t="shared" si="44"/>
        <v>1.3904982618771726</v>
      </c>
      <c r="N97" s="91">
        <f t="shared" si="44"/>
        <v>0.52143684820393976</v>
      </c>
      <c r="O97" s="75">
        <f t="shared" si="44"/>
        <v>15.005793742757822</v>
      </c>
      <c r="T97" s="94"/>
      <c r="U97" s="94"/>
      <c r="V97" s="94"/>
      <c r="W97" s="94"/>
    </row>
    <row r="98" spans="1:23" ht="11.25" customHeight="1">
      <c r="A98" s="113"/>
      <c r="B98" s="85" t="s">
        <v>11</v>
      </c>
      <c r="C98" s="104">
        <v>14</v>
      </c>
      <c r="D98" s="105">
        <v>2</v>
      </c>
      <c r="E98" s="105">
        <v>4</v>
      </c>
      <c r="F98" s="106">
        <v>5</v>
      </c>
      <c r="G98" s="105">
        <v>1</v>
      </c>
      <c r="H98" s="106">
        <v>1</v>
      </c>
      <c r="I98" s="105">
        <v>1</v>
      </c>
      <c r="J98" s="105">
        <v>3</v>
      </c>
      <c r="K98" s="105">
        <v>4</v>
      </c>
      <c r="L98" s="106">
        <v>1</v>
      </c>
      <c r="M98" s="105">
        <v>0</v>
      </c>
      <c r="N98" s="106">
        <v>0</v>
      </c>
      <c r="O98" s="105">
        <v>6</v>
      </c>
      <c r="T98" s="94"/>
      <c r="U98" s="94"/>
      <c r="V98" s="94"/>
      <c r="W98" s="94"/>
    </row>
    <row r="99" spans="1:23" ht="11.25">
      <c r="A99" s="114"/>
      <c r="B99" s="70"/>
      <c r="C99" s="62">
        <v>100</v>
      </c>
      <c r="D99" s="91">
        <f t="shared" ref="D99:O99" si="45">D98/$C98*100</f>
        <v>14.285714285714285</v>
      </c>
      <c r="E99" s="91">
        <f t="shared" si="45"/>
        <v>28.571428571428569</v>
      </c>
      <c r="F99" s="91">
        <f t="shared" si="45"/>
        <v>35.714285714285715</v>
      </c>
      <c r="G99" s="75">
        <f t="shared" si="45"/>
        <v>7.1428571428571423</v>
      </c>
      <c r="H99" s="91">
        <f t="shared" si="45"/>
        <v>7.1428571428571423</v>
      </c>
      <c r="I99" s="75">
        <f t="shared" si="45"/>
        <v>7.1428571428571423</v>
      </c>
      <c r="J99" s="91">
        <f t="shared" si="45"/>
        <v>21.428571428571427</v>
      </c>
      <c r="K99" s="91">
        <f t="shared" si="45"/>
        <v>28.571428571428569</v>
      </c>
      <c r="L99" s="91">
        <f t="shared" si="45"/>
        <v>7.1428571428571423</v>
      </c>
      <c r="M99" s="75">
        <f t="shared" si="45"/>
        <v>0</v>
      </c>
      <c r="N99" s="91">
        <f t="shared" si="45"/>
        <v>0</v>
      </c>
      <c r="O99" s="75">
        <f t="shared" si="45"/>
        <v>42.857142857142854</v>
      </c>
      <c r="T99" s="94"/>
      <c r="U99" s="94"/>
      <c r="V99" s="94"/>
      <c r="W99" s="94"/>
    </row>
    <row r="100" spans="1:23" ht="11.25">
      <c r="A100" s="113" t="s">
        <v>68</v>
      </c>
      <c r="B100" s="86" t="s">
        <v>57</v>
      </c>
      <c r="C100" s="63">
        <v>37</v>
      </c>
      <c r="D100" s="83">
        <v>3</v>
      </c>
      <c r="E100" s="83">
        <v>11</v>
      </c>
      <c r="F100" s="84">
        <v>13</v>
      </c>
      <c r="G100" s="83">
        <v>4</v>
      </c>
      <c r="H100" s="84">
        <v>0</v>
      </c>
      <c r="I100" s="83">
        <v>6</v>
      </c>
      <c r="J100" s="83">
        <v>9</v>
      </c>
      <c r="K100" s="83">
        <v>10</v>
      </c>
      <c r="L100" s="84">
        <v>8</v>
      </c>
      <c r="M100" s="83">
        <v>1</v>
      </c>
      <c r="N100" s="84">
        <v>0</v>
      </c>
      <c r="O100" s="83">
        <v>9</v>
      </c>
      <c r="T100" s="94"/>
      <c r="U100" s="94"/>
      <c r="V100" s="94"/>
      <c r="W100" s="94"/>
    </row>
    <row r="101" spans="1:23" ht="11.25">
      <c r="A101" s="113"/>
      <c r="B101" s="69"/>
      <c r="C101" s="63">
        <v>100</v>
      </c>
      <c r="D101" s="89">
        <f t="shared" ref="D101:O101" si="46">D100/$C100*100</f>
        <v>8.1081081081081088</v>
      </c>
      <c r="E101" s="89">
        <f t="shared" si="46"/>
        <v>29.72972972972973</v>
      </c>
      <c r="F101" s="89">
        <f t="shared" si="46"/>
        <v>35.135135135135137</v>
      </c>
      <c r="G101" s="90">
        <f t="shared" si="46"/>
        <v>10.810810810810811</v>
      </c>
      <c r="H101" s="89">
        <f t="shared" si="46"/>
        <v>0</v>
      </c>
      <c r="I101" s="90">
        <f t="shared" si="46"/>
        <v>16.216216216216218</v>
      </c>
      <c r="J101" s="89">
        <f t="shared" si="46"/>
        <v>24.324324324324326</v>
      </c>
      <c r="K101" s="89">
        <f t="shared" si="46"/>
        <v>27.027027027027028</v>
      </c>
      <c r="L101" s="89">
        <f t="shared" si="46"/>
        <v>21.621621621621621</v>
      </c>
      <c r="M101" s="90">
        <f t="shared" si="46"/>
        <v>2.7027027027027026</v>
      </c>
      <c r="N101" s="89">
        <f t="shared" si="46"/>
        <v>0</v>
      </c>
      <c r="O101" s="90">
        <f t="shared" si="46"/>
        <v>24.324324324324326</v>
      </c>
      <c r="T101" s="94"/>
      <c r="U101" s="94"/>
      <c r="V101" s="94"/>
      <c r="W101" s="94"/>
    </row>
    <row r="102" spans="1:23" ht="11.25">
      <c r="A102" s="113"/>
      <c r="B102" s="88" t="s">
        <v>58</v>
      </c>
      <c r="C102" s="104">
        <v>76</v>
      </c>
      <c r="D102" s="107">
        <v>3</v>
      </c>
      <c r="E102" s="107">
        <v>27</v>
      </c>
      <c r="F102" s="108">
        <v>27</v>
      </c>
      <c r="G102" s="107">
        <v>11</v>
      </c>
      <c r="H102" s="108">
        <v>4</v>
      </c>
      <c r="I102" s="107">
        <v>4</v>
      </c>
      <c r="J102" s="107">
        <v>30</v>
      </c>
      <c r="K102" s="107">
        <v>23</v>
      </c>
      <c r="L102" s="108">
        <v>13</v>
      </c>
      <c r="M102" s="107">
        <v>0</v>
      </c>
      <c r="N102" s="108">
        <v>0</v>
      </c>
      <c r="O102" s="107">
        <v>10</v>
      </c>
      <c r="T102" s="94"/>
      <c r="U102" s="94"/>
      <c r="V102" s="94"/>
      <c r="W102" s="94"/>
    </row>
    <row r="103" spans="1:23" ht="11.25">
      <c r="A103" s="113"/>
      <c r="B103" s="71"/>
      <c r="C103" s="64">
        <v>100</v>
      </c>
      <c r="D103" s="91">
        <f t="shared" ref="D103:O103" si="47">D102/$C102*100</f>
        <v>3.9473684210526314</v>
      </c>
      <c r="E103" s="91">
        <f t="shared" si="47"/>
        <v>35.526315789473685</v>
      </c>
      <c r="F103" s="91">
        <f t="shared" si="47"/>
        <v>35.526315789473685</v>
      </c>
      <c r="G103" s="75">
        <f t="shared" si="47"/>
        <v>14.473684210526317</v>
      </c>
      <c r="H103" s="91">
        <f t="shared" si="47"/>
        <v>5.2631578947368416</v>
      </c>
      <c r="I103" s="75">
        <f t="shared" si="47"/>
        <v>5.2631578947368416</v>
      </c>
      <c r="J103" s="91">
        <f t="shared" si="47"/>
        <v>39.473684210526315</v>
      </c>
      <c r="K103" s="91">
        <f t="shared" si="47"/>
        <v>30.263157894736842</v>
      </c>
      <c r="L103" s="91">
        <f t="shared" si="47"/>
        <v>17.105263157894736</v>
      </c>
      <c r="M103" s="75">
        <f t="shared" si="47"/>
        <v>0</v>
      </c>
      <c r="N103" s="91">
        <f t="shared" si="47"/>
        <v>0</v>
      </c>
      <c r="O103" s="75">
        <f t="shared" si="47"/>
        <v>13.157894736842104</v>
      </c>
      <c r="T103" s="94"/>
      <c r="U103" s="94"/>
      <c r="V103" s="94"/>
      <c r="W103" s="94"/>
    </row>
    <row r="104" spans="1:23" ht="11.25">
      <c r="A104" s="113"/>
      <c r="B104" s="88" t="s">
        <v>108</v>
      </c>
      <c r="C104" s="63">
        <v>52</v>
      </c>
      <c r="D104" s="105">
        <v>3</v>
      </c>
      <c r="E104" s="105">
        <v>10</v>
      </c>
      <c r="F104" s="106">
        <v>25</v>
      </c>
      <c r="G104" s="105">
        <v>7</v>
      </c>
      <c r="H104" s="106">
        <v>3</v>
      </c>
      <c r="I104" s="105">
        <v>4</v>
      </c>
      <c r="J104" s="105">
        <v>30</v>
      </c>
      <c r="K104" s="105">
        <v>10</v>
      </c>
      <c r="L104" s="106">
        <v>5</v>
      </c>
      <c r="M104" s="105">
        <v>0</v>
      </c>
      <c r="N104" s="106">
        <v>0</v>
      </c>
      <c r="O104" s="105">
        <v>7</v>
      </c>
      <c r="T104" s="94"/>
      <c r="U104" s="94"/>
      <c r="V104" s="94"/>
      <c r="W104" s="94"/>
    </row>
    <row r="105" spans="1:23" ht="11.25">
      <c r="A105" s="113"/>
      <c r="B105" s="71"/>
      <c r="C105" s="64">
        <v>100</v>
      </c>
      <c r="D105" s="91">
        <f t="shared" ref="D105:O105" si="48">D104/$C104*100</f>
        <v>5.7692307692307692</v>
      </c>
      <c r="E105" s="91">
        <f t="shared" si="48"/>
        <v>19.230769230769234</v>
      </c>
      <c r="F105" s="91">
        <f t="shared" si="48"/>
        <v>48.07692307692308</v>
      </c>
      <c r="G105" s="75">
        <f t="shared" si="48"/>
        <v>13.461538461538462</v>
      </c>
      <c r="H105" s="91">
        <f t="shared" si="48"/>
        <v>5.7692307692307692</v>
      </c>
      <c r="I105" s="75">
        <f t="shared" si="48"/>
        <v>7.6923076923076925</v>
      </c>
      <c r="J105" s="91">
        <f t="shared" si="48"/>
        <v>57.692307692307686</v>
      </c>
      <c r="K105" s="91">
        <f t="shared" si="48"/>
        <v>19.230769230769234</v>
      </c>
      <c r="L105" s="91">
        <f t="shared" si="48"/>
        <v>9.6153846153846168</v>
      </c>
      <c r="M105" s="75">
        <f t="shared" si="48"/>
        <v>0</v>
      </c>
      <c r="N105" s="91">
        <f t="shared" si="48"/>
        <v>0</v>
      </c>
      <c r="O105" s="75">
        <f t="shared" si="48"/>
        <v>13.461538461538462</v>
      </c>
      <c r="T105" s="94"/>
      <c r="U105" s="94"/>
      <c r="V105" s="94"/>
      <c r="W105" s="94"/>
    </row>
    <row r="106" spans="1:23" ht="11.25">
      <c r="A106" s="113"/>
      <c r="B106" s="88" t="s">
        <v>60</v>
      </c>
      <c r="C106" s="104">
        <v>122</v>
      </c>
      <c r="D106" s="107">
        <v>9</v>
      </c>
      <c r="E106" s="107">
        <v>36</v>
      </c>
      <c r="F106" s="108">
        <v>49</v>
      </c>
      <c r="G106" s="107">
        <v>15</v>
      </c>
      <c r="H106" s="108">
        <v>8</v>
      </c>
      <c r="I106" s="107">
        <v>5</v>
      </c>
      <c r="J106" s="107">
        <v>60</v>
      </c>
      <c r="K106" s="107">
        <v>31</v>
      </c>
      <c r="L106" s="108">
        <v>12</v>
      </c>
      <c r="M106" s="107">
        <v>2</v>
      </c>
      <c r="N106" s="108">
        <v>2</v>
      </c>
      <c r="O106" s="107">
        <v>15</v>
      </c>
      <c r="T106" s="94"/>
      <c r="U106" s="94"/>
      <c r="V106" s="94"/>
      <c r="W106" s="94"/>
    </row>
    <row r="107" spans="1:23" ht="11.25">
      <c r="A107" s="113"/>
      <c r="B107" s="71"/>
      <c r="C107" s="64">
        <v>100</v>
      </c>
      <c r="D107" s="91">
        <f t="shared" ref="D107:O107" si="49">D106/$C106*100</f>
        <v>7.3770491803278686</v>
      </c>
      <c r="E107" s="91">
        <f t="shared" si="49"/>
        <v>29.508196721311474</v>
      </c>
      <c r="F107" s="91">
        <f t="shared" si="49"/>
        <v>40.16393442622951</v>
      </c>
      <c r="G107" s="75">
        <f t="shared" si="49"/>
        <v>12.295081967213115</v>
      </c>
      <c r="H107" s="91">
        <f t="shared" si="49"/>
        <v>6.557377049180328</v>
      </c>
      <c r="I107" s="75">
        <f t="shared" si="49"/>
        <v>4.0983606557377046</v>
      </c>
      <c r="J107" s="91">
        <f t="shared" si="49"/>
        <v>49.180327868852459</v>
      </c>
      <c r="K107" s="91">
        <f t="shared" si="49"/>
        <v>25.409836065573771</v>
      </c>
      <c r="L107" s="91">
        <f t="shared" si="49"/>
        <v>9.8360655737704921</v>
      </c>
      <c r="M107" s="75">
        <f t="shared" si="49"/>
        <v>1.639344262295082</v>
      </c>
      <c r="N107" s="91">
        <f t="shared" si="49"/>
        <v>1.639344262295082</v>
      </c>
      <c r="O107" s="75">
        <f t="shared" si="49"/>
        <v>12.295081967213115</v>
      </c>
      <c r="T107" s="94"/>
      <c r="U107" s="94"/>
      <c r="V107" s="94"/>
      <c r="W107" s="94"/>
    </row>
    <row r="108" spans="1:23" ht="11.25">
      <c r="A108" s="113"/>
      <c r="B108" s="88" t="s">
        <v>109</v>
      </c>
      <c r="C108" s="63">
        <v>297</v>
      </c>
      <c r="D108" s="107">
        <v>24</v>
      </c>
      <c r="E108" s="107">
        <v>79</v>
      </c>
      <c r="F108" s="108">
        <v>123</v>
      </c>
      <c r="G108" s="107">
        <v>54</v>
      </c>
      <c r="H108" s="108">
        <v>7</v>
      </c>
      <c r="I108" s="107">
        <v>10</v>
      </c>
      <c r="J108" s="107">
        <v>127</v>
      </c>
      <c r="K108" s="107">
        <v>85</v>
      </c>
      <c r="L108" s="108">
        <v>44</v>
      </c>
      <c r="M108" s="107">
        <v>7</v>
      </c>
      <c r="N108" s="108">
        <v>2</v>
      </c>
      <c r="O108" s="107">
        <v>32</v>
      </c>
      <c r="T108" s="94"/>
      <c r="U108" s="94"/>
      <c r="V108" s="94"/>
      <c r="W108" s="94"/>
    </row>
    <row r="109" spans="1:23" ht="11.25">
      <c r="A109" s="113"/>
      <c r="B109" s="71"/>
      <c r="C109" s="64">
        <v>100</v>
      </c>
      <c r="D109" s="91">
        <f t="shared" ref="D109:O109" si="50">D108/$C108*100</f>
        <v>8.0808080808080813</v>
      </c>
      <c r="E109" s="91">
        <f t="shared" si="50"/>
        <v>26.599326599326602</v>
      </c>
      <c r="F109" s="91">
        <f t="shared" si="50"/>
        <v>41.414141414141412</v>
      </c>
      <c r="G109" s="75">
        <f t="shared" si="50"/>
        <v>18.181818181818183</v>
      </c>
      <c r="H109" s="91">
        <f t="shared" si="50"/>
        <v>2.3569023569023568</v>
      </c>
      <c r="I109" s="75">
        <f t="shared" si="50"/>
        <v>3.3670033670033668</v>
      </c>
      <c r="J109" s="91">
        <f t="shared" si="50"/>
        <v>42.760942760942761</v>
      </c>
      <c r="K109" s="91">
        <f t="shared" si="50"/>
        <v>28.619528619528616</v>
      </c>
      <c r="L109" s="91">
        <f t="shared" si="50"/>
        <v>14.814814814814813</v>
      </c>
      <c r="M109" s="75">
        <f t="shared" si="50"/>
        <v>2.3569023569023568</v>
      </c>
      <c r="N109" s="91">
        <f t="shared" si="50"/>
        <v>0.67340067340067333</v>
      </c>
      <c r="O109" s="75">
        <f t="shared" si="50"/>
        <v>10.774410774410773</v>
      </c>
      <c r="T109" s="94"/>
      <c r="U109" s="94"/>
      <c r="V109" s="94"/>
      <c r="W109" s="94"/>
    </row>
    <row r="110" spans="1:23" ht="11.25">
      <c r="A110" s="113"/>
      <c r="B110" s="88" t="s">
        <v>62</v>
      </c>
      <c r="C110" s="104">
        <v>433</v>
      </c>
      <c r="D110" s="107">
        <v>28</v>
      </c>
      <c r="E110" s="107">
        <v>123</v>
      </c>
      <c r="F110" s="108">
        <v>161</v>
      </c>
      <c r="G110" s="107">
        <v>77</v>
      </c>
      <c r="H110" s="108">
        <v>16</v>
      </c>
      <c r="I110" s="107">
        <v>28</v>
      </c>
      <c r="J110" s="107">
        <v>183</v>
      </c>
      <c r="K110" s="107">
        <v>129</v>
      </c>
      <c r="L110" s="108">
        <v>65</v>
      </c>
      <c r="M110" s="107">
        <v>9</v>
      </c>
      <c r="N110" s="108">
        <v>2</v>
      </c>
      <c r="O110" s="107">
        <v>45</v>
      </c>
      <c r="T110" s="94"/>
      <c r="U110" s="94"/>
      <c r="V110" s="94"/>
      <c r="W110" s="94"/>
    </row>
    <row r="111" spans="1:23" ht="11.25">
      <c r="A111" s="113"/>
      <c r="B111" s="71"/>
      <c r="C111" s="64">
        <v>100</v>
      </c>
      <c r="D111" s="91">
        <f t="shared" ref="D111:O111" si="51">D110/$C110*100</f>
        <v>6.4665127020785222</v>
      </c>
      <c r="E111" s="91">
        <f t="shared" si="51"/>
        <v>28.406466512702078</v>
      </c>
      <c r="F111" s="91">
        <f t="shared" si="51"/>
        <v>37.182448036951499</v>
      </c>
      <c r="G111" s="75">
        <f t="shared" si="51"/>
        <v>17.782909930715935</v>
      </c>
      <c r="H111" s="91">
        <f t="shared" si="51"/>
        <v>3.695150115473441</v>
      </c>
      <c r="I111" s="75">
        <f t="shared" si="51"/>
        <v>6.4665127020785222</v>
      </c>
      <c r="J111" s="91">
        <f t="shared" si="51"/>
        <v>42.263279445727484</v>
      </c>
      <c r="K111" s="91">
        <f t="shared" si="51"/>
        <v>29.792147806004621</v>
      </c>
      <c r="L111" s="91">
        <f t="shared" si="51"/>
        <v>15.011547344110854</v>
      </c>
      <c r="M111" s="75">
        <f t="shared" si="51"/>
        <v>2.0785219399538106</v>
      </c>
      <c r="N111" s="91">
        <f t="shared" si="51"/>
        <v>0.46189376443418012</v>
      </c>
      <c r="O111" s="75">
        <f t="shared" si="51"/>
        <v>10.392609699769054</v>
      </c>
      <c r="T111" s="94"/>
      <c r="U111" s="94"/>
      <c r="V111" s="94"/>
      <c r="W111" s="94"/>
    </row>
    <row r="112" spans="1:23" ht="11.25">
      <c r="A112" s="113"/>
      <c r="B112" s="88" t="s">
        <v>110</v>
      </c>
      <c r="C112" s="63">
        <v>1454</v>
      </c>
      <c r="D112" s="107">
        <v>96</v>
      </c>
      <c r="E112" s="107">
        <v>397</v>
      </c>
      <c r="F112" s="108">
        <v>530</v>
      </c>
      <c r="G112" s="107">
        <v>230</v>
      </c>
      <c r="H112" s="108">
        <v>71</v>
      </c>
      <c r="I112" s="107">
        <v>130</v>
      </c>
      <c r="J112" s="107">
        <v>569</v>
      </c>
      <c r="K112" s="107">
        <v>447</v>
      </c>
      <c r="L112" s="108">
        <v>189</v>
      </c>
      <c r="M112" s="107">
        <v>18</v>
      </c>
      <c r="N112" s="108">
        <v>6</v>
      </c>
      <c r="O112" s="107">
        <v>225</v>
      </c>
      <c r="T112" s="94"/>
      <c r="U112" s="94"/>
      <c r="V112" s="94"/>
      <c r="W112" s="94"/>
    </row>
    <row r="113" spans="1:25" ht="11.25">
      <c r="A113" s="113"/>
      <c r="B113" s="71"/>
      <c r="C113" s="64">
        <v>100</v>
      </c>
      <c r="D113" s="91">
        <f t="shared" ref="D113:O113" si="52">D112/$C112*100</f>
        <v>6.6024759284731767</v>
      </c>
      <c r="E113" s="91">
        <f t="shared" si="52"/>
        <v>27.303988995873453</v>
      </c>
      <c r="F113" s="91">
        <f t="shared" si="52"/>
        <v>36.451169188445661</v>
      </c>
      <c r="G113" s="75">
        <f t="shared" si="52"/>
        <v>15.818431911966988</v>
      </c>
      <c r="H113" s="91">
        <f t="shared" si="52"/>
        <v>4.8830811554332874</v>
      </c>
      <c r="I113" s="75">
        <f t="shared" si="52"/>
        <v>8.9408528198074286</v>
      </c>
      <c r="J113" s="91">
        <f t="shared" si="52"/>
        <v>39.133425034387898</v>
      </c>
      <c r="K113" s="91">
        <f t="shared" si="52"/>
        <v>30.742778541953232</v>
      </c>
      <c r="L113" s="91">
        <f t="shared" si="52"/>
        <v>12.998624484181567</v>
      </c>
      <c r="M113" s="75">
        <f t="shared" si="52"/>
        <v>1.2379642365887207</v>
      </c>
      <c r="N113" s="91">
        <f t="shared" si="52"/>
        <v>0.41265474552957354</v>
      </c>
      <c r="O113" s="75">
        <f t="shared" si="52"/>
        <v>15.474552957359009</v>
      </c>
      <c r="T113" s="94"/>
      <c r="U113" s="94"/>
      <c r="V113" s="94"/>
      <c r="W113" s="94"/>
    </row>
    <row r="114" spans="1:25" ht="11.25">
      <c r="A114" s="113"/>
      <c r="B114" s="86" t="s">
        <v>11</v>
      </c>
      <c r="C114" s="63">
        <v>39</v>
      </c>
      <c r="D114" s="105">
        <v>3</v>
      </c>
      <c r="E114" s="105">
        <v>13</v>
      </c>
      <c r="F114" s="106">
        <v>13</v>
      </c>
      <c r="G114" s="105">
        <v>4</v>
      </c>
      <c r="H114" s="106">
        <v>2</v>
      </c>
      <c r="I114" s="105">
        <v>4</v>
      </c>
      <c r="J114" s="105">
        <v>11</v>
      </c>
      <c r="K114" s="105">
        <v>12</v>
      </c>
      <c r="L114" s="106">
        <v>3</v>
      </c>
      <c r="M114" s="105">
        <v>0</v>
      </c>
      <c r="N114" s="106">
        <v>0</v>
      </c>
      <c r="O114" s="105">
        <v>13</v>
      </c>
      <c r="T114" s="94"/>
      <c r="U114" s="94"/>
      <c r="V114" s="94"/>
      <c r="W114" s="94"/>
    </row>
    <row r="115" spans="1:25" ht="11.25">
      <c r="A115" s="114"/>
      <c r="B115" s="70"/>
      <c r="C115" s="62">
        <v>100</v>
      </c>
      <c r="D115" s="89">
        <f t="shared" ref="D115:O115" si="53">D114/$C114*100</f>
        <v>7.6923076923076925</v>
      </c>
      <c r="E115" s="89">
        <f t="shared" si="53"/>
        <v>33.333333333333329</v>
      </c>
      <c r="F115" s="89">
        <f t="shared" si="53"/>
        <v>33.333333333333329</v>
      </c>
      <c r="G115" s="90">
        <f t="shared" si="53"/>
        <v>10.256410256410255</v>
      </c>
      <c r="H115" s="89">
        <f t="shared" si="53"/>
        <v>5.1282051282051277</v>
      </c>
      <c r="I115" s="90">
        <f t="shared" si="53"/>
        <v>10.256410256410255</v>
      </c>
      <c r="J115" s="89">
        <f t="shared" si="53"/>
        <v>28.205128205128204</v>
      </c>
      <c r="K115" s="89">
        <f t="shared" si="53"/>
        <v>30.76923076923077</v>
      </c>
      <c r="L115" s="89">
        <f t="shared" si="53"/>
        <v>7.6923076923076925</v>
      </c>
      <c r="M115" s="90">
        <f t="shared" si="53"/>
        <v>0</v>
      </c>
      <c r="N115" s="89">
        <f t="shared" si="53"/>
        <v>0</v>
      </c>
      <c r="O115" s="90">
        <f t="shared" si="53"/>
        <v>33.333333333333329</v>
      </c>
      <c r="T115" s="94"/>
      <c r="U115" s="94"/>
      <c r="V115" s="94"/>
      <c r="W115" s="94"/>
    </row>
    <row r="116" spans="1:25" ht="11.25" customHeight="1">
      <c r="A116" s="113" t="s">
        <v>69</v>
      </c>
      <c r="B116" s="86" t="s">
        <v>57</v>
      </c>
      <c r="C116" s="63">
        <v>126</v>
      </c>
      <c r="D116" s="83">
        <v>12</v>
      </c>
      <c r="E116" s="83">
        <v>29</v>
      </c>
      <c r="F116" s="84">
        <v>47</v>
      </c>
      <c r="G116" s="83">
        <v>18</v>
      </c>
      <c r="H116" s="84">
        <v>7</v>
      </c>
      <c r="I116" s="83">
        <v>13</v>
      </c>
      <c r="J116" s="83">
        <v>48</v>
      </c>
      <c r="K116" s="83">
        <v>33</v>
      </c>
      <c r="L116" s="84">
        <v>23</v>
      </c>
      <c r="M116" s="83">
        <v>2</v>
      </c>
      <c r="N116" s="84">
        <v>1</v>
      </c>
      <c r="O116" s="83">
        <v>19</v>
      </c>
      <c r="T116" s="94"/>
      <c r="U116" s="94"/>
      <c r="V116" s="94"/>
      <c r="W116" s="94"/>
    </row>
    <row r="117" spans="1:25" ht="11.25">
      <c r="A117" s="113"/>
      <c r="B117" s="69"/>
      <c r="C117" s="63">
        <v>100</v>
      </c>
      <c r="D117" s="89">
        <f t="shared" ref="D117:O117" si="54">D116/$C116*100</f>
        <v>9.5238095238095237</v>
      </c>
      <c r="E117" s="89">
        <f t="shared" si="54"/>
        <v>23.015873015873016</v>
      </c>
      <c r="F117" s="89">
        <f t="shared" si="54"/>
        <v>37.301587301587304</v>
      </c>
      <c r="G117" s="90">
        <f t="shared" si="54"/>
        <v>14.285714285714285</v>
      </c>
      <c r="H117" s="89">
        <f t="shared" si="54"/>
        <v>5.5555555555555554</v>
      </c>
      <c r="I117" s="90">
        <f t="shared" si="54"/>
        <v>10.317460317460316</v>
      </c>
      <c r="J117" s="89">
        <f t="shared" si="54"/>
        <v>38.095238095238095</v>
      </c>
      <c r="K117" s="89">
        <f t="shared" si="54"/>
        <v>26.190476190476193</v>
      </c>
      <c r="L117" s="89">
        <f t="shared" si="54"/>
        <v>18.253968253968253</v>
      </c>
      <c r="M117" s="90">
        <f t="shared" si="54"/>
        <v>1.5873015873015872</v>
      </c>
      <c r="N117" s="89">
        <f t="shared" si="54"/>
        <v>0.79365079365079361</v>
      </c>
      <c r="O117" s="90">
        <f t="shared" si="54"/>
        <v>15.079365079365079</v>
      </c>
      <c r="T117" s="94"/>
      <c r="U117" s="94"/>
      <c r="V117" s="94"/>
      <c r="W117" s="94"/>
    </row>
    <row r="118" spans="1:25" ht="11.25">
      <c r="A118" s="113"/>
      <c r="B118" s="88" t="s">
        <v>58</v>
      </c>
      <c r="C118" s="104">
        <v>254</v>
      </c>
      <c r="D118" s="107">
        <v>16</v>
      </c>
      <c r="E118" s="107">
        <v>69</v>
      </c>
      <c r="F118" s="108">
        <v>102</v>
      </c>
      <c r="G118" s="107">
        <v>40</v>
      </c>
      <c r="H118" s="108">
        <v>13</v>
      </c>
      <c r="I118" s="107">
        <v>14</v>
      </c>
      <c r="J118" s="107">
        <v>119</v>
      </c>
      <c r="K118" s="107">
        <v>70</v>
      </c>
      <c r="L118" s="108">
        <v>40</v>
      </c>
      <c r="M118" s="107">
        <v>1</v>
      </c>
      <c r="N118" s="108">
        <v>3</v>
      </c>
      <c r="O118" s="107">
        <v>21</v>
      </c>
      <c r="T118" s="94"/>
      <c r="U118" s="94"/>
      <c r="V118" s="94"/>
      <c r="W118" s="94"/>
    </row>
    <row r="119" spans="1:25" ht="11.25">
      <c r="A119" s="113"/>
      <c r="B119" s="71"/>
      <c r="C119" s="64">
        <v>100</v>
      </c>
      <c r="D119" s="91">
        <f t="shared" ref="D119:O119" si="55">D118/$C118*100</f>
        <v>6.2992125984251963</v>
      </c>
      <c r="E119" s="91">
        <f t="shared" si="55"/>
        <v>27.165354330708663</v>
      </c>
      <c r="F119" s="91">
        <f t="shared" si="55"/>
        <v>40.15748031496063</v>
      </c>
      <c r="G119" s="75">
        <f t="shared" si="55"/>
        <v>15.748031496062993</v>
      </c>
      <c r="H119" s="91">
        <f t="shared" si="55"/>
        <v>5.1181102362204722</v>
      </c>
      <c r="I119" s="75">
        <f t="shared" si="55"/>
        <v>5.5118110236220472</v>
      </c>
      <c r="J119" s="91">
        <f t="shared" si="55"/>
        <v>46.8503937007874</v>
      </c>
      <c r="K119" s="91">
        <f t="shared" si="55"/>
        <v>27.559055118110237</v>
      </c>
      <c r="L119" s="91">
        <f t="shared" si="55"/>
        <v>15.748031496062993</v>
      </c>
      <c r="M119" s="75">
        <f t="shared" si="55"/>
        <v>0.39370078740157477</v>
      </c>
      <c r="N119" s="91">
        <f t="shared" si="55"/>
        <v>1.1811023622047243</v>
      </c>
      <c r="O119" s="75">
        <f t="shared" si="55"/>
        <v>8.2677165354330722</v>
      </c>
      <c r="T119" s="94"/>
      <c r="U119" s="94"/>
      <c r="V119" s="94"/>
      <c r="W119" s="94"/>
    </row>
    <row r="120" spans="1:25" ht="11.25">
      <c r="A120" s="113"/>
      <c r="B120" s="88" t="s">
        <v>267</v>
      </c>
      <c r="C120" s="63">
        <v>174</v>
      </c>
      <c r="D120" s="107">
        <v>12</v>
      </c>
      <c r="E120" s="107">
        <v>44</v>
      </c>
      <c r="F120" s="108">
        <v>69</v>
      </c>
      <c r="G120" s="107">
        <v>28</v>
      </c>
      <c r="H120" s="108">
        <v>12</v>
      </c>
      <c r="I120" s="107">
        <v>9</v>
      </c>
      <c r="J120" s="107">
        <v>76</v>
      </c>
      <c r="K120" s="107">
        <v>53</v>
      </c>
      <c r="L120" s="108">
        <v>19</v>
      </c>
      <c r="M120" s="107">
        <v>3</v>
      </c>
      <c r="N120" s="108">
        <v>0</v>
      </c>
      <c r="O120" s="107">
        <v>23</v>
      </c>
      <c r="T120" s="94"/>
      <c r="U120" s="94"/>
      <c r="V120" s="94"/>
      <c r="W120" s="94"/>
    </row>
    <row r="121" spans="1:25" ht="11.25">
      <c r="A121" s="113"/>
      <c r="B121" s="71"/>
      <c r="C121" s="64">
        <v>100</v>
      </c>
      <c r="D121" s="91">
        <f t="shared" ref="D121:O121" si="56">D120/$C120*100</f>
        <v>6.8965517241379306</v>
      </c>
      <c r="E121" s="91">
        <f t="shared" si="56"/>
        <v>25.287356321839084</v>
      </c>
      <c r="F121" s="91">
        <f t="shared" si="56"/>
        <v>39.655172413793103</v>
      </c>
      <c r="G121" s="75">
        <f t="shared" si="56"/>
        <v>16.091954022988507</v>
      </c>
      <c r="H121" s="91">
        <f t="shared" si="56"/>
        <v>6.8965517241379306</v>
      </c>
      <c r="I121" s="75">
        <f t="shared" si="56"/>
        <v>5.1724137931034484</v>
      </c>
      <c r="J121" s="91">
        <f t="shared" si="56"/>
        <v>43.678160919540232</v>
      </c>
      <c r="K121" s="91">
        <f t="shared" si="56"/>
        <v>30.459770114942529</v>
      </c>
      <c r="L121" s="91">
        <f t="shared" si="56"/>
        <v>10.919540229885058</v>
      </c>
      <c r="M121" s="75">
        <f t="shared" si="56"/>
        <v>1.7241379310344827</v>
      </c>
      <c r="N121" s="91">
        <f t="shared" si="56"/>
        <v>0</v>
      </c>
      <c r="O121" s="75">
        <f t="shared" si="56"/>
        <v>13.218390804597702</v>
      </c>
      <c r="T121" s="94"/>
      <c r="U121" s="94"/>
      <c r="V121" s="94"/>
      <c r="W121" s="94"/>
      <c r="Y121" s="101"/>
    </row>
    <row r="122" spans="1:25" ht="11.25">
      <c r="A122" s="113"/>
      <c r="B122" s="88" t="s">
        <v>60</v>
      </c>
      <c r="C122" s="104">
        <v>307</v>
      </c>
      <c r="D122" s="107">
        <v>17</v>
      </c>
      <c r="E122" s="107">
        <v>93</v>
      </c>
      <c r="F122" s="108">
        <v>117</v>
      </c>
      <c r="G122" s="107">
        <v>47</v>
      </c>
      <c r="H122" s="108">
        <v>16</v>
      </c>
      <c r="I122" s="107">
        <v>17</v>
      </c>
      <c r="J122" s="107">
        <v>123</v>
      </c>
      <c r="K122" s="107">
        <v>100</v>
      </c>
      <c r="L122" s="108">
        <v>38</v>
      </c>
      <c r="M122" s="107">
        <v>8</v>
      </c>
      <c r="N122" s="108">
        <v>3</v>
      </c>
      <c r="O122" s="107">
        <v>35</v>
      </c>
      <c r="T122" s="94"/>
      <c r="U122" s="94"/>
      <c r="V122" s="94"/>
      <c r="W122" s="94"/>
    </row>
    <row r="123" spans="1:25" ht="11.25">
      <c r="A123" s="113"/>
      <c r="B123" s="71"/>
      <c r="C123" s="64">
        <v>100</v>
      </c>
      <c r="D123" s="91">
        <f t="shared" ref="D123:O123" si="57">D122/$C122*100</f>
        <v>5.5374592833876219</v>
      </c>
      <c r="E123" s="91">
        <f t="shared" si="57"/>
        <v>30.293159609120522</v>
      </c>
      <c r="F123" s="91">
        <f t="shared" si="57"/>
        <v>38.11074918566775</v>
      </c>
      <c r="G123" s="75">
        <f t="shared" si="57"/>
        <v>15.309446254071663</v>
      </c>
      <c r="H123" s="91">
        <f t="shared" si="57"/>
        <v>5.2117263843648214</v>
      </c>
      <c r="I123" s="75">
        <f t="shared" si="57"/>
        <v>5.5374592833876219</v>
      </c>
      <c r="J123" s="91">
        <f t="shared" si="57"/>
        <v>40.065146579804562</v>
      </c>
      <c r="K123" s="91">
        <f t="shared" si="57"/>
        <v>32.573289902280131</v>
      </c>
      <c r="L123" s="91">
        <f t="shared" si="57"/>
        <v>12.37785016286645</v>
      </c>
      <c r="M123" s="75">
        <f t="shared" si="57"/>
        <v>2.6058631921824107</v>
      </c>
      <c r="N123" s="91">
        <f t="shared" si="57"/>
        <v>0.97719869706840379</v>
      </c>
      <c r="O123" s="75">
        <f t="shared" si="57"/>
        <v>11.400651465798045</v>
      </c>
      <c r="T123" s="94"/>
      <c r="U123" s="94"/>
      <c r="V123" s="94"/>
      <c r="W123" s="94"/>
    </row>
    <row r="124" spans="1:25" ht="11.25">
      <c r="A124" s="113"/>
      <c r="B124" s="88" t="s">
        <v>109</v>
      </c>
      <c r="C124" s="63">
        <v>517</v>
      </c>
      <c r="D124" s="107">
        <v>37</v>
      </c>
      <c r="E124" s="107">
        <v>147</v>
      </c>
      <c r="F124" s="108">
        <v>199</v>
      </c>
      <c r="G124" s="107">
        <v>80</v>
      </c>
      <c r="H124" s="108">
        <v>27</v>
      </c>
      <c r="I124" s="107">
        <v>27</v>
      </c>
      <c r="J124" s="107">
        <v>219</v>
      </c>
      <c r="K124" s="107">
        <v>149</v>
      </c>
      <c r="L124" s="108">
        <v>72</v>
      </c>
      <c r="M124" s="107">
        <v>8</v>
      </c>
      <c r="N124" s="108">
        <v>2</v>
      </c>
      <c r="O124" s="107">
        <v>67</v>
      </c>
      <c r="T124" s="94"/>
      <c r="U124" s="94"/>
      <c r="V124" s="94"/>
      <c r="W124" s="94"/>
    </row>
    <row r="125" spans="1:25" ht="11.25">
      <c r="A125" s="113"/>
      <c r="B125" s="71"/>
      <c r="C125" s="64">
        <v>100</v>
      </c>
      <c r="D125" s="91">
        <f t="shared" ref="D125:O125" si="58">D124/$C124*100</f>
        <v>7.1566731141199229</v>
      </c>
      <c r="E125" s="91">
        <f t="shared" si="58"/>
        <v>28.433268858800776</v>
      </c>
      <c r="F125" s="91">
        <f t="shared" si="58"/>
        <v>38.49129593810445</v>
      </c>
      <c r="G125" s="75">
        <f t="shared" si="58"/>
        <v>15.473887814313347</v>
      </c>
      <c r="H125" s="91">
        <f t="shared" si="58"/>
        <v>5.2224371373307541</v>
      </c>
      <c r="I125" s="75">
        <f t="shared" si="58"/>
        <v>5.2224371373307541</v>
      </c>
      <c r="J125" s="91">
        <f t="shared" si="58"/>
        <v>42.359767891682786</v>
      </c>
      <c r="K125" s="91">
        <f t="shared" si="58"/>
        <v>28.820116054158607</v>
      </c>
      <c r="L125" s="91">
        <f t="shared" si="58"/>
        <v>13.926499032882012</v>
      </c>
      <c r="M125" s="75">
        <f t="shared" si="58"/>
        <v>1.5473887814313347</v>
      </c>
      <c r="N125" s="91">
        <f t="shared" si="58"/>
        <v>0.38684719535783368</v>
      </c>
      <c r="O125" s="75">
        <f t="shared" si="58"/>
        <v>12.959381044487428</v>
      </c>
      <c r="T125" s="94"/>
      <c r="U125" s="94"/>
      <c r="V125" s="94"/>
      <c r="W125" s="94"/>
    </row>
    <row r="126" spans="1:25" ht="11.25">
      <c r="A126" s="113"/>
      <c r="B126" s="88" t="s">
        <v>62</v>
      </c>
      <c r="C126" s="104">
        <v>446</v>
      </c>
      <c r="D126" s="107">
        <v>23</v>
      </c>
      <c r="E126" s="107">
        <v>117</v>
      </c>
      <c r="F126" s="108">
        <v>174</v>
      </c>
      <c r="G126" s="107">
        <v>85</v>
      </c>
      <c r="H126" s="108">
        <v>11</v>
      </c>
      <c r="I126" s="107">
        <v>36</v>
      </c>
      <c r="J126" s="107">
        <v>197</v>
      </c>
      <c r="K126" s="107">
        <v>136</v>
      </c>
      <c r="L126" s="108">
        <v>54</v>
      </c>
      <c r="M126" s="107">
        <v>7</v>
      </c>
      <c r="N126" s="108">
        <v>2</v>
      </c>
      <c r="O126" s="107">
        <v>50</v>
      </c>
      <c r="T126" s="94"/>
      <c r="U126" s="94"/>
      <c r="V126" s="94"/>
      <c r="W126" s="94"/>
    </row>
    <row r="127" spans="1:25" ht="11.25">
      <c r="A127" s="113"/>
      <c r="B127" s="71"/>
      <c r="C127" s="64">
        <v>100</v>
      </c>
      <c r="D127" s="91">
        <f t="shared" ref="D127:O127" si="59">D126/$C126*100</f>
        <v>5.1569506726457401</v>
      </c>
      <c r="E127" s="91">
        <f t="shared" si="59"/>
        <v>26.23318385650224</v>
      </c>
      <c r="F127" s="91">
        <f t="shared" si="59"/>
        <v>39.013452914798208</v>
      </c>
      <c r="G127" s="75">
        <f t="shared" si="59"/>
        <v>19.058295964125559</v>
      </c>
      <c r="H127" s="91">
        <f t="shared" si="59"/>
        <v>2.4663677130044843</v>
      </c>
      <c r="I127" s="75">
        <f t="shared" si="59"/>
        <v>8.071748878923767</v>
      </c>
      <c r="J127" s="91">
        <f t="shared" si="59"/>
        <v>44.170403587443943</v>
      </c>
      <c r="K127" s="91">
        <f t="shared" si="59"/>
        <v>30.493273542600896</v>
      </c>
      <c r="L127" s="91">
        <f t="shared" si="59"/>
        <v>12.107623318385651</v>
      </c>
      <c r="M127" s="75">
        <f t="shared" si="59"/>
        <v>1.5695067264573992</v>
      </c>
      <c r="N127" s="91">
        <f t="shared" si="59"/>
        <v>0.44843049327354262</v>
      </c>
      <c r="O127" s="75">
        <f t="shared" si="59"/>
        <v>11.210762331838566</v>
      </c>
      <c r="T127" s="94"/>
      <c r="U127" s="94"/>
      <c r="V127" s="94"/>
      <c r="W127" s="94"/>
    </row>
    <row r="128" spans="1:25" ht="11.25">
      <c r="A128" s="113"/>
      <c r="B128" s="88" t="s">
        <v>110</v>
      </c>
      <c r="C128" s="63">
        <v>671</v>
      </c>
      <c r="D128" s="107">
        <v>50</v>
      </c>
      <c r="E128" s="107">
        <v>192</v>
      </c>
      <c r="F128" s="108">
        <v>229</v>
      </c>
      <c r="G128" s="107">
        <v>102</v>
      </c>
      <c r="H128" s="108">
        <v>25</v>
      </c>
      <c r="I128" s="107">
        <v>73</v>
      </c>
      <c r="J128" s="107">
        <v>234</v>
      </c>
      <c r="K128" s="107">
        <v>203</v>
      </c>
      <c r="L128" s="108">
        <v>92</v>
      </c>
      <c r="M128" s="107">
        <v>8</v>
      </c>
      <c r="N128" s="108">
        <v>1</v>
      </c>
      <c r="O128" s="107">
        <v>133</v>
      </c>
      <c r="T128" s="94"/>
      <c r="U128" s="94"/>
      <c r="V128" s="94"/>
      <c r="W128" s="94"/>
    </row>
    <row r="129" spans="1:23" ht="11.25">
      <c r="A129" s="113"/>
      <c r="B129" s="71"/>
      <c r="C129" s="64">
        <v>100</v>
      </c>
      <c r="D129" s="91">
        <f t="shared" ref="D129:O129" si="60">D128/$C128*100</f>
        <v>7.4515648286140088</v>
      </c>
      <c r="E129" s="91">
        <f t="shared" si="60"/>
        <v>28.614008941877795</v>
      </c>
      <c r="F129" s="91">
        <f t="shared" si="60"/>
        <v>34.128166915052162</v>
      </c>
      <c r="G129" s="75">
        <f t="shared" si="60"/>
        <v>15.201192250372578</v>
      </c>
      <c r="H129" s="91">
        <f t="shared" si="60"/>
        <v>3.7257824143070044</v>
      </c>
      <c r="I129" s="75">
        <f t="shared" si="60"/>
        <v>10.879284649776453</v>
      </c>
      <c r="J129" s="91">
        <f t="shared" si="60"/>
        <v>34.873323397913566</v>
      </c>
      <c r="K129" s="91">
        <f t="shared" si="60"/>
        <v>30.253353204172878</v>
      </c>
      <c r="L129" s="91">
        <f t="shared" si="60"/>
        <v>13.710879284649776</v>
      </c>
      <c r="M129" s="75">
        <f t="shared" si="60"/>
        <v>1.1922503725782414</v>
      </c>
      <c r="N129" s="91">
        <f t="shared" si="60"/>
        <v>0.14903129657228018</v>
      </c>
      <c r="O129" s="75">
        <f t="shared" si="60"/>
        <v>19.821162444113263</v>
      </c>
      <c r="T129" s="94"/>
      <c r="U129" s="94"/>
      <c r="V129" s="94"/>
      <c r="W129" s="94"/>
    </row>
    <row r="130" spans="1:23" ht="11.25">
      <c r="A130" s="113"/>
      <c r="B130" s="86" t="s">
        <v>98</v>
      </c>
      <c r="C130" s="63">
        <v>15</v>
      </c>
      <c r="D130" s="107">
        <v>2</v>
      </c>
      <c r="E130" s="107">
        <v>5</v>
      </c>
      <c r="F130" s="108">
        <v>4</v>
      </c>
      <c r="G130" s="107">
        <v>2</v>
      </c>
      <c r="H130" s="108">
        <v>0</v>
      </c>
      <c r="I130" s="107">
        <v>2</v>
      </c>
      <c r="J130" s="107">
        <v>3</v>
      </c>
      <c r="K130" s="107">
        <v>3</v>
      </c>
      <c r="L130" s="108">
        <v>1</v>
      </c>
      <c r="M130" s="107">
        <v>0</v>
      </c>
      <c r="N130" s="108">
        <v>0</v>
      </c>
      <c r="O130" s="107">
        <v>8</v>
      </c>
      <c r="T130" s="94"/>
      <c r="U130" s="94"/>
      <c r="V130" s="94"/>
      <c r="W130" s="94"/>
    </row>
    <row r="131" spans="1:23" ht="11.25">
      <c r="A131" s="114"/>
      <c r="B131" s="70"/>
      <c r="C131" s="62">
        <v>100</v>
      </c>
      <c r="D131" s="89">
        <f t="shared" ref="D131:O131" si="61">D130/$C130*100</f>
        <v>13.333333333333334</v>
      </c>
      <c r="E131" s="89">
        <f t="shared" si="61"/>
        <v>33.333333333333329</v>
      </c>
      <c r="F131" s="89">
        <f t="shared" si="61"/>
        <v>26.666666666666668</v>
      </c>
      <c r="G131" s="90">
        <f t="shared" si="61"/>
        <v>13.333333333333334</v>
      </c>
      <c r="H131" s="89">
        <f t="shared" si="61"/>
        <v>0</v>
      </c>
      <c r="I131" s="90">
        <f t="shared" si="61"/>
        <v>13.333333333333334</v>
      </c>
      <c r="J131" s="89">
        <f t="shared" si="61"/>
        <v>20</v>
      </c>
      <c r="K131" s="89">
        <f t="shared" si="61"/>
        <v>20</v>
      </c>
      <c r="L131" s="89">
        <f t="shared" si="61"/>
        <v>6.666666666666667</v>
      </c>
      <c r="M131" s="90">
        <f t="shared" si="61"/>
        <v>0</v>
      </c>
      <c r="N131" s="89">
        <f t="shared" si="61"/>
        <v>0</v>
      </c>
      <c r="O131" s="90">
        <f t="shared" si="61"/>
        <v>53.333333333333336</v>
      </c>
      <c r="T131" s="94"/>
      <c r="U131" s="94"/>
      <c r="V131" s="94"/>
      <c r="W131" s="94"/>
    </row>
    <row r="132" spans="1:23" ht="11.25" customHeight="1">
      <c r="A132" s="112" t="s">
        <v>70</v>
      </c>
      <c r="B132" s="82" t="s">
        <v>63</v>
      </c>
      <c r="C132" s="80">
        <v>1267</v>
      </c>
      <c r="D132" s="83">
        <v>93</v>
      </c>
      <c r="E132" s="83">
        <v>368</v>
      </c>
      <c r="F132" s="84">
        <v>460</v>
      </c>
      <c r="G132" s="83">
        <v>184</v>
      </c>
      <c r="H132" s="84">
        <v>41</v>
      </c>
      <c r="I132" s="83">
        <v>121</v>
      </c>
      <c r="J132" s="83">
        <v>492</v>
      </c>
      <c r="K132" s="83">
        <v>395</v>
      </c>
      <c r="L132" s="84">
        <v>162</v>
      </c>
      <c r="M132" s="83">
        <v>14</v>
      </c>
      <c r="N132" s="84">
        <v>5</v>
      </c>
      <c r="O132" s="83">
        <v>199</v>
      </c>
      <c r="T132" s="94"/>
      <c r="U132" s="94"/>
      <c r="V132" s="94"/>
      <c r="W132" s="94"/>
    </row>
    <row r="133" spans="1:23" ht="11.25">
      <c r="A133" s="113"/>
      <c r="B133" s="69"/>
      <c r="C133" s="63">
        <v>100</v>
      </c>
      <c r="D133" s="89">
        <f t="shared" ref="D133:O133" si="62">D132/$C132*100</f>
        <v>7.3401736385161804</v>
      </c>
      <c r="E133" s="89">
        <f t="shared" si="62"/>
        <v>29.044988161010259</v>
      </c>
      <c r="F133" s="89">
        <f t="shared" si="62"/>
        <v>36.30623520126283</v>
      </c>
      <c r="G133" s="90">
        <f t="shared" si="62"/>
        <v>14.52249408050513</v>
      </c>
      <c r="H133" s="89">
        <f t="shared" si="62"/>
        <v>3.235990528808208</v>
      </c>
      <c r="I133" s="90">
        <f t="shared" si="62"/>
        <v>9.5501183898973956</v>
      </c>
      <c r="J133" s="89">
        <f t="shared" si="62"/>
        <v>38.8318863456985</v>
      </c>
      <c r="K133" s="89">
        <f t="shared" si="62"/>
        <v>31.176006314127864</v>
      </c>
      <c r="L133" s="89">
        <f t="shared" si="62"/>
        <v>12.786108918705605</v>
      </c>
      <c r="M133" s="90">
        <f t="shared" si="62"/>
        <v>1.1049723756906076</v>
      </c>
      <c r="N133" s="89">
        <f t="shared" si="62"/>
        <v>0.39463299131807422</v>
      </c>
      <c r="O133" s="90">
        <f t="shared" si="62"/>
        <v>15.706393054459353</v>
      </c>
      <c r="T133" s="94"/>
      <c r="U133" s="94"/>
      <c r="V133" s="94"/>
      <c r="W133" s="94"/>
    </row>
    <row r="134" spans="1:23" ht="11.25">
      <c r="A134" s="113"/>
      <c r="B134" s="88" t="s">
        <v>111</v>
      </c>
      <c r="C134" s="104">
        <v>1534</v>
      </c>
      <c r="D134" s="107">
        <v>108</v>
      </c>
      <c r="E134" s="107">
        <v>442</v>
      </c>
      <c r="F134" s="108">
        <v>555</v>
      </c>
      <c r="G134" s="107">
        <v>236</v>
      </c>
      <c r="H134" s="108">
        <v>61</v>
      </c>
      <c r="I134" s="107">
        <v>132</v>
      </c>
      <c r="J134" s="107">
        <v>649</v>
      </c>
      <c r="K134" s="107">
        <v>449</v>
      </c>
      <c r="L134" s="108">
        <v>195</v>
      </c>
      <c r="M134" s="107">
        <v>21</v>
      </c>
      <c r="N134" s="108">
        <v>5</v>
      </c>
      <c r="O134" s="107">
        <v>215</v>
      </c>
      <c r="T134" s="94"/>
      <c r="U134" s="94"/>
      <c r="V134" s="94"/>
      <c r="W134" s="94"/>
    </row>
    <row r="135" spans="1:23" ht="11.25">
      <c r="A135" s="113"/>
      <c r="B135" s="71"/>
      <c r="C135" s="64">
        <v>100</v>
      </c>
      <c r="D135" s="91">
        <f t="shared" ref="D135:O135" si="63">D134/$C134*100</f>
        <v>7.0404172099087354</v>
      </c>
      <c r="E135" s="91">
        <f t="shared" si="63"/>
        <v>28.8135593220339</v>
      </c>
      <c r="F135" s="91">
        <f t="shared" si="63"/>
        <v>36.179921773142112</v>
      </c>
      <c r="G135" s="75">
        <f t="shared" si="63"/>
        <v>15.384615384615385</v>
      </c>
      <c r="H135" s="91">
        <f t="shared" si="63"/>
        <v>3.9765319426336374</v>
      </c>
      <c r="I135" s="75">
        <f t="shared" si="63"/>
        <v>8.604954367666231</v>
      </c>
      <c r="J135" s="91">
        <f t="shared" si="63"/>
        <v>42.307692307692307</v>
      </c>
      <c r="K135" s="91">
        <f t="shared" si="63"/>
        <v>29.269882659713168</v>
      </c>
      <c r="L135" s="91">
        <f t="shared" si="63"/>
        <v>12.711864406779661</v>
      </c>
      <c r="M135" s="75">
        <f t="shared" si="63"/>
        <v>1.3689700130378095</v>
      </c>
      <c r="N135" s="91">
        <f t="shared" si="63"/>
        <v>0.32594524119947849</v>
      </c>
      <c r="O135" s="75">
        <f t="shared" si="63"/>
        <v>14.015645371577575</v>
      </c>
      <c r="T135" s="94"/>
      <c r="U135" s="94"/>
      <c r="V135" s="94"/>
      <c r="W135" s="94"/>
    </row>
    <row r="136" spans="1:23" ht="11.25">
      <c r="A136" s="113"/>
      <c r="B136" s="88" t="s">
        <v>268</v>
      </c>
      <c r="C136" s="63">
        <v>375</v>
      </c>
      <c r="D136" s="105">
        <v>33</v>
      </c>
      <c r="E136" s="105">
        <v>105</v>
      </c>
      <c r="F136" s="106">
        <v>135</v>
      </c>
      <c r="G136" s="105">
        <v>54</v>
      </c>
      <c r="H136" s="106">
        <v>12</v>
      </c>
      <c r="I136" s="105">
        <v>36</v>
      </c>
      <c r="J136" s="105">
        <v>147</v>
      </c>
      <c r="K136" s="105">
        <v>116</v>
      </c>
      <c r="L136" s="106">
        <v>43</v>
      </c>
      <c r="M136" s="105">
        <v>4</v>
      </c>
      <c r="N136" s="106">
        <v>2</v>
      </c>
      <c r="O136" s="105">
        <v>63</v>
      </c>
      <c r="T136" s="94"/>
      <c r="U136" s="94"/>
      <c r="V136" s="94"/>
      <c r="W136" s="94"/>
    </row>
    <row r="137" spans="1:23" ht="11.25">
      <c r="A137" s="113"/>
      <c r="B137" s="71"/>
      <c r="C137" s="64">
        <v>100</v>
      </c>
      <c r="D137" s="91">
        <f t="shared" ref="D137:O137" si="64">D136/$C136*100</f>
        <v>8.7999999999999989</v>
      </c>
      <c r="E137" s="91">
        <f t="shared" si="64"/>
        <v>28.000000000000004</v>
      </c>
      <c r="F137" s="91">
        <f t="shared" si="64"/>
        <v>36</v>
      </c>
      <c r="G137" s="75">
        <f t="shared" si="64"/>
        <v>14.399999999999999</v>
      </c>
      <c r="H137" s="91">
        <f t="shared" si="64"/>
        <v>3.2</v>
      </c>
      <c r="I137" s="75">
        <f t="shared" si="64"/>
        <v>9.6</v>
      </c>
      <c r="J137" s="91">
        <f t="shared" si="64"/>
        <v>39.200000000000003</v>
      </c>
      <c r="K137" s="91">
        <f t="shared" si="64"/>
        <v>30.933333333333334</v>
      </c>
      <c r="L137" s="91">
        <f t="shared" si="64"/>
        <v>11.466666666666667</v>
      </c>
      <c r="M137" s="75">
        <f t="shared" si="64"/>
        <v>1.0666666666666667</v>
      </c>
      <c r="N137" s="91">
        <f t="shared" si="64"/>
        <v>0.53333333333333333</v>
      </c>
      <c r="O137" s="75">
        <f t="shared" si="64"/>
        <v>16.8</v>
      </c>
      <c r="T137" s="94"/>
      <c r="U137" s="94"/>
      <c r="V137" s="94"/>
      <c r="W137" s="94"/>
    </row>
    <row r="138" spans="1:23" ht="11.25">
      <c r="A138" s="113"/>
      <c r="B138" s="88" t="s">
        <v>113</v>
      </c>
      <c r="C138" s="104">
        <v>849</v>
      </c>
      <c r="D138" s="107">
        <v>67</v>
      </c>
      <c r="E138" s="107">
        <v>246</v>
      </c>
      <c r="F138" s="108">
        <v>332</v>
      </c>
      <c r="G138" s="107">
        <v>133</v>
      </c>
      <c r="H138" s="108">
        <v>42</v>
      </c>
      <c r="I138" s="107">
        <v>29</v>
      </c>
      <c r="J138" s="107">
        <v>410</v>
      </c>
      <c r="K138" s="107">
        <v>252</v>
      </c>
      <c r="L138" s="108">
        <v>112</v>
      </c>
      <c r="M138" s="107">
        <v>15</v>
      </c>
      <c r="N138" s="108">
        <v>4</v>
      </c>
      <c r="O138" s="107">
        <v>56</v>
      </c>
      <c r="T138" s="94"/>
      <c r="U138" s="94"/>
      <c r="V138" s="94"/>
      <c r="W138" s="94"/>
    </row>
    <row r="139" spans="1:23" ht="11.25">
      <c r="A139" s="113"/>
      <c r="B139" s="71"/>
      <c r="C139" s="64">
        <v>100</v>
      </c>
      <c r="D139" s="91">
        <f t="shared" ref="D139:O139" si="65">D138/$C138*100</f>
        <v>7.8916372202591294</v>
      </c>
      <c r="E139" s="91">
        <f t="shared" si="65"/>
        <v>28.975265017667844</v>
      </c>
      <c r="F139" s="91">
        <f t="shared" si="65"/>
        <v>39.104829210836279</v>
      </c>
      <c r="G139" s="75">
        <f t="shared" si="65"/>
        <v>15.665488810365137</v>
      </c>
      <c r="H139" s="91">
        <f t="shared" si="65"/>
        <v>4.946996466431095</v>
      </c>
      <c r="I139" s="75">
        <f t="shared" si="65"/>
        <v>3.4157832744405181</v>
      </c>
      <c r="J139" s="91">
        <f t="shared" si="65"/>
        <v>48.292108362779743</v>
      </c>
      <c r="K139" s="91">
        <f t="shared" si="65"/>
        <v>29.681978798586574</v>
      </c>
      <c r="L139" s="91">
        <f t="shared" si="65"/>
        <v>13.191990577149587</v>
      </c>
      <c r="M139" s="75">
        <f t="shared" si="65"/>
        <v>1.7667844522968199</v>
      </c>
      <c r="N139" s="91">
        <f t="shared" si="65"/>
        <v>0.47114252061248524</v>
      </c>
      <c r="O139" s="75">
        <f t="shared" si="65"/>
        <v>6.5959952885747937</v>
      </c>
      <c r="T139" s="94"/>
      <c r="U139" s="94"/>
      <c r="V139" s="94"/>
      <c r="W139" s="94"/>
    </row>
    <row r="140" spans="1:23" ht="11.25">
      <c r="A140" s="113"/>
      <c r="B140" s="88" t="s">
        <v>114</v>
      </c>
      <c r="C140" s="63">
        <v>245</v>
      </c>
      <c r="D140" s="107">
        <v>21</v>
      </c>
      <c r="E140" s="107">
        <v>71</v>
      </c>
      <c r="F140" s="108">
        <v>94</v>
      </c>
      <c r="G140" s="107">
        <v>41</v>
      </c>
      <c r="H140" s="108">
        <v>11</v>
      </c>
      <c r="I140" s="107">
        <v>7</v>
      </c>
      <c r="J140" s="107">
        <v>127</v>
      </c>
      <c r="K140" s="107">
        <v>63</v>
      </c>
      <c r="L140" s="108">
        <v>35</v>
      </c>
      <c r="M140" s="107">
        <v>5</v>
      </c>
      <c r="N140" s="108">
        <v>0</v>
      </c>
      <c r="O140" s="107">
        <v>15</v>
      </c>
      <c r="T140" s="94"/>
      <c r="U140" s="94"/>
      <c r="V140" s="94"/>
      <c r="W140" s="94"/>
    </row>
    <row r="141" spans="1:23" ht="11.25">
      <c r="A141" s="113"/>
      <c r="B141" s="71"/>
      <c r="C141" s="64">
        <v>100</v>
      </c>
      <c r="D141" s="91">
        <f t="shared" ref="D141:O141" si="66">D140/$C140*100</f>
        <v>8.5714285714285712</v>
      </c>
      <c r="E141" s="91">
        <f t="shared" si="66"/>
        <v>28.979591836734691</v>
      </c>
      <c r="F141" s="91">
        <f t="shared" si="66"/>
        <v>38.367346938775512</v>
      </c>
      <c r="G141" s="75">
        <f t="shared" si="66"/>
        <v>16.73469387755102</v>
      </c>
      <c r="H141" s="91">
        <f t="shared" si="66"/>
        <v>4.4897959183673466</v>
      </c>
      <c r="I141" s="75">
        <f t="shared" si="66"/>
        <v>2.8571428571428572</v>
      </c>
      <c r="J141" s="91">
        <f t="shared" si="66"/>
        <v>51.836734693877553</v>
      </c>
      <c r="K141" s="91">
        <f t="shared" si="66"/>
        <v>25.714285714285712</v>
      </c>
      <c r="L141" s="91">
        <f t="shared" si="66"/>
        <v>14.285714285714285</v>
      </c>
      <c r="M141" s="75">
        <f t="shared" si="66"/>
        <v>2.0408163265306123</v>
      </c>
      <c r="N141" s="91">
        <f t="shared" si="66"/>
        <v>0</v>
      </c>
      <c r="O141" s="75">
        <f t="shared" si="66"/>
        <v>6.1224489795918364</v>
      </c>
      <c r="T141" s="94"/>
      <c r="U141" s="94"/>
      <c r="V141" s="94"/>
      <c r="W141" s="94"/>
    </row>
    <row r="142" spans="1:23" ht="11.25">
      <c r="A142" s="113"/>
      <c r="B142" s="88" t="s">
        <v>64</v>
      </c>
      <c r="C142" s="104">
        <v>1891</v>
      </c>
      <c r="D142" s="107">
        <v>113</v>
      </c>
      <c r="E142" s="107">
        <v>552</v>
      </c>
      <c r="F142" s="108">
        <v>712</v>
      </c>
      <c r="G142" s="107">
        <v>305</v>
      </c>
      <c r="H142" s="108">
        <v>70</v>
      </c>
      <c r="I142" s="107">
        <v>139</v>
      </c>
      <c r="J142" s="107">
        <v>784</v>
      </c>
      <c r="K142" s="107">
        <v>588</v>
      </c>
      <c r="L142" s="108">
        <v>237</v>
      </c>
      <c r="M142" s="107">
        <v>26</v>
      </c>
      <c r="N142" s="108">
        <v>5</v>
      </c>
      <c r="O142" s="107">
        <v>251</v>
      </c>
      <c r="T142" s="94"/>
      <c r="U142" s="94"/>
      <c r="V142" s="94"/>
      <c r="W142" s="94"/>
    </row>
    <row r="143" spans="1:23" ht="11.25">
      <c r="A143" s="113"/>
      <c r="B143" s="71"/>
      <c r="C143" s="64">
        <v>100</v>
      </c>
      <c r="D143" s="91">
        <f t="shared" ref="D143:O143" si="67">D142/$C142*100</f>
        <v>5.9756742464304606</v>
      </c>
      <c r="E143" s="91">
        <f t="shared" si="67"/>
        <v>29.19090428344791</v>
      </c>
      <c r="F143" s="91">
        <f t="shared" si="67"/>
        <v>37.652035959809623</v>
      </c>
      <c r="G143" s="75">
        <f t="shared" si="67"/>
        <v>16.129032258064516</v>
      </c>
      <c r="H143" s="91">
        <f t="shared" si="67"/>
        <v>3.7017451084082498</v>
      </c>
      <c r="I143" s="75">
        <f t="shared" si="67"/>
        <v>7.3506081438392377</v>
      </c>
      <c r="J143" s="91">
        <f t="shared" si="67"/>
        <v>41.459545214172394</v>
      </c>
      <c r="K143" s="91">
        <f t="shared" si="67"/>
        <v>31.094658910629295</v>
      </c>
      <c r="L143" s="91">
        <f t="shared" si="67"/>
        <v>12.53305129561079</v>
      </c>
      <c r="M143" s="75">
        <f t="shared" si="67"/>
        <v>1.3749338974087784</v>
      </c>
      <c r="N143" s="91">
        <f t="shared" si="67"/>
        <v>0.26441036488630354</v>
      </c>
      <c r="O143" s="75">
        <f t="shared" si="67"/>
        <v>13.273400317292438</v>
      </c>
      <c r="T143" s="94"/>
      <c r="U143" s="94"/>
      <c r="V143" s="94"/>
      <c r="W143" s="94"/>
    </row>
    <row r="144" spans="1:23" ht="11.25">
      <c r="A144" s="113"/>
      <c r="B144" s="88" t="s">
        <v>115</v>
      </c>
      <c r="C144" s="63">
        <v>662</v>
      </c>
      <c r="D144" s="107">
        <v>49</v>
      </c>
      <c r="E144" s="107">
        <v>215</v>
      </c>
      <c r="F144" s="108">
        <v>227</v>
      </c>
      <c r="G144" s="107">
        <v>93</v>
      </c>
      <c r="H144" s="108">
        <v>31</v>
      </c>
      <c r="I144" s="107">
        <v>47</v>
      </c>
      <c r="J144" s="107">
        <v>305</v>
      </c>
      <c r="K144" s="107">
        <v>202</v>
      </c>
      <c r="L144" s="108">
        <v>61</v>
      </c>
      <c r="M144" s="107">
        <v>6</v>
      </c>
      <c r="N144" s="108">
        <v>2</v>
      </c>
      <c r="O144" s="107">
        <v>86</v>
      </c>
      <c r="T144" s="94"/>
      <c r="U144" s="94"/>
      <c r="V144" s="94"/>
      <c r="W144" s="94"/>
    </row>
    <row r="145" spans="1:23" ht="11.25">
      <c r="A145" s="113"/>
      <c r="B145" s="71"/>
      <c r="C145" s="64">
        <v>100</v>
      </c>
      <c r="D145" s="91">
        <f t="shared" ref="D145:O145" si="68">D144/$C144*100</f>
        <v>7.4018126888217513</v>
      </c>
      <c r="E145" s="91">
        <f t="shared" si="68"/>
        <v>32.477341389728096</v>
      </c>
      <c r="F145" s="91">
        <f t="shared" si="68"/>
        <v>34.290030211480357</v>
      </c>
      <c r="G145" s="75">
        <f t="shared" si="68"/>
        <v>14.04833836858006</v>
      </c>
      <c r="H145" s="91">
        <f t="shared" si="68"/>
        <v>4.6827794561933533</v>
      </c>
      <c r="I145" s="75">
        <f t="shared" si="68"/>
        <v>7.0996978851963748</v>
      </c>
      <c r="J145" s="91">
        <f t="shared" si="68"/>
        <v>46.072507552870093</v>
      </c>
      <c r="K145" s="91">
        <f t="shared" si="68"/>
        <v>30.513595166163142</v>
      </c>
      <c r="L145" s="91">
        <f t="shared" si="68"/>
        <v>9.2145015105740171</v>
      </c>
      <c r="M145" s="75">
        <f t="shared" si="68"/>
        <v>0.90634441087613304</v>
      </c>
      <c r="N145" s="91">
        <f t="shared" si="68"/>
        <v>0.30211480362537763</v>
      </c>
      <c r="O145" s="75">
        <f t="shared" si="68"/>
        <v>12.990936555891238</v>
      </c>
      <c r="T145" s="94"/>
      <c r="U145" s="94"/>
      <c r="V145" s="94"/>
      <c r="W145" s="94"/>
    </row>
    <row r="146" spans="1:23" ht="11.25">
      <c r="A146" s="113"/>
      <c r="B146" s="86" t="s">
        <v>116</v>
      </c>
      <c r="C146" s="63">
        <v>958</v>
      </c>
      <c r="D146" s="105">
        <v>63</v>
      </c>
      <c r="E146" s="105">
        <v>296</v>
      </c>
      <c r="F146" s="106">
        <v>340</v>
      </c>
      <c r="G146" s="105">
        <v>158</v>
      </c>
      <c r="H146" s="106">
        <v>31</v>
      </c>
      <c r="I146" s="105">
        <v>70</v>
      </c>
      <c r="J146" s="105">
        <v>402</v>
      </c>
      <c r="K146" s="105">
        <v>295</v>
      </c>
      <c r="L146" s="106">
        <v>113</v>
      </c>
      <c r="M146" s="105">
        <v>14</v>
      </c>
      <c r="N146" s="106">
        <v>1</v>
      </c>
      <c r="O146" s="105">
        <v>133</v>
      </c>
      <c r="T146" s="94"/>
      <c r="U146" s="94"/>
      <c r="V146" s="94"/>
      <c r="W146" s="94"/>
    </row>
    <row r="147" spans="1:23" ht="11.25">
      <c r="A147" s="113"/>
      <c r="B147" s="71"/>
      <c r="C147" s="64">
        <v>100</v>
      </c>
      <c r="D147" s="89">
        <f t="shared" ref="D147:O147" si="69">D146/$C146*100</f>
        <v>6.5762004175365343</v>
      </c>
      <c r="E147" s="89">
        <f t="shared" si="69"/>
        <v>30.897703549060541</v>
      </c>
      <c r="F147" s="89">
        <f t="shared" si="69"/>
        <v>35.490605427974948</v>
      </c>
      <c r="G147" s="90">
        <f t="shared" si="69"/>
        <v>16.492693110647181</v>
      </c>
      <c r="H147" s="89">
        <f t="shared" si="69"/>
        <v>3.2359081419624216</v>
      </c>
      <c r="I147" s="90">
        <f t="shared" si="69"/>
        <v>7.3068893528183718</v>
      </c>
      <c r="J147" s="89">
        <f t="shared" si="69"/>
        <v>41.962421711899786</v>
      </c>
      <c r="K147" s="89">
        <f t="shared" si="69"/>
        <v>30.793319415448849</v>
      </c>
      <c r="L147" s="89">
        <f t="shared" si="69"/>
        <v>11.795407098121085</v>
      </c>
      <c r="M147" s="90">
        <f t="shared" si="69"/>
        <v>1.4613778705636742</v>
      </c>
      <c r="N147" s="89">
        <f t="shared" si="69"/>
        <v>0.10438413361169101</v>
      </c>
      <c r="O147" s="90">
        <f t="shared" si="69"/>
        <v>13.883089770354907</v>
      </c>
      <c r="T147" s="94"/>
      <c r="U147" s="94"/>
      <c r="V147" s="94"/>
      <c r="W147" s="94"/>
    </row>
    <row r="148" spans="1:23" ht="11.25">
      <c r="A148" s="113"/>
      <c r="B148" s="92" t="s">
        <v>117</v>
      </c>
      <c r="C148" s="63">
        <v>544</v>
      </c>
      <c r="D148" s="107">
        <v>33</v>
      </c>
      <c r="E148" s="107">
        <v>171</v>
      </c>
      <c r="F148" s="108">
        <v>191</v>
      </c>
      <c r="G148" s="107">
        <v>89</v>
      </c>
      <c r="H148" s="108">
        <v>21</v>
      </c>
      <c r="I148" s="107">
        <v>39</v>
      </c>
      <c r="J148" s="107">
        <v>253</v>
      </c>
      <c r="K148" s="107">
        <v>164</v>
      </c>
      <c r="L148" s="108">
        <v>61</v>
      </c>
      <c r="M148" s="107">
        <v>9</v>
      </c>
      <c r="N148" s="108">
        <v>1</v>
      </c>
      <c r="O148" s="107">
        <v>56</v>
      </c>
      <c r="T148" s="94"/>
      <c r="U148" s="94"/>
      <c r="V148" s="94"/>
      <c r="W148" s="94"/>
    </row>
    <row r="149" spans="1:23" ht="11.25">
      <c r="A149" s="113"/>
      <c r="B149" s="71"/>
      <c r="C149" s="64">
        <v>100</v>
      </c>
      <c r="D149" s="91">
        <f t="shared" ref="D149:O149" si="70">D148/$C148*100</f>
        <v>6.0661764705882355</v>
      </c>
      <c r="E149" s="91">
        <f t="shared" si="70"/>
        <v>31.433823529411764</v>
      </c>
      <c r="F149" s="91">
        <f t="shared" si="70"/>
        <v>35.110294117647058</v>
      </c>
      <c r="G149" s="75">
        <f t="shared" si="70"/>
        <v>16.360294117647058</v>
      </c>
      <c r="H149" s="91">
        <f t="shared" si="70"/>
        <v>3.8602941176470589</v>
      </c>
      <c r="I149" s="75">
        <f t="shared" si="70"/>
        <v>7.1691176470588234</v>
      </c>
      <c r="J149" s="91">
        <f t="shared" si="70"/>
        <v>46.507352941176471</v>
      </c>
      <c r="K149" s="91">
        <f t="shared" si="70"/>
        <v>30.147058823529409</v>
      </c>
      <c r="L149" s="91">
        <f t="shared" si="70"/>
        <v>11.213235294117647</v>
      </c>
      <c r="M149" s="75">
        <f t="shared" si="70"/>
        <v>1.6544117647058825</v>
      </c>
      <c r="N149" s="91">
        <f t="shared" si="70"/>
        <v>0.18382352941176469</v>
      </c>
      <c r="O149" s="75">
        <f t="shared" si="70"/>
        <v>10.294117647058822</v>
      </c>
      <c r="T149" s="94"/>
      <c r="U149" s="94"/>
      <c r="V149" s="94"/>
      <c r="W149" s="94"/>
    </row>
    <row r="150" spans="1:23" ht="11.25">
      <c r="A150" s="113"/>
      <c r="B150" s="88" t="s">
        <v>269</v>
      </c>
      <c r="C150" s="104">
        <v>17</v>
      </c>
      <c r="D150" s="107">
        <v>1</v>
      </c>
      <c r="E150" s="107">
        <v>8</v>
      </c>
      <c r="F150" s="108">
        <v>2</v>
      </c>
      <c r="G150" s="107">
        <v>3</v>
      </c>
      <c r="H150" s="108">
        <v>2</v>
      </c>
      <c r="I150" s="107">
        <v>1</v>
      </c>
      <c r="J150" s="107">
        <v>8</v>
      </c>
      <c r="K150" s="107">
        <v>5</v>
      </c>
      <c r="L150" s="108">
        <v>1</v>
      </c>
      <c r="M150" s="107">
        <v>0</v>
      </c>
      <c r="N150" s="108">
        <v>0</v>
      </c>
      <c r="O150" s="107">
        <v>3</v>
      </c>
      <c r="T150" s="94"/>
      <c r="U150" s="94"/>
      <c r="V150" s="94"/>
      <c r="W150" s="94"/>
    </row>
    <row r="151" spans="1:23" ht="11.25">
      <c r="A151" s="113"/>
      <c r="B151" s="71"/>
      <c r="C151" s="64">
        <v>100</v>
      </c>
      <c r="D151" s="91">
        <f t="shared" ref="D151:O151" si="71">D150/$C150*100</f>
        <v>5.8823529411764701</v>
      </c>
      <c r="E151" s="91">
        <f t="shared" si="71"/>
        <v>47.058823529411761</v>
      </c>
      <c r="F151" s="91">
        <f t="shared" si="71"/>
        <v>11.76470588235294</v>
      </c>
      <c r="G151" s="75">
        <f t="shared" si="71"/>
        <v>17.647058823529413</v>
      </c>
      <c r="H151" s="91">
        <f t="shared" si="71"/>
        <v>11.76470588235294</v>
      </c>
      <c r="I151" s="75">
        <f t="shared" si="71"/>
        <v>5.8823529411764701</v>
      </c>
      <c r="J151" s="91">
        <f t="shared" si="71"/>
        <v>47.058823529411761</v>
      </c>
      <c r="K151" s="91">
        <f t="shared" si="71"/>
        <v>29.411764705882355</v>
      </c>
      <c r="L151" s="91">
        <f t="shared" si="71"/>
        <v>5.8823529411764701</v>
      </c>
      <c r="M151" s="75">
        <f t="shared" si="71"/>
        <v>0</v>
      </c>
      <c r="N151" s="91">
        <f t="shared" si="71"/>
        <v>0</v>
      </c>
      <c r="O151" s="75">
        <f t="shared" si="71"/>
        <v>17.647058823529413</v>
      </c>
      <c r="T151" s="94"/>
      <c r="U151" s="94"/>
      <c r="V151" s="94"/>
      <c r="W151" s="94"/>
    </row>
    <row r="152" spans="1:23" ht="11.25">
      <c r="A152" s="113"/>
      <c r="B152" s="88" t="s">
        <v>151</v>
      </c>
      <c r="C152" s="63">
        <v>73</v>
      </c>
      <c r="D152" s="107">
        <v>7</v>
      </c>
      <c r="E152" s="107">
        <v>15</v>
      </c>
      <c r="F152" s="108">
        <v>30</v>
      </c>
      <c r="G152" s="107">
        <v>13</v>
      </c>
      <c r="H152" s="108">
        <v>5</v>
      </c>
      <c r="I152" s="107">
        <v>3</v>
      </c>
      <c r="J152" s="107">
        <v>28</v>
      </c>
      <c r="K152" s="107">
        <v>15</v>
      </c>
      <c r="L152" s="108">
        <v>13</v>
      </c>
      <c r="M152" s="107">
        <v>3</v>
      </c>
      <c r="N152" s="108">
        <v>4</v>
      </c>
      <c r="O152" s="107">
        <v>10</v>
      </c>
      <c r="T152" s="94"/>
      <c r="U152" s="94"/>
      <c r="V152" s="94"/>
      <c r="W152" s="94"/>
    </row>
    <row r="153" spans="1:23" ht="11.25">
      <c r="A153" s="113"/>
      <c r="B153" s="71"/>
      <c r="C153" s="64">
        <v>100</v>
      </c>
      <c r="D153" s="91">
        <f t="shared" ref="D153:O153" si="72">D152/$C152*100</f>
        <v>9.5890410958904102</v>
      </c>
      <c r="E153" s="91">
        <f t="shared" si="72"/>
        <v>20.547945205479451</v>
      </c>
      <c r="F153" s="91">
        <f t="shared" si="72"/>
        <v>41.095890410958901</v>
      </c>
      <c r="G153" s="75">
        <f t="shared" si="72"/>
        <v>17.80821917808219</v>
      </c>
      <c r="H153" s="91">
        <f t="shared" si="72"/>
        <v>6.8493150684931505</v>
      </c>
      <c r="I153" s="75">
        <f t="shared" si="72"/>
        <v>4.10958904109589</v>
      </c>
      <c r="J153" s="91">
        <f t="shared" si="72"/>
        <v>38.356164383561641</v>
      </c>
      <c r="K153" s="91">
        <f t="shared" si="72"/>
        <v>20.547945205479451</v>
      </c>
      <c r="L153" s="91">
        <f t="shared" si="72"/>
        <v>17.80821917808219</v>
      </c>
      <c r="M153" s="75">
        <f t="shared" si="72"/>
        <v>4.10958904109589</v>
      </c>
      <c r="N153" s="91">
        <f t="shared" si="72"/>
        <v>5.4794520547945202</v>
      </c>
      <c r="O153" s="75">
        <f t="shared" si="72"/>
        <v>13.698630136986301</v>
      </c>
      <c r="T153" s="94"/>
      <c r="U153" s="94"/>
      <c r="V153" s="94"/>
      <c r="W153" s="94"/>
    </row>
    <row r="154" spans="1:23" ht="11.25">
      <c r="A154" s="113"/>
      <c r="B154" s="88" t="s">
        <v>66</v>
      </c>
      <c r="C154" s="104">
        <v>14</v>
      </c>
      <c r="D154" s="105">
        <v>1</v>
      </c>
      <c r="E154" s="105">
        <v>5</v>
      </c>
      <c r="F154" s="106">
        <v>5</v>
      </c>
      <c r="G154" s="105">
        <v>0</v>
      </c>
      <c r="H154" s="106">
        <v>0</v>
      </c>
      <c r="I154" s="105">
        <v>3</v>
      </c>
      <c r="J154" s="105">
        <v>1</v>
      </c>
      <c r="K154" s="105">
        <v>3</v>
      </c>
      <c r="L154" s="106">
        <v>3</v>
      </c>
      <c r="M154" s="105">
        <v>0</v>
      </c>
      <c r="N154" s="106">
        <v>1</v>
      </c>
      <c r="O154" s="105">
        <v>6</v>
      </c>
      <c r="T154" s="94"/>
      <c r="U154" s="94"/>
      <c r="V154" s="94"/>
      <c r="W154" s="94"/>
    </row>
    <row r="155" spans="1:23" ht="11.25">
      <c r="A155" s="114"/>
      <c r="B155" s="73"/>
      <c r="C155" s="62">
        <v>100</v>
      </c>
      <c r="D155" s="48">
        <f t="shared" ref="D155:O155" si="73">D154/$C154*100</f>
        <v>7.1428571428571423</v>
      </c>
      <c r="E155" s="48">
        <f t="shared" si="73"/>
        <v>35.714285714285715</v>
      </c>
      <c r="F155" s="48">
        <f t="shared" si="73"/>
        <v>35.714285714285715</v>
      </c>
      <c r="G155" s="87">
        <f t="shared" si="73"/>
        <v>0</v>
      </c>
      <c r="H155" s="48">
        <f t="shared" si="73"/>
        <v>0</v>
      </c>
      <c r="I155" s="87">
        <f t="shared" si="73"/>
        <v>21.428571428571427</v>
      </c>
      <c r="J155" s="48">
        <f t="shared" si="73"/>
        <v>7.1428571428571423</v>
      </c>
      <c r="K155" s="48">
        <f t="shared" si="73"/>
        <v>21.428571428571427</v>
      </c>
      <c r="L155" s="48">
        <f t="shared" si="73"/>
        <v>21.428571428571427</v>
      </c>
      <c r="M155" s="87">
        <f t="shared" si="73"/>
        <v>0</v>
      </c>
      <c r="N155" s="48">
        <f t="shared" si="73"/>
        <v>7.1428571428571423</v>
      </c>
      <c r="O155" s="87">
        <f t="shared" si="73"/>
        <v>42.857142857142854</v>
      </c>
      <c r="T155" s="94"/>
      <c r="U155" s="94"/>
      <c r="V155" s="94"/>
      <c r="W155" s="94"/>
    </row>
    <row r="156" spans="1:23">
      <c r="C156" s="31">
        <f>SUM(D156:I156)</f>
        <v>0</v>
      </c>
    </row>
  </sheetData>
  <mergeCells count="13">
    <mergeCell ref="A18:A31"/>
    <mergeCell ref="E7:I7"/>
    <mergeCell ref="K7:O7"/>
    <mergeCell ref="D8:I8"/>
    <mergeCell ref="J8:O8"/>
    <mergeCell ref="A12:A17"/>
    <mergeCell ref="A132:A155"/>
    <mergeCell ref="A32:A53"/>
    <mergeCell ref="A54:A71"/>
    <mergeCell ref="A72:A93"/>
    <mergeCell ref="A94:A99"/>
    <mergeCell ref="A100:A115"/>
    <mergeCell ref="A116:A131"/>
  </mergeCells>
  <phoneticPr fontId="4"/>
  <pageMargins left="1.5748031496062993" right="0.19685039370078741" top="0.19685039370078741" bottom="0.27559055118110237" header="0.31496062992125984" footer="0.23622047244094491"/>
  <pageSetup paperSize="9" scale="69" orientation="portrait" useFirstPageNumber="1" r:id="rId1"/>
  <rowBreaks count="1" manualBreakCount="1">
    <brk id="7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48</vt:i4>
      </vt:variant>
    </vt:vector>
  </HeadingPairs>
  <TitlesOfParts>
    <vt:vector size="73" baseType="lpstr">
      <vt:lpstr>表紙</vt:lpstr>
      <vt:lpstr>概要</vt:lpstr>
      <vt:lpstr>問3ア</vt:lpstr>
      <vt:lpstr>問3イ</vt:lpstr>
      <vt:lpstr>問3ウ</vt:lpstr>
      <vt:lpstr>問3エ</vt:lpstr>
      <vt:lpstr>問3オ</vt:lpstr>
      <vt:lpstr>問3カ</vt:lpstr>
      <vt:lpstr>問3キ</vt:lpstr>
      <vt:lpstr>問3ク</vt:lpstr>
      <vt:lpstr>問3ケ</vt:lpstr>
      <vt:lpstr>問3コ</vt:lpstr>
      <vt:lpstr>問3サ</vt:lpstr>
      <vt:lpstr>問3シ</vt:lpstr>
      <vt:lpstr>問3ス</vt:lpstr>
      <vt:lpstr>問3セ</vt:lpstr>
      <vt:lpstr>問3ソ</vt:lpstr>
      <vt:lpstr>問3タ</vt:lpstr>
      <vt:lpstr>問3チ</vt:lpstr>
      <vt:lpstr>問3ツ</vt:lpstr>
      <vt:lpstr>問3テ</vt:lpstr>
      <vt:lpstr>問3ト</vt:lpstr>
      <vt:lpstr>問3ナ</vt:lpstr>
      <vt:lpstr>問3ニ</vt:lpstr>
      <vt:lpstr>問3ヌ</vt:lpstr>
      <vt:lpstr>概要!Print_Area</vt:lpstr>
      <vt:lpstr>表紙!Print_Area</vt:lpstr>
      <vt:lpstr>問3ア!Print_Area</vt:lpstr>
      <vt:lpstr>問3イ!Print_Area</vt:lpstr>
      <vt:lpstr>問3ウ!Print_Area</vt:lpstr>
      <vt:lpstr>問3エ!Print_Area</vt:lpstr>
      <vt:lpstr>問3オ!Print_Area</vt:lpstr>
      <vt:lpstr>問3カ!Print_Area</vt:lpstr>
      <vt:lpstr>問3キ!Print_Area</vt:lpstr>
      <vt:lpstr>問3ク!Print_Area</vt:lpstr>
      <vt:lpstr>問3ケ!Print_Area</vt:lpstr>
      <vt:lpstr>問3コ!Print_Area</vt:lpstr>
      <vt:lpstr>問3サ!Print_Area</vt:lpstr>
      <vt:lpstr>問3シ!Print_Area</vt:lpstr>
      <vt:lpstr>問3ス!Print_Area</vt:lpstr>
      <vt:lpstr>問3セ!Print_Area</vt:lpstr>
      <vt:lpstr>問3ソ!Print_Area</vt:lpstr>
      <vt:lpstr>問3タ!Print_Area</vt:lpstr>
      <vt:lpstr>問3チ!Print_Area</vt:lpstr>
      <vt:lpstr>問3ツ!Print_Area</vt:lpstr>
      <vt:lpstr>問3テ!Print_Area</vt:lpstr>
      <vt:lpstr>問3ト!Print_Area</vt:lpstr>
      <vt:lpstr>問3ナ!Print_Area</vt:lpstr>
      <vt:lpstr>問3ニ!Print_Area</vt:lpstr>
      <vt:lpstr>問3ヌ!Print_Area</vt:lpstr>
      <vt:lpstr>問3ア!Print_Titles</vt:lpstr>
      <vt:lpstr>問3イ!Print_Titles</vt:lpstr>
      <vt:lpstr>問3ウ!Print_Titles</vt:lpstr>
      <vt:lpstr>問3エ!Print_Titles</vt:lpstr>
      <vt:lpstr>問3オ!Print_Titles</vt:lpstr>
      <vt:lpstr>問3カ!Print_Titles</vt:lpstr>
      <vt:lpstr>問3キ!Print_Titles</vt:lpstr>
      <vt:lpstr>問3ク!Print_Titles</vt:lpstr>
      <vt:lpstr>問3ケ!Print_Titles</vt:lpstr>
      <vt:lpstr>問3コ!Print_Titles</vt:lpstr>
      <vt:lpstr>問3サ!Print_Titles</vt:lpstr>
      <vt:lpstr>問3シ!Print_Titles</vt:lpstr>
      <vt:lpstr>問3ス!Print_Titles</vt:lpstr>
      <vt:lpstr>問3セ!Print_Titles</vt:lpstr>
      <vt:lpstr>問3ソ!Print_Titles</vt:lpstr>
      <vt:lpstr>問3タ!Print_Titles</vt:lpstr>
      <vt:lpstr>問3チ!Print_Titles</vt:lpstr>
      <vt:lpstr>問3ツ!Print_Titles</vt:lpstr>
      <vt:lpstr>問3テ!Print_Titles</vt:lpstr>
      <vt:lpstr>問3ト!Print_Titles</vt:lpstr>
      <vt:lpstr>問3ナ!Print_Titles</vt:lpstr>
      <vt:lpstr>問3ニ!Print_Titles</vt:lpstr>
      <vt:lpstr>問3ヌ!Print_Titles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2018-03-16T06:44:54Z</dcterms:created>
  <dcterms:modified xsi:type="dcterms:W3CDTF">2019-12-20T00:18:59Z</dcterms:modified>
</cp:coreProperties>
</file>