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-120" yWindow="-120" windowWidth="20730" windowHeight="11160" tabRatio="836"/>
  </bookViews>
  <sheets>
    <sheet name="表紙" sheetId="144" r:id="rId1"/>
    <sheet name="概要" sheetId="51" r:id="rId2"/>
    <sheet name="問7" sheetId="228" r:id="rId3"/>
    <sheet name="問7-1" sheetId="252" r:id="rId4"/>
    <sheet name="問8" sheetId="247" r:id="rId5"/>
    <sheet name="問8-1" sheetId="248" r:id="rId6"/>
    <sheet name="問9" sheetId="260" r:id="rId7"/>
    <sheet name="問10" sheetId="255" r:id="rId8"/>
    <sheet name="問11" sheetId="254" r:id="rId9"/>
    <sheet name="問11-1" sheetId="256" r:id="rId10"/>
    <sheet name="問12" sheetId="261" r:id="rId11"/>
    <sheet name="問13" sheetId="262" r:id="rId12"/>
    <sheet name="問14" sheetId="263" r:id="rId13"/>
    <sheet name="問14-1" sheetId="264" r:id="rId14"/>
  </sheets>
  <definedNames>
    <definedName name="_xlnm._FilterDatabase" localSheetId="7" hidden="1">問10!$A$1:$BK$9</definedName>
    <definedName name="_xlnm._FilterDatabase" localSheetId="8" hidden="1">問11!$A$1:$BM$9</definedName>
    <definedName name="_xlnm._FilterDatabase" localSheetId="9" hidden="1">'問11-1'!$A$1:$BO$11</definedName>
    <definedName name="_xlnm._FilterDatabase" localSheetId="10" hidden="1">問12!$A$1:$BQ$9</definedName>
    <definedName name="_xlnm._FilterDatabase" localSheetId="11" hidden="1">問13!$A$1:$BK$10</definedName>
    <definedName name="_xlnm._FilterDatabase" localSheetId="12" hidden="1">問14!$A$1:$BM$10</definedName>
    <definedName name="_xlnm._FilterDatabase" localSheetId="13" hidden="1">'問14-1'!$A$1:$BO$10</definedName>
    <definedName name="_xlnm._FilterDatabase" localSheetId="2" hidden="1">問7!$A$1:$BK$9</definedName>
    <definedName name="_xlnm._FilterDatabase" localSheetId="3" hidden="1">'問7-1'!$A$1:$BQ$11</definedName>
    <definedName name="_xlnm._FilterDatabase" localSheetId="4" hidden="1">問8!$A$1:$BM$9</definedName>
    <definedName name="_xlnm._FilterDatabase" localSheetId="5" hidden="1">'問8-1'!$A$1:$BQ$11</definedName>
    <definedName name="_xlnm._FilterDatabase" localSheetId="6" hidden="1">問9!$A$1:$BT$11</definedName>
    <definedName name="_xlnm.Print_Area" localSheetId="1">概要!$A$1:$Q$34</definedName>
    <definedName name="_xlnm.Print_Area" localSheetId="0">表紙!$A$1:$O$36</definedName>
    <definedName name="_xlnm.Print_Area" localSheetId="7">問10!$A$1:$P$153</definedName>
    <definedName name="_xlnm.Print_Area" localSheetId="8">問11!$A$1:$O$153</definedName>
    <definedName name="_xlnm.Print_Area" localSheetId="9">'問11-1'!$A$1:$O$155</definedName>
    <definedName name="_xlnm.Print_Area" localSheetId="10">問12!$A$1:$M$153</definedName>
    <definedName name="_xlnm.Print_Area" localSheetId="11">問13!$A$1:$Q$154</definedName>
    <definedName name="_xlnm.Print_Area" localSheetId="12">問14!$A$1:$M$154</definedName>
    <definedName name="_xlnm.Print_Area" localSheetId="13">'問14-1'!$A$1:$K$154</definedName>
    <definedName name="_xlnm.Print_Area" localSheetId="2">問7!$A$1:$M$153</definedName>
    <definedName name="_xlnm.Print_Area" localSheetId="3">'問7-1'!$A$1:$S$155</definedName>
    <definedName name="_xlnm.Print_Area" localSheetId="4">問8!$A$1:$N$153</definedName>
    <definedName name="_xlnm.Print_Area" localSheetId="5">'問8-1'!$A$1:$S$155</definedName>
    <definedName name="_xlnm.Print_Area" localSheetId="6">問9!$A$1:$P$155</definedName>
    <definedName name="_xlnm.Print_Titles" localSheetId="7">問10!$A:$B,問10!$1:$9</definedName>
    <definedName name="_xlnm.Print_Titles" localSheetId="8">問11!$A:$B,問11!$1:$9</definedName>
    <definedName name="_xlnm.Print_Titles" localSheetId="9">'問11-1'!$A:$B,'問11-1'!$1:$11</definedName>
    <definedName name="_xlnm.Print_Titles" localSheetId="10">問12!$A:$B,問12!$1:$9</definedName>
    <definedName name="_xlnm.Print_Titles" localSheetId="11">問13!$A:$B,問13!$1:$10</definedName>
    <definedName name="_xlnm.Print_Titles" localSheetId="12">問14!$A:$B,問14!$1:$10</definedName>
    <definedName name="_xlnm.Print_Titles" localSheetId="13">'問14-1'!$A:$B,'問14-1'!$1:$10</definedName>
    <definedName name="_xlnm.Print_Titles" localSheetId="2">問7!$A:$B,問7!$1:$9</definedName>
    <definedName name="_xlnm.Print_Titles" localSheetId="3">'問7-1'!$A:$B,'問7-1'!$1:$11</definedName>
    <definedName name="_xlnm.Print_Titles" localSheetId="4">問8!$A:$B,問8!$1:$9</definedName>
    <definedName name="_xlnm.Print_Titles" localSheetId="5">'問8-1'!$A:$B,'問8-1'!$1:$11</definedName>
    <definedName name="_xlnm.Print_Titles" localSheetId="6">問9!$A:$B,問9!$1:$11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5" i="247" l="1"/>
  <c r="E135" i="247"/>
  <c r="F135" i="247"/>
  <c r="G135" i="247"/>
  <c r="H135" i="247"/>
  <c r="D137" i="247"/>
  <c r="E137" i="247"/>
  <c r="F137" i="247"/>
  <c r="G137" i="247"/>
  <c r="H137" i="247"/>
  <c r="D139" i="247"/>
  <c r="E139" i="247"/>
  <c r="F139" i="247"/>
  <c r="G139" i="247"/>
  <c r="H139" i="247"/>
  <c r="D141" i="247"/>
  <c r="E141" i="247"/>
  <c r="F141" i="247"/>
  <c r="G141" i="247"/>
  <c r="H141" i="247"/>
  <c r="D143" i="247"/>
  <c r="E143" i="247"/>
  <c r="F143" i="247"/>
  <c r="G143" i="247"/>
  <c r="H143" i="247"/>
  <c r="D145" i="247"/>
  <c r="E145" i="247"/>
  <c r="F145" i="247"/>
  <c r="G145" i="247"/>
  <c r="H145" i="247"/>
  <c r="D147" i="247"/>
  <c r="E147" i="247"/>
  <c r="F147" i="247"/>
  <c r="G147" i="247"/>
  <c r="H147" i="247"/>
  <c r="D149" i="247"/>
  <c r="E149" i="247"/>
  <c r="F149" i="247"/>
  <c r="G149" i="247"/>
  <c r="H149" i="247"/>
  <c r="D151" i="247"/>
  <c r="E151" i="247"/>
  <c r="F151" i="247"/>
  <c r="G151" i="247"/>
  <c r="H151" i="247"/>
  <c r="D153" i="247"/>
  <c r="E153" i="247"/>
  <c r="F153" i="247"/>
  <c r="G153" i="247"/>
  <c r="H153" i="247"/>
  <c r="I30" i="51" l="1"/>
  <c r="I29" i="51"/>
  <c r="E53" i="254" l="1"/>
  <c r="F53" i="254"/>
  <c r="G53" i="254"/>
  <c r="H53" i="254"/>
  <c r="E55" i="254"/>
  <c r="F55" i="254"/>
  <c r="G55" i="254"/>
  <c r="H55" i="254"/>
  <c r="D73" i="228" l="1"/>
  <c r="F73" i="228"/>
  <c r="G73" i="228"/>
  <c r="H73" i="228"/>
  <c r="D153" i="228"/>
  <c r="F153" i="228"/>
  <c r="G153" i="228"/>
  <c r="H153" i="228"/>
  <c r="E153" i="228"/>
  <c r="D151" i="228"/>
  <c r="F151" i="228"/>
  <c r="G151" i="228"/>
  <c r="H151" i="228"/>
  <c r="E151" i="228"/>
  <c r="D149" i="228"/>
  <c r="F149" i="228"/>
  <c r="G149" i="228"/>
  <c r="H149" i="228"/>
  <c r="E149" i="228"/>
  <c r="D147" i="228"/>
  <c r="F147" i="228"/>
  <c r="G147" i="228"/>
  <c r="H147" i="228"/>
  <c r="E147" i="228"/>
  <c r="D145" i="228"/>
  <c r="F145" i="228"/>
  <c r="G145" i="228"/>
  <c r="H145" i="228"/>
  <c r="E145" i="228"/>
  <c r="D143" i="228"/>
  <c r="F143" i="228"/>
  <c r="G143" i="228"/>
  <c r="H143" i="228"/>
  <c r="E143" i="228"/>
  <c r="D141" i="228"/>
  <c r="F141" i="228"/>
  <c r="G141" i="228"/>
  <c r="H141" i="228"/>
  <c r="E141" i="228"/>
  <c r="D139" i="228"/>
  <c r="F139" i="228"/>
  <c r="G139" i="228"/>
  <c r="H139" i="228"/>
  <c r="E139" i="228"/>
  <c r="D137" i="228"/>
  <c r="F137" i="228"/>
  <c r="G137" i="228"/>
  <c r="H137" i="228"/>
  <c r="E137" i="228"/>
  <c r="D135" i="228"/>
  <c r="F135" i="228"/>
  <c r="G135" i="228"/>
  <c r="H135" i="228"/>
  <c r="E135" i="228"/>
  <c r="D133" i="228"/>
  <c r="F133" i="228"/>
  <c r="G133" i="228"/>
  <c r="H133" i="228"/>
  <c r="E133" i="228"/>
  <c r="H133" i="247"/>
  <c r="G133" i="247"/>
  <c r="F133" i="247"/>
  <c r="E133" i="247"/>
  <c r="D133" i="247"/>
  <c r="H131" i="247"/>
  <c r="G131" i="247"/>
  <c r="F131" i="247"/>
  <c r="E131" i="247"/>
  <c r="D131" i="247"/>
  <c r="H129" i="247"/>
  <c r="G129" i="247"/>
  <c r="F129" i="247"/>
  <c r="E129" i="247"/>
  <c r="D129" i="247"/>
  <c r="H127" i="247"/>
  <c r="G127" i="247"/>
  <c r="F127" i="247"/>
  <c r="E127" i="247"/>
  <c r="D127" i="247"/>
  <c r="H125" i="247"/>
  <c r="G125" i="247"/>
  <c r="F125" i="247"/>
  <c r="E125" i="247"/>
  <c r="D125" i="247"/>
  <c r="H123" i="247"/>
  <c r="G123" i="247"/>
  <c r="F123" i="247"/>
  <c r="E123" i="247"/>
  <c r="D123" i="247"/>
  <c r="H121" i="247"/>
  <c r="G121" i="247"/>
  <c r="F121" i="247"/>
  <c r="E121" i="247"/>
  <c r="D121" i="247"/>
  <c r="H119" i="247"/>
  <c r="G119" i="247"/>
  <c r="F119" i="247"/>
  <c r="E119" i="247"/>
  <c r="D119" i="247"/>
  <c r="H117" i="247"/>
  <c r="G117" i="247"/>
  <c r="F117" i="247"/>
  <c r="E117" i="247"/>
  <c r="D117" i="247"/>
  <c r="H115" i="247"/>
  <c r="G115" i="247"/>
  <c r="F115" i="247"/>
  <c r="E115" i="247"/>
  <c r="D115" i="247"/>
  <c r="H113" i="247"/>
  <c r="G113" i="247"/>
  <c r="F113" i="247"/>
  <c r="E113" i="247"/>
  <c r="D113" i="247"/>
  <c r="H111" i="247"/>
  <c r="G111" i="247"/>
  <c r="F111" i="247"/>
  <c r="E111" i="247"/>
  <c r="D111" i="247"/>
  <c r="H109" i="247"/>
  <c r="G109" i="247"/>
  <c r="F109" i="247"/>
  <c r="E109" i="247"/>
  <c r="D109" i="247"/>
  <c r="H107" i="247"/>
  <c r="G107" i="247"/>
  <c r="F107" i="247"/>
  <c r="E107" i="247"/>
  <c r="D107" i="247"/>
  <c r="H105" i="247"/>
  <c r="G105" i="247"/>
  <c r="F105" i="247"/>
  <c r="E105" i="247"/>
  <c r="D105" i="247"/>
  <c r="H103" i="247"/>
  <c r="G103" i="247"/>
  <c r="F103" i="247"/>
  <c r="E103" i="247"/>
  <c r="D103" i="247"/>
  <c r="H101" i="247"/>
  <c r="G101" i="247"/>
  <c r="F101" i="247"/>
  <c r="E101" i="247"/>
  <c r="D101" i="247"/>
  <c r="H99" i="247"/>
  <c r="G99" i="247"/>
  <c r="F99" i="247"/>
  <c r="E99" i="247"/>
  <c r="D99" i="247"/>
  <c r="H97" i="247"/>
  <c r="G97" i="247"/>
  <c r="F97" i="247"/>
  <c r="E97" i="247"/>
  <c r="D97" i="247"/>
  <c r="H95" i="247"/>
  <c r="G95" i="247"/>
  <c r="F95" i="247"/>
  <c r="E95" i="247"/>
  <c r="D95" i="247"/>
  <c r="H93" i="247"/>
  <c r="G93" i="247"/>
  <c r="F93" i="247"/>
  <c r="E93" i="247"/>
  <c r="D93" i="247"/>
  <c r="H91" i="247"/>
  <c r="G91" i="247"/>
  <c r="F91" i="247"/>
  <c r="E91" i="247"/>
  <c r="D91" i="247"/>
  <c r="H89" i="247"/>
  <c r="G89" i="247"/>
  <c r="F89" i="247"/>
  <c r="E89" i="247"/>
  <c r="D89" i="247"/>
  <c r="H87" i="247"/>
  <c r="G87" i="247"/>
  <c r="F87" i="247"/>
  <c r="E87" i="247"/>
  <c r="D87" i="247"/>
  <c r="H85" i="247"/>
  <c r="G85" i="247"/>
  <c r="F85" i="247"/>
  <c r="E85" i="247"/>
  <c r="D85" i="247"/>
  <c r="H83" i="247"/>
  <c r="G83" i="247"/>
  <c r="F83" i="247"/>
  <c r="E83" i="247"/>
  <c r="D83" i="247"/>
  <c r="H81" i="247"/>
  <c r="G81" i="247"/>
  <c r="F81" i="247"/>
  <c r="E81" i="247"/>
  <c r="D81" i="247"/>
  <c r="H79" i="247"/>
  <c r="G79" i="247"/>
  <c r="F79" i="247"/>
  <c r="E79" i="247"/>
  <c r="D79" i="247"/>
  <c r="H77" i="247"/>
  <c r="G77" i="247"/>
  <c r="F77" i="247"/>
  <c r="E77" i="247"/>
  <c r="D77" i="247"/>
  <c r="H75" i="247"/>
  <c r="G75" i="247"/>
  <c r="F75" i="247"/>
  <c r="E75" i="247"/>
  <c r="D75" i="247"/>
  <c r="H73" i="247"/>
  <c r="G73" i="247"/>
  <c r="F73" i="247"/>
  <c r="E73" i="247"/>
  <c r="D73" i="247"/>
  <c r="H71" i="247"/>
  <c r="G71" i="247"/>
  <c r="F71" i="247"/>
  <c r="E71" i="247"/>
  <c r="D71" i="247"/>
  <c r="H69" i="247"/>
  <c r="G69" i="247"/>
  <c r="F69" i="247"/>
  <c r="E69" i="247"/>
  <c r="D69" i="247"/>
  <c r="H67" i="247"/>
  <c r="G67" i="247"/>
  <c r="F67" i="247"/>
  <c r="E67" i="247"/>
  <c r="D67" i="247"/>
  <c r="H65" i="247"/>
  <c r="G65" i="247"/>
  <c r="F65" i="247"/>
  <c r="E65" i="247"/>
  <c r="D65" i="247"/>
  <c r="H63" i="247"/>
  <c r="G63" i="247"/>
  <c r="F63" i="247"/>
  <c r="E63" i="247"/>
  <c r="D63" i="247"/>
  <c r="H61" i="247"/>
  <c r="G61" i="247"/>
  <c r="F61" i="247"/>
  <c r="E61" i="247"/>
  <c r="D61" i="247"/>
  <c r="H59" i="247"/>
  <c r="G59" i="247"/>
  <c r="F59" i="247"/>
  <c r="E59" i="247"/>
  <c r="D59" i="247"/>
  <c r="H57" i="247"/>
  <c r="G57" i="247"/>
  <c r="F57" i="247"/>
  <c r="E57" i="247"/>
  <c r="D57" i="247"/>
  <c r="H55" i="247"/>
  <c r="G55" i="247"/>
  <c r="F55" i="247"/>
  <c r="E55" i="247"/>
  <c r="D55" i="247"/>
  <c r="H53" i="247"/>
  <c r="G53" i="247"/>
  <c r="F53" i="247"/>
  <c r="E53" i="247"/>
  <c r="D53" i="247"/>
  <c r="H51" i="247"/>
  <c r="G51" i="247"/>
  <c r="F51" i="247"/>
  <c r="E51" i="247"/>
  <c r="D51" i="247"/>
  <c r="H49" i="247"/>
  <c r="G49" i="247"/>
  <c r="F49" i="247"/>
  <c r="E49" i="247"/>
  <c r="D49" i="247"/>
  <c r="H47" i="247"/>
  <c r="G47" i="247"/>
  <c r="F47" i="247"/>
  <c r="E47" i="247"/>
  <c r="D47" i="247"/>
  <c r="H45" i="247"/>
  <c r="G45" i="247"/>
  <c r="F45" i="247"/>
  <c r="E45" i="247"/>
  <c r="D45" i="247"/>
  <c r="H43" i="247"/>
  <c r="G43" i="247"/>
  <c r="F43" i="247"/>
  <c r="E43" i="247"/>
  <c r="D43" i="247"/>
  <c r="H41" i="247"/>
  <c r="G41" i="247"/>
  <c r="F41" i="247"/>
  <c r="E41" i="247"/>
  <c r="D41" i="247"/>
  <c r="H39" i="247"/>
  <c r="G39" i="247"/>
  <c r="F39" i="247"/>
  <c r="E39" i="247"/>
  <c r="D39" i="247"/>
  <c r="H37" i="247"/>
  <c r="G37" i="247"/>
  <c r="F37" i="247"/>
  <c r="E37" i="247"/>
  <c r="D37" i="247"/>
  <c r="H35" i="247"/>
  <c r="G35" i="247"/>
  <c r="F35" i="247"/>
  <c r="E35" i="247"/>
  <c r="D35" i="247"/>
  <c r="H33" i="247"/>
  <c r="G33" i="247"/>
  <c r="F33" i="247"/>
  <c r="E33" i="247"/>
  <c r="D33" i="247"/>
  <c r="H31" i="247"/>
  <c r="G31" i="247"/>
  <c r="F31" i="247"/>
  <c r="E31" i="247"/>
  <c r="D31" i="247"/>
  <c r="H29" i="247"/>
  <c r="G29" i="247"/>
  <c r="F29" i="247"/>
  <c r="E29" i="247"/>
  <c r="D29" i="247"/>
  <c r="H27" i="247"/>
  <c r="G27" i="247"/>
  <c r="F27" i="247"/>
  <c r="E27" i="247"/>
  <c r="D27" i="247"/>
  <c r="H25" i="247"/>
  <c r="G25" i="247"/>
  <c r="F25" i="247"/>
  <c r="E25" i="247"/>
  <c r="D25" i="247"/>
  <c r="H23" i="247"/>
  <c r="G23" i="247"/>
  <c r="F23" i="247"/>
  <c r="E23" i="247"/>
  <c r="D23" i="247"/>
  <c r="H21" i="247"/>
  <c r="G21" i="247"/>
  <c r="F21" i="247"/>
  <c r="E21" i="247"/>
  <c r="D21" i="247"/>
  <c r="H19" i="247"/>
  <c r="G19" i="247"/>
  <c r="F19" i="247"/>
  <c r="E19" i="247"/>
  <c r="D19" i="247"/>
  <c r="H17" i="247"/>
  <c r="G17" i="247"/>
  <c r="F17" i="247"/>
  <c r="E17" i="247"/>
  <c r="D17" i="247"/>
  <c r="H15" i="247"/>
  <c r="G15" i="247"/>
  <c r="F15" i="247"/>
  <c r="E15" i="247"/>
  <c r="D15" i="247"/>
  <c r="H13" i="247"/>
  <c r="G13" i="247"/>
  <c r="F13" i="247"/>
  <c r="E13" i="247"/>
  <c r="D13" i="247"/>
  <c r="H11" i="247"/>
  <c r="G11" i="247"/>
  <c r="F11" i="247"/>
  <c r="E11" i="247"/>
  <c r="D11" i="247"/>
  <c r="H9" i="247"/>
  <c r="G9" i="247"/>
  <c r="F9" i="247"/>
  <c r="E9" i="247"/>
  <c r="D9" i="247"/>
  <c r="L155" i="248"/>
  <c r="K155" i="248"/>
  <c r="J155" i="248"/>
  <c r="I155" i="248"/>
  <c r="H155" i="248"/>
  <c r="G155" i="248"/>
  <c r="F155" i="248"/>
  <c r="E155" i="248"/>
  <c r="D155" i="248"/>
  <c r="L153" i="248"/>
  <c r="K153" i="248"/>
  <c r="J153" i="248"/>
  <c r="I153" i="248"/>
  <c r="H153" i="248"/>
  <c r="G153" i="248"/>
  <c r="F153" i="248"/>
  <c r="E153" i="248"/>
  <c r="D153" i="248"/>
  <c r="L151" i="248"/>
  <c r="K151" i="248"/>
  <c r="J151" i="248"/>
  <c r="I151" i="248"/>
  <c r="H151" i="248"/>
  <c r="G151" i="248"/>
  <c r="F151" i="248"/>
  <c r="E151" i="248"/>
  <c r="D151" i="248"/>
  <c r="L149" i="248"/>
  <c r="K149" i="248"/>
  <c r="J149" i="248"/>
  <c r="I149" i="248"/>
  <c r="H149" i="248"/>
  <c r="G149" i="248"/>
  <c r="F149" i="248"/>
  <c r="E149" i="248"/>
  <c r="D149" i="248"/>
  <c r="L147" i="248"/>
  <c r="K147" i="248"/>
  <c r="J147" i="248"/>
  <c r="I147" i="248"/>
  <c r="H147" i="248"/>
  <c r="G147" i="248"/>
  <c r="F147" i="248"/>
  <c r="E147" i="248"/>
  <c r="D147" i="248"/>
  <c r="L145" i="248"/>
  <c r="K145" i="248"/>
  <c r="J145" i="248"/>
  <c r="I145" i="248"/>
  <c r="H145" i="248"/>
  <c r="G145" i="248"/>
  <c r="F145" i="248"/>
  <c r="E145" i="248"/>
  <c r="D145" i="248"/>
  <c r="L143" i="248"/>
  <c r="K143" i="248"/>
  <c r="J143" i="248"/>
  <c r="I143" i="248"/>
  <c r="H143" i="248"/>
  <c r="G143" i="248"/>
  <c r="F143" i="248"/>
  <c r="E143" i="248"/>
  <c r="D143" i="248"/>
  <c r="L141" i="248"/>
  <c r="K141" i="248"/>
  <c r="J141" i="248"/>
  <c r="I141" i="248"/>
  <c r="H141" i="248"/>
  <c r="G141" i="248"/>
  <c r="F141" i="248"/>
  <c r="E141" i="248"/>
  <c r="D141" i="248"/>
  <c r="L139" i="248"/>
  <c r="K139" i="248"/>
  <c r="J139" i="248"/>
  <c r="I139" i="248"/>
  <c r="H139" i="248"/>
  <c r="G139" i="248"/>
  <c r="F139" i="248"/>
  <c r="E139" i="248"/>
  <c r="D139" i="248"/>
  <c r="L137" i="248"/>
  <c r="K137" i="248"/>
  <c r="J137" i="248"/>
  <c r="I137" i="248"/>
  <c r="H137" i="248"/>
  <c r="G137" i="248"/>
  <c r="F137" i="248"/>
  <c r="E137" i="248"/>
  <c r="D137" i="248"/>
  <c r="L135" i="248"/>
  <c r="K135" i="248"/>
  <c r="J135" i="248"/>
  <c r="I135" i="248"/>
  <c r="H135" i="248"/>
  <c r="G135" i="248"/>
  <c r="F135" i="248"/>
  <c r="E135" i="248"/>
  <c r="D135" i="248"/>
  <c r="L133" i="248"/>
  <c r="K133" i="248"/>
  <c r="J133" i="248"/>
  <c r="I133" i="248"/>
  <c r="H133" i="248"/>
  <c r="G133" i="248"/>
  <c r="F133" i="248"/>
  <c r="E133" i="248"/>
  <c r="D133" i="248"/>
  <c r="L131" i="248"/>
  <c r="K131" i="248"/>
  <c r="J131" i="248"/>
  <c r="I131" i="248"/>
  <c r="H131" i="248"/>
  <c r="G131" i="248"/>
  <c r="F131" i="248"/>
  <c r="E131" i="248"/>
  <c r="D131" i="248"/>
  <c r="L129" i="248"/>
  <c r="K129" i="248"/>
  <c r="J129" i="248"/>
  <c r="I129" i="248"/>
  <c r="H129" i="248"/>
  <c r="G129" i="248"/>
  <c r="F129" i="248"/>
  <c r="E129" i="248"/>
  <c r="D129" i="248"/>
  <c r="L127" i="248"/>
  <c r="K127" i="248"/>
  <c r="J127" i="248"/>
  <c r="I127" i="248"/>
  <c r="H127" i="248"/>
  <c r="G127" i="248"/>
  <c r="F127" i="248"/>
  <c r="E127" i="248"/>
  <c r="D127" i="248"/>
  <c r="L125" i="248"/>
  <c r="K125" i="248"/>
  <c r="J125" i="248"/>
  <c r="I125" i="248"/>
  <c r="H125" i="248"/>
  <c r="G125" i="248"/>
  <c r="F125" i="248"/>
  <c r="E125" i="248"/>
  <c r="D125" i="248"/>
  <c r="L123" i="248"/>
  <c r="K123" i="248"/>
  <c r="J123" i="248"/>
  <c r="I123" i="248"/>
  <c r="H123" i="248"/>
  <c r="G123" i="248"/>
  <c r="F123" i="248"/>
  <c r="E123" i="248"/>
  <c r="D123" i="248"/>
  <c r="L121" i="248"/>
  <c r="K121" i="248"/>
  <c r="J121" i="248"/>
  <c r="I121" i="248"/>
  <c r="H121" i="248"/>
  <c r="G121" i="248"/>
  <c r="F121" i="248"/>
  <c r="E121" i="248"/>
  <c r="D121" i="248"/>
  <c r="L119" i="248"/>
  <c r="K119" i="248"/>
  <c r="J119" i="248"/>
  <c r="I119" i="248"/>
  <c r="H119" i="248"/>
  <c r="G119" i="248"/>
  <c r="F119" i="248"/>
  <c r="E119" i="248"/>
  <c r="D119" i="248"/>
  <c r="L117" i="248"/>
  <c r="K117" i="248"/>
  <c r="J117" i="248"/>
  <c r="I117" i="248"/>
  <c r="H117" i="248"/>
  <c r="G117" i="248"/>
  <c r="F117" i="248"/>
  <c r="E117" i="248"/>
  <c r="D117" i="248"/>
  <c r="L115" i="248"/>
  <c r="K115" i="248"/>
  <c r="J115" i="248"/>
  <c r="I115" i="248"/>
  <c r="H115" i="248"/>
  <c r="G115" i="248"/>
  <c r="F115" i="248"/>
  <c r="E115" i="248"/>
  <c r="D115" i="248"/>
  <c r="L113" i="248"/>
  <c r="K113" i="248"/>
  <c r="J113" i="248"/>
  <c r="I113" i="248"/>
  <c r="H113" i="248"/>
  <c r="G113" i="248"/>
  <c r="F113" i="248"/>
  <c r="E113" i="248"/>
  <c r="D113" i="248"/>
  <c r="L111" i="248"/>
  <c r="K111" i="248"/>
  <c r="J111" i="248"/>
  <c r="I111" i="248"/>
  <c r="H111" i="248"/>
  <c r="G111" i="248"/>
  <c r="F111" i="248"/>
  <c r="E111" i="248"/>
  <c r="D111" i="248"/>
  <c r="L109" i="248"/>
  <c r="K109" i="248"/>
  <c r="J109" i="248"/>
  <c r="I109" i="248"/>
  <c r="H109" i="248"/>
  <c r="G109" i="248"/>
  <c r="F109" i="248"/>
  <c r="E109" i="248"/>
  <c r="D109" i="248"/>
  <c r="L107" i="248"/>
  <c r="K107" i="248"/>
  <c r="J107" i="248"/>
  <c r="I107" i="248"/>
  <c r="H107" i="248"/>
  <c r="G107" i="248"/>
  <c r="F107" i="248"/>
  <c r="E107" i="248"/>
  <c r="D107" i="248"/>
  <c r="L105" i="248"/>
  <c r="K105" i="248"/>
  <c r="J105" i="248"/>
  <c r="I105" i="248"/>
  <c r="H105" i="248"/>
  <c r="G105" i="248"/>
  <c r="F105" i="248"/>
  <c r="E105" i="248"/>
  <c r="D105" i="248"/>
  <c r="L103" i="248"/>
  <c r="K103" i="248"/>
  <c r="J103" i="248"/>
  <c r="I103" i="248"/>
  <c r="H103" i="248"/>
  <c r="G103" i="248"/>
  <c r="F103" i="248"/>
  <c r="E103" i="248"/>
  <c r="D103" i="248"/>
  <c r="L101" i="248"/>
  <c r="K101" i="248"/>
  <c r="J101" i="248"/>
  <c r="I101" i="248"/>
  <c r="H101" i="248"/>
  <c r="G101" i="248"/>
  <c r="F101" i="248"/>
  <c r="E101" i="248"/>
  <c r="D101" i="248"/>
  <c r="L99" i="248"/>
  <c r="K99" i="248"/>
  <c r="J99" i="248"/>
  <c r="I99" i="248"/>
  <c r="H99" i="248"/>
  <c r="G99" i="248"/>
  <c r="F99" i="248"/>
  <c r="E99" i="248"/>
  <c r="D99" i="248"/>
  <c r="L97" i="248"/>
  <c r="K97" i="248"/>
  <c r="J97" i="248"/>
  <c r="I97" i="248"/>
  <c r="H97" i="248"/>
  <c r="G97" i="248"/>
  <c r="F97" i="248"/>
  <c r="E97" i="248"/>
  <c r="D97" i="248"/>
  <c r="L95" i="248"/>
  <c r="K95" i="248"/>
  <c r="J95" i="248"/>
  <c r="I95" i="248"/>
  <c r="H95" i="248"/>
  <c r="G95" i="248"/>
  <c r="F95" i="248"/>
  <c r="E95" i="248"/>
  <c r="D95" i="248"/>
  <c r="L93" i="248"/>
  <c r="K93" i="248"/>
  <c r="J93" i="248"/>
  <c r="I93" i="248"/>
  <c r="H93" i="248"/>
  <c r="G93" i="248"/>
  <c r="F93" i="248"/>
  <c r="E93" i="248"/>
  <c r="D93" i="248"/>
  <c r="L91" i="248"/>
  <c r="K91" i="248"/>
  <c r="J91" i="248"/>
  <c r="I91" i="248"/>
  <c r="H91" i="248"/>
  <c r="G91" i="248"/>
  <c r="F91" i="248"/>
  <c r="E91" i="248"/>
  <c r="D91" i="248"/>
  <c r="L89" i="248"/>
  <c r="K89" i="248"/>
  <c r="J89" i="248"/>
  <c r="I89" i="248"/>
  <c r="H89" i="248"/>
  <c r="G89" i="248"/>
  <c r="F89" i="248"/>
  <c r="E89" i="248"/>
  <c r="D89" i="248"/>
  <c r="L87" i="248"/>
  <c r="K87" i="248"/>
  <c r="J87" i="248"/>
  <c r="I87" i="248"/>
  <c r="H87" i="248"/>
  <c r="G87" i="248"/>
  <c r="F87" i="248"/>
  <c r="E87" i="248"/>
  <c r="D87" i="248"/>
  <c r="L85" i="248"/>
  <c r="K85" i="248"/>
  <c r="J85" i="248"/>
  <c r="I85" i="248"/>
  <c r="H85" i="248"/>
  <c r="G85" i="248"/>
  <c r="F85" i="248"/>
  <c r="E85" i="248"/>
  <c r="D85" i="248"/>
  <c r="L83" i="248"/>
  <c r="K83" i="248"/>
  <c r="J83" i="248"/>
  <c r="I83" i="248"/>
  <c r="H83" i="248"/>
  <c r="G83" i="248"/>
  <c r="F83" i="248"/>
  <c r="E83" i="248"/>
  <c r="D83" i="248"/>
  <c r="L81" i="248"/>
  <c r="K81" i="248"/>
  <c r="J81" i="248"/>
  <c r="I81" i="248"/>
  <c r="H81" i="248"/>
  <c r="G81" i="248"/>
  <c r="F81" i="248"/>
  <c r="E81" i="248"/>
  <c r="D81" i="248"/>
  <c r="L79" i="248"/>
  <c r="K79" i="248"/>
  <c r="J79" i="248"/>
  <c r="I79" i="248"/>
  <c r="H79" i="248"/>
  <c r="G79" i="248"/>
  <c r="F79" i="248"/>
  <c r="E79" i="248"/>
  <c r="D79" i="248"/>
  <c r="L77" i="248"/>
  <c r="K77" i="248"/>
  <c r="J77" i="248"/>
  <c r="I77" i="248"/>
  <c r="H77" i="248"/>
  <c r="G77" i="248"/>
  <c r="F77" i="248"/>
  <c r="E77" i="248"/>
  <c r="D77" i="248"/>
  <c r="L75" i="248"/>
  <c r="K75" i="248"/>
  <c r="J75" i="248"/>
  <c r="I75" i="248"/>
  <c r="H75" i="248"/>
  <c r="G75" i="248"/>
  <c r="F75" i="248"/>
  <c r="E75" i="248"/>
  <c r="D75" i="248"/>
  <c r="L73" i="248"/>
  <c r="K73" i="248"/>
  <c r="J73" i="248"/>
  <c r="I73" i="248"/>
  <c r="H73" i="248"/>
  <c r="G73" i="248"/>
  <c r="F73" i="248"/>
  <c r="E73" i="248"/>
  <c r="D73" i="248"/>
  <c r="L71" i="248"/>
  <c r="K71" i="248"/>
  <c r="J71" i="248"/>
  <c r="I71" i="248"/>
  <c r="H71" i="248"/>
  <c r="G71" i="248"/>
  <c r="F71" i="248"/>
  <c r="E71" i="248"/>
  <c r="D71" i="248"/>
  <c r="L69" i="248"/>
  <c r="K69" i="248"/>
  <c r="J69" i="248"/>
  <c r="I69" i="248"/>
  <c r="H69" i="248"/>
  <c r="G69" i="248"/>
  <c r="F69" i="248"/>
  <c r="E69" i="248"/>
  <c r="D69" i="248"/>
  <c r="L67" i="248"/>
  <c r="K67" i="248"/>
  <c r="J67" i="248"/>
  <c r="I67" i="248"/>
  <c r="H67" i="248"/>
  <c r="G67" i="248"/>
  <c r="F67" i="248"/>
  <c r="E67" i="248"/>
  <c r="D67" i="248"/>
  <c r="L65" i="248"/>
  <c r="K65" i="248"/>
  <c r="J65" i="248"/>
  <c r="I65" i="248"/>
  <c r="H65" i="248"/>
  <c r="G65" i="248"/>
  <c r="F65" i="248"/>
  <c r="E65" i="248"/>
  <c r="D65" i="248"/>
  <c r="L63" i="248"/>
  <c r="K63" i="248"/>
  <c r="J63" i="248"/>
  <c r="I63" i="248"/>
  <c r="H63" i="248"/>
  <c r="G63" i="248"/>
  <c r="F63" i="248"/>
  <c r="E63" i="248"/>
  <c r="D63" i="248"/>
  <c r="L61" i="248"/>
  <c r="K61" i="248"/>
  <c r="J61" i="248"/>
  <c r="I61" i="248"/>
  <c r="H61" i="248"/>
  <c r="G61" i="248"/>
  <c r="F61" i="248"/>
  <c r="E61" i="248"/>
  <c r="D61" i="248"/>
  <c r="L59" i="248"/>
  <c r="K59" i="248"/>
  <c r="J59" i="248"/>
  <c r="I59" i="248"/>
  <c r="H59" i="248"/>
  <c r="G59" i="248"/>
  <c r="F59" i="248"/>
  <c r="E59" i="248"/>
  <c r="D59" i="248"/>
  <c r="L57" i="248"/>
  <c r="K57" i="248"/>
  <c r="J57" i="248"/>
  <c r="I57" i="248"/>
  <c r="H57" i="248"/>
  <c r="G57" i="248"/>
  <c r="F57" i="248"/>
  <c r="E57" i="248"/>
  <c r="D57" i="248"/>
  <c r="L55" i="248"/>
  <c r="K55" i="248"/>
  <c r="J55" i="248"/>
  <c r="I55" i="248"/>
  <c r="H55" i="248"/>
  <c r="G55" i="248"/>
  <c r="F55" i="248"/>
  <c r="E55" i="248"/>
  <c r="D55" i="248"/>
  <c r="L53" i="248"/>
  <c r="K53" i="248"/>
  <c r="J53" i="248"/>
  <c r="I53" i="248"/>
  <c r="H53" i="248"/>
  <c r="G53" i="248"/>
  <c r="F53" i="248"/>
  <c r="E53" i="248"/>
  <c r="D53" i="248"/>
  <c r="L51" i="248"/>
  <c r="K51" i="248"/>
  <c r="J51" i="248"/>
  <c r="I51" i="248"/>
  <c r="H51" i="248"/>
  <c r="G51" i="248"/>
  <c r="F51" i="248"/>
  <c r="E51" i="248"/>
  <c r="D51" i="248"/>
  <c r="L49" i="248"/>
  <c r="K49" i="248"/>
  <c r="J49" i="248"/>
  <c r="I49" i="248"/>
  <c r="H49" i="248"/>
  <c r="G49" i="248"/>
  <c r="F49" i="248"/>
  <c r="E49" i="248"/>
  <c r="D49" i="248"/>
  <c r="L47" i="248"/>
  <c r="K47" i="248"/>
  <c r="J47" i="248"/>
  <c r="I47" i="248"/>
  <c r="H47" i="248"/>
  <c r="G47" i="248"/>
  <c r="F47" i="248"/>
  <c r="E47" i="248"/>
  <c r="D47" i="248"/>
  <c r="L45" i="248"/>
  <c r="K45" i="248"/>
  <c r="J45" i="248"/>
  <c r="I45" i="248"/>
  <c r="H45" i="248"/>
  <c r="G45" i="248"/>
  <c r="F45" i="248"/>
  <c r="E45" i="248"/>
  <c r="D45" i="248"/>
  <c r="L43" i="248"/>
  <c r="K43" i="248"/>
  <c r="J43" i="248"/>
  <c r="I43" i="248"/>
  <c r="H43" i="248"/>
  <c r="G43" i="248"/>
  <c r="F43" i="248"/>
  <c r="E43" i="248"/>
  <c r="D43" i="248"/>
  <c r="L41" i="248"/>
  <c r="K41" i="248"/>
  <c r="J41" i="248"/>
  <c r="I41" i="248"/>
  <c r="H41" i="248"/>
  <c r="G41" i="248"/>
  <c r="F41" i="248"/>
  <c r="E41" i="248"/>
  <c r="D41" i="248"/>
  <c r="L39" i="248"/>
  <c r="K39" i="248"/>
  <c r="J39" i="248"/>
  <c r="I39" i="248"/>
  <c r="H39" i="248"/>
  <c r="G39" i="248"/>
  <c r="F39" i="248"/>
  <c r="E39" i="248"/>
  <c r="D39" i="248"/>
  <c r="L37" i="248"/>
  <c r="K37" i="248"/>
  <c r="J37" i="248"/>
  <c r="I37" i="248"/>
  <c r="H37" i="248"/>
  <c r="G37" i="248"/>
  <c r="F37" i="248"/>
  <c r="E37" i="248"/>
  <c r="D37" i="248"/>
  <c r="L35" i="248"/>
  <c r="K35" i="248"/>
  <c r="J35" i="248"/>
  <c r="I35" i="248"/>
  <c r="H35" i="248"/>
  <c r="G35" i="248"/>
  <c r="F35" i="248"/>
  <c r="E35" i="248"/>
  <c r="D35" i="248"/>
  <c r="L33" i="248"/>
  <c r="K33" i="248"/>
  <c r="J33" i="248"/>
  <c r="I33" i="248"/>
  <c r="H33" i="248"/>
  <c r="G33" i="248"/>
  <c r="F33" i="248"/>
  <c r="E33" i="248"/>
  <c r="D33" i="248"/>
  <c r="L31" i="248"/>
  <c r="K31" i="248"/>
  <c r="J31" i="248"/>
  <c r="I31" i="248"/>
  <c r="H31" i="248"/>
  <c r="G31" i="248"/>
  <c r="F31" i="248"/>
  <c r="E31" i="248"/>
  <c r="D31" i="248"/>
  <c r="L29" i="248"/>
  <c r="K29" i="248"/>
  <c r="J29" i="248"/>
  <c r="I29" i="248"/>
  <c r="H29" i="248"/>
  <c r="G29" i="248"/>
  <c r="F29" i="248"/>
  <c r="E29" i="248"/>
  <c r="D29" i="248"/>
  <c r="L27" i="248"/>
  <c r="K27" i="248"/>
  <c r="J27" i="248"/>
  <c r="I27" i="248"/>
  <c r="H27" i="248"/>
  <c r="G27" i="248"/>
  <c r="F27" i="248"/>
  <c r="E27" i="248"/>
  <c r="D27" i="248"/>
  <c r="L25" i="248"/>
  <c r="K25" i="248"/>
  <c r="J25" i="248"/>
  <c r="I25" i="248"/>
  <c r="H25" i="248"/>
  <c r="G25" i="248"/>
  <c r="F25" i="248"/>
  <c r="E25" i="248"/>
  <c r="D25" i="248"/>
  <c r="L23" i="248"/>
  <c r="K23" i="248"/>
  <c r="J23" i="248"/>
  <c r="I23" i="248"/>
  <c r="H23" i="248"/>
  <c r="G23" i="248"/>
  <c r="F23" i="248"/>
  <c r="E23" i="248"/>
  <c r="D23" i="248"/>
  <c r="L21" i="248"/>
  <c r="K21" i="248"/>
  <c r="J21" i="248"/>
  <c r="I21" i="248"/>
  <c r="H21" i="248"/>
  <c r="G21" i="248"/>
  <c r="F21" i="248"/>
  <c r="E21" i="248"/>
  <c r="D21" i="248"/>
  <c r="L19" i="248"/>
  <c r="K19" i="248"/>
  <c r="J19" i="248"/>
  <c r="I19" i="248"/>
  <c r="H19" i="248"/>
  <c r="G19" i="248"/>
  <c r="F19" i="248"/>
  <c r="E19" i="248"/>
  <c r="D19" i="248"/>
  <c r="L17" i="248"/>
  <c r="K17" i="248"/>
  <c r="J17" i="248"/>
  <c r="I17" i="248"/>
  <c r="H17" i="248"/>
  <c r="G17" i="248"/>
  <c r="F17" i="248"/>
  <c r="E17" i="248"/>
  <c r="D17" i="248"/>
  <c r="L15" i="248"/>
  <c r="K15" i="248"/>
  <c r="J15" i="248"/>
  <c r="I15" i="248"/>
  <c r="H15" i="248"/>
  <c r="G15" i="248"/>
  <c r="F15" i="248"/>
  <c r="E15" i="248"/>
  <c r="D15" i="248"/>
  <c r="L13" i="248"/>
  <c r="K13" i="248"/>
  <c r="J13" i="248"/>
  <c r="I13" i="248"/>
  <c r="H13" i="248"/>
  <c r="G13" i="248"/>
  <c r="F13" i="248"/>
  <c r="E13" i="248"/>
  <c r="D13" i="248"/>
  <c r="L11" i="248"/>
  <c r="K11" i="248"/>
  <c r="J11" i="248"/>
  <c r="I11" i="248"/>
  <c r="H11" i="248"/>
  <c r="G11" i="248"/>
  <c r="F11" i="248"/>
  <c r="E11" i="248"/>
  <c r="D11" i="248"/>
  <c r="O155" i="260"/>
  <c r="N155" i="260"/>
  <c r="M155" i="260"/>
  <c r="L155" i="260"/>
  <c r="K155" i="260"/>
  <c r="J155" i="260"/>
  <c r="I155" i="260"/>
  <c r="H155" i="260"/>
  <c r="G155" i="260"/>
  <c r="F155" i="260"/>
  <c r="E155" i="260"/>
  <c r="D155" i="260"/>
  <c r="O153" i="260"/>
  <c r="N153" i="260"/>
  <c r="M153" i="260"/>
  <c r="L153" i="260"/>
  <c r="K153" i="260"/>
  <c r="J153" i="260"/>
  <c r="I153" i="260"/>
  <c r="H153" i="260"/>
  <c r="G153" i="260"/>
  <c r="F153" i="260"/>
  <c r="E153" i="260"/>
  <c r="D153" i="260"/>
  <c r="O151" i="260"/>
  <c r="N151" i="260"/>
  <c r="M151" i="260"/>
  <c r="L151" i="260"/>
  <c r="K151" i="260"/>
  <c r="J151" i="260"/>
  <c r="I151" i="260"/>
  <c r="H151" i="260"/>
  <c r="G151" i="260"/>
  <c r="F151" i="260"/>
  <c r="E151" i="260"/>
  <c r="D151" i="260"/>
  <c r="O149" i="260"/>
  <c r="N149" i="260"/>
  <c r="M149" i="260"/>
  <c r="L149" i="260"/>
  <c r="K149" i="260"/>
  <c r="J149" i="260"/>
  <c r="I149" i="260"/>
  <c r="H149" i="260"/>
  <c r="G149" i="260"/>
  <c r="F149" i="260"/>
  <c r="E149" i="260"/>
  <c r="D149" i="260"/>
  <c r="O147" i="260"/>
  <c r="N147" i="260"/>
  <c r="M147" i="260"/>
  <c r="L147" i="260"/>
  <c r="K147" i="260"/>
  <c r="J147" i="260"/>
  <c r="I147" i="260"/>
  <c r="H147" i="260"/>
  <c r="G147" i="260"/>
  <c r="F147" i="260"/>
  <c r="E147" i="260"/>
  <c r="D147" i="260"/>
  <c r="O145" i="260"/>
  <c r="N145" i="260"/>
  <c r="M145" i="260"/>
  <c r="L145" i="260"/>
  <c r="K145" i="260"/>
  <c r="J145" i="260"/>
  <c r="I145" i="260"/>
  <c r="H145" i="260"/>
  <c r="G145" i="260"/>
  <c r="F145" i="260"/>
  <c r="E145" i="260"/>
  <c r="D145" i="260"/>
  <c r="O143" i="260"/>
  <c r="N143" i="260"/>
  <c r="M143" i="260"/>
  <c r="L143" i="260"/>
  <c r="K143" i="260"/>
  <c r="J143" i="260"/>
  <c r="I143" i="260"/>
  <c r="H143" i="260"/>
  <c r="G143" i="260"/>
  <c r="F143" i="260"/>
  <c r="E143" i="260"/>
  <c r="D143" i="260"/>
  <c r="O141" i="260"/>
  <c r="N141" i="260"/>
  <c r="M141" i="260"/>
  <c r="L141" i="260"/>
  <c r="K141" i="260"/>
  <c r="J141" i="260"/>
  <c r="I141" i="260"/>
  <c r="H141" i="260"/>
  <c r="G141" i="260"/>
  <c r="F141" i="260"/>
  <c r="E141" i="260"/>
  <c r="D141" i="260"/>
  <c r="O139" i="260"/>
  <c r="N139" i="260"/>
  <c r="M139" i="260"/>
  <c r="L139" i="260"/>
  <c r="K139" i="260"/>
  <c r="J139" i="260"/>
  <c r="I139" i="260"/>
  <c r="H139" i="260"/>
  <c r="G139" i="260"/>
  <c r="F139" i="260"/>
  <c r="E139" i="260"/>
  <c r="D139" i="260"/>
  <c r="O137" i="260"/>
  <c r="N137" i="260"/>
  <c r="M137" i="260"/>
  <c r="L137" i="260"/>
  <c r="K137" i="260"/>
  <c r="J137" i="260"/>
  <c r="I137" i="260"/>
  <c r="H137" i="260"/>
  <c r="G137" i="260"/>
  <c r="F137" i="260"/>
  <c r="E137" i="260"/>
  <c r="D137" i="260"/>
  <c r="O135" i="260"/>
  <c r="N135" i="260"/>
  <c r="M135" i="260"/>
  <c r="L135" i="260"/>
  <c r="K135" i="260"/>
  <c r="J135" i="260"/>
  <c r="I135" i="260"/>
  <c r="H135" i="260"/>
  <c r="G135" i="260"/>
  <c r="F135" i="260"/>
  <c r="E135" i="260"/>
  <c r="D135" i="260"/>
  <c r="O133" i="260"/>
  <c r="N133" i="260"/>
  <c r="M133" i="260"/>
  <c r="L133" i="260"/>
  <c r="K133" i="260"/>
  <c r="J133" i="260"/>
  <c r="I133" i="260"/>
  <c r="H133" i="260"/>
  <c r="G133" i="260"/>
  <c r="F133" i="260"/>
  <c r="E133" i="260"/>
  <c r="D133" i="260"/>
  <c r="O131" i="260"/>
  <c r="N131" i="260"/>
  <c r="M131" i="260"/>
  <c r="L131" i="260"/>
  <c r="K131" i="260"/>
  <c r="J131" i="260"/>
  <c r="I131" i="260"/>
  <c r="H131" i="260"/>
  <c r="G131" i="260"/>
  <c r="F131" i="260"/>
  <c r="E131" i="260"/>
  <c r="D131" i="260"/>
  <c r="O129" i="260"/>
  <c r="N129" i="260"/>
  <c r="M129" i="260"/>
  <c r="L129" i="260"/>
  <c r="K129" i="260"/>
  <c r="J129" i="260"/>
  <c r="I129" i="260"/>
  <c r="H129" i="260"/>
  <c r="G129" i="260"/>
  <c r="F129" i="260"/>
  <c r="E129" i="260"/>
  <c r="D129" i="260"/>
  <c r="O127" i="260"/>
  <c r="N127" i="260"/>
  <c r="M127" i="260"/>
  <c r="L127" i="260"/>
  <c r="K127" i="260"/>
  <c r="J127" i="260"/>
  <c r="I127" i="260"/>
  <c r="H127" i="260"/>
  <c r="G127" i="260"/>
  <c r="F127" i="260"/>
  <c r="E127" i="260"/>
  <c r="D127" i="260"/>
  <c r="O125" i="260"/>
  <c r="N125" i="260"/>
  <c r="M125" i="260"/>
  <c r="L125" i="260"/>
  <c r="K125" i="260"/>
  <c r="J125" i="260"/>
  <c r="I125" i="260"/>
  <c r="H125" i="260"/>
  <c r="G125" i="260"/>
  <c r="F125" i="260"/>
  <c r="E125" i="260"/>
  <c r="D125" i="260"/>
  <c r="O123" i="260"/>
  <c r="N123" i="260"/>
  <c r="M123" i="260"/>
  <c r="L123" i="260"/>
  <c r="K123" i="260"/>
  <c r="J123" i="260"/>
  <c r="I123" i="260"/>
  <c r="H123" i="260"/>
  <c r="G123" i="260"/>
  <c r="F123" i="260"/>
  <c r="E123" i="260"/>
  <c r="D123" i="260"/>
  <c r="O121" i="260"/>
  <c r="N121" i="260"/>
  <c r="M121" i="260"/>
  <c r="L121" i="260"/>
  <c r="K121" i="260"/>
  <c r="J121" i="260"/>
  <c r="I121" i="260"/>
  <c r="H121" i="260"/>
  <c r="G121" i="260"/>
  <c r="F121" i="260"/>
  <c r="E121" i="260"/>
  <c r="D121" i="260"/>
  <c r="O119" i="260"/>
  <c r="N119" i="260"/>
  <c r="M119" i="260"/>
  <c r="L119" i="260"/>
  <c r="K119" i="260"/>
  <c r="J119" i="260"/>
  <c r="I119" i="260"/>
  <c r="H119" i="260"/>
  <c r="G119" i="260"/>
  <c r="F119" i="260"/>
  <c r="E119" i="260"/>
  <c r="D119" i="260"/>
  <c r="O117" i="260"/>
  <c r="N117" i="260"/>
  <c r="M117" i="260"/>
  <c r="L117" i="260"/>
  <c r="K117" i="260"/>
  <c r="J117" i="260"/>
  <c r="I117" i="260"/>
  <c r="H117" i="260"/>
  <c r="G117" i="260"/>
  <c r="F117" i="260"/>
  <c r="E117" i="260"/>
  <c r="D117" i="260"/>
  <c r="O115" i="260"/>
  <c r="N115" i="260"/>
  <c r="M115" i="260"/>
  <c r="L115" i="260"/>
  <c r="K115" i="260"/>
  <c r="J115" i="260"/>
  <c r="I115" i="260"/>
  <c r="H115" i="260"/>
  <c r="G115" i="260"/>
  <c r="F115" i="260"/>
  <c r="E115" i="260"/>
  <c r="D115" i="260"/>
  <c r="O113" i="260"/>
  <c r="N113" i="260"/>
  <c r="M113" i="260"/>
  <c r="L113" i="260"/>
  <c r="K113" i="260"/>
  <c r="J113" i="260"/>
  <c r="I113" i="260"/>
  <c r="H113" i="260"/>
  <c r="G113" i="260"/>
  <c r="F113" i="260"/>
  <c r="E113" i="260"/>
  <c r="D113" i="260"/>
  <c r="O111" i="260"/>
  <c r="N111" i="260"/>
  <c r="M111" i="260"/>
  <c r="L111" i="260"/>
  <c r="K111" i="260"/>
  <c r="J111" i="260"/>
  <c r="I111" i="260"/>
  <c r="H111" i="260"/>
  <c r="G111" i="260"/>
  <c r="F111" i="260"/>
  <c r="E111" i="260"/>
  <c r="D111" i="260"/>
  <c r="O109" i="260"/>
  <c r="N109" i="260"/>
  <c r="M109" i="260"/>
  <c r="L109" i="260"/>
  <c r="K109" i="260"/>
  <c r="J109" i="260"/>
  <c r="I109" i="260"/>
  <c r="H109" i="260"/>
  <c r="G109" i="260"/>
  <c r="F109" i="260"/>
  <c r="E109" i="260"/>
  <c r="D109" i="260"/>
  <c r="O107" i="260"/>
  <c r="N107" i="260"/>
  <c r="M107" i="260"/>
  <c r="L107" i="260"/>
  <c r="K107" i="260"/>
  <c r="J107" i="260"/>
  <c r="I107" i="260"/>
  <c r="H107" i="260"/>
  <c r="G107" i="260"/>
  <c r="F107" i="260"/>
  <c r="E107" i="260"/>
  <c r="D107" i="260"/>
  <c r="O105" i="260"/>
  <c r="N105" i="260"/>
  <c r="M105" i="260"/>
  <c r="L105" i="260"/>
  <c r="K105" i="260"/>
  <c r="J105" i="260"/>
  <c r="I105" i="260"/>
  <c r="H105" i="260"/>
  <c r="G105" i="260"/>
  <c r="F105" i="260"/>
  <c r="E105" i="260"/>
  <c r="D105" i="260"/>
  <c r="O103" i="260"/>
  <c r="N103" i="260"/>
  <c r="M103" i="260"/>
  <c r="L103" i="260"/>
  <c r="K103" i="260"/>
  <c r="J103" i="260"/>
  <c r="I103" i="260"/>
  <c r="H103" i="260"/>
  <c r="G103" i="260"/>
  <c r="F103" i="260"/>
  <c r="E103" i="260"/>
  <c r="D103" i="260"/>
  <c r="O101" i="260"/>
  <c r="N101" i="260"/>
  <c r="M101" i="260"/>
  <c r="L101" i="260"/>
  <c r="K101" i="260"/>
  <c r="J101" i="260"/>
  <c r="I101" i="260"/>
  <c r="H101" i="260"/>
  <c r="G101" i="260"/>
  <c r="F101" i="260"/>
  <c r="E101" i="260"/>
  <c r="D101" i="260"/>
  <c r="O99" i="260"/>
  <c r="N99" i="260"/>
  <c r="M99" i="260"/>
  <c r="L99" i="260"/>
  <c r="K99" i="260"/>
  <c r="J99" i="260"/>
  <c r="I99" i="260"/>
  <c r="H99" i="260"/>
  <c r="G99" i="260"/>
  <c r="F99" i="260"/>
  <c r="E99" i="260"/>
  <c r="D99" i="260"/>
  <c r="O97" i="260"/>
  <c r="N97" i="260"/>
  <c r="M97" i="260"/>
  <c r="L97" i="260"/>
  <c r="K97" i="260"/>
  <c r="J97" i="260"/>
  <c r="I97" i="260"/>
  <c r="H97" i="260"/>
  <c r="G97" i="260"/>
  <c r="F97" i="260"/>
  <c r="E97" i="260"/>
  <c r="D97" i="260"/>
  <c r="O95" i="260"/>
  <c r="N95" i="260"/>
  <c r="M95" i="260"/>
  <c r="L95" i="260"/>
  <c r="K95" i="260"/>
  <c r="J95" i="260"/>
  <c r="I95" i="260"/>
  <c r="H95" i="260"/>
  <c r="G95" i="260"/>
  <c r="F95" i="260"/>
  <c r="E95" i="260"/>
  <c r="D95" i="260"/>
  <c r="O93" i="260"/>
  <c r="N93" i="260"/>
  <c r="M93" i="260"/>
  <c r="L93" i="260"/>
  <c r="K93" i="260"/>
  <c r="J93" i="260"/>
  <c r="I93" i="260"/>
  <c r="H93" i="260"/>
  <c r="G93" i="260"/>
  <c r="F93" i="260"/>
  <c r="E93" i="260"/>
  <c r="D93" i="260"/>
  <c r="O91" i="260"/>
  <c r="N91" i="260"/>
  <c r="M91" i="260"/>
  <c r="L91" i="260"/>
  <c r="K91" i="260"/>
  <c r="J91" i="260"/>
  <c r="I91" i="260"/>
  <c r="H91" i="260"/>
  <c r="G91" i="260"/>
  <c r="F91" i="260"/>
  <c r="E91" i="260"/>
  <c r="D91" i="260"/>
  <c r="O89" i="260"/>
  <c r="N89" i="260"/>
  <c r="M89" i="260"/>
  <c r="L89" i="260"/>
  <c r="K89" i="260"/>
  <c r="J89" i="260"/>
  <c r="I89" i="260"/>
  <c r="H89" i="260"/>
  <c r="G89" i="260"/>
  <c r="F89" i="260"/>
  <c r="E89" i="260"/>
  <c r="D89" i="260"/>
  <c r="O87" i="260"/>
  <c r="N87" i="260"/>
  <c r="M87" i="260"/>
  <c r="L87" i="260"/>
  <c r="K87" i="260"/>
  <c r="J87" i="260"/>
  <c r="I87" i="260"/>
  <c r="H87" i="260"/>
  <c r="G87" i="260"/>
  <c r="F87" i="260"/>
  <c r="E87" i="260"/>
  <c r="D87" i="260"/>
  <c r="O85" i="260"/>
  <c r="N85" i="260"/>
  <c r="M85" i="260"/>
  <c r="L85" i="260"/>
  <c r="K85" i="260"/>
  <c r="J85" i="260"/>
  <c r="I85" i="260"/>
  <c r="H85" i="260"/>
  <c r="G85" i="260"/>
  <c r="F85" i="260"/>
  <c r="E85" i="260"/>
  <c r="D85" i="260"/>
  <c r="O83" i="260"/>
  <c r="N83" i="260"/>
  <c r="M83" i="260"/>
  <c r="L83" i="260"/>
  <c r="K83" i="260"/>
  <c r="J83" i="260"/>
  <c r="I83" i="260"/>
  <c r="H83" i="260"/>
  <c r="G83" i="260"/>
  <c r="F83" i="260"/>
  <c r="E83" i="260"/>
  <c r="D83" i="260"/>
  <c r="O81" i="260"/>
  <c r="N81" i="260"/>
  <c r="M81" i="260"/>
  <c r="L81" i="260"/>
  <c r="K81" i="260"/>
  <c r="J81" i="260"/>
  <c r="I81" i="260"/>
  <c r="H81" i="260"/>
  <c r="G81" i="260"/>
  <c r="F81" i="260"/>
  <c r="E81" i="260"/>
  <c r="D81" i="260"/>
  <c r="O79" i="260"/>
  <c r="N79" i="260"/>
  <c r="M79" i="260"/>
  <c r="L79" i="260"/>
  <c r="K79" i="260"/>
  <c r="J79" i="260"/>
  <c r="I79" i="260"/>
  <c r="H79" i="260"/>
  <c r="G79" i="260"/>
  <c r="F79" i="260"/>
  <c r="E79" i="260"/>
  <c r="D79" i="260"/>
  <c r="O77" i="260"/>
  <c r="N77" i="260"/>
  <c r="M77" i="260"/>
  <c r="L77" i="260"/>
  <c r="K77" i="260"/>
  <c r="J77" i="260"/>
  <c r="I77" i="260"/>
  <c r="H77" i="260"/>
  <c r="G77" i="260"/>
  <c r="F77" i="260"/>
  <c r="E77" i="260"/>
  <c r="D77" i="260"/>
  <c r="O75" i="260"/>
  <c r="N75" i="260"/>
  <c r="M75" i="260"/>
  <c r="L75" i="260"/>
  <c r="K75" i="260"/>
  <c r="J75" i="260"/>
  <c r="I75" i="260"/>
  <c r="H75" i="260"/>
  <c r="G75" i="260"/>
  <c r="F75" i="260"/>
  <c r="E75" i="260"/>
  <c r="D75" i="260"/>
  <c r="O73" i="260"/>
  <c r="N73" i="260"/>
  <c r="M73" i="260"/>
  <c r="L73" i="260"/>
  <c r="K73" i="260"/>
  <c r="J73" i="260"/>
  <c r="I73" i="260"/>
  <c r="H73" i="260"/>
  <c r="G73" i="260"/>
  <c r="F73" i="260"/>
  <c r="E73" i="260"/>
  <c r="D73" i="260"/>
  <c r="O71" i="260"/>
  <c r="N71" i="260"/>
  <c r="M71" i="260"/>
  <c r="L71" i="260"/>
  <c r="K71" i="260"/>
  <c r="J71" i="260"/>
  <c r="I71" i="260"/>
  <c r="H71" i="260"/>
  <c r="G71" i="260"/>
  <c r="F71" i="260"/>
  <c r="E71" i="260"/>
  <c r="D71" i="260"/>
  <c r="O69" i="260"/>
  <c r="N69" i="260"/>
  <c r="M69" i="260"/>
  <c r="L69" i="260"/>
  <c r="K69" i="260"/>
  <c r="J69" i="260"/>
  <c r="I69" i="260"/>
  <c r="H69" i="260"/>
  <c r="G69" i="260"/>
  <c r="F69" i="260"/>
  <c r="E69" i="260"/>
  <c r="D69" i="260"/>
  <c r="O67" i="260"/>
  <c r="N67" i="260"/>
  <c r="M67" i="260"/>
  <c r="L67" i="260"/>
  <c r="K67" i="260"/>
  <c r="J67" i="260"/>
  <c r="I67" i="260"/>
  <c r="H67" i="260"/>
  <c r="G67" i="260"/>
  <c r="F67" i="260"/>
  <c r="E67" i="260"/>
  <c r="D67" i="260"/>
  <c r="O65" i="260"/>
  <c r="N65" i="260"/>
  <c r="M65" i="260"/>
  <c r="L65" i="260"/>
  <c r="K65" i="260"/>
  <c r="J65" i="260"/>
  <c r="I65" i="260"/>
  <c r="H65" i="260"/>
  <c r="G65" i="260"/>
  <c r="F65" i="260"/>
  <c r="E65" i="260"/>
  <c r="D65" i="260"/>
  <c r="O63" i="260"/>
  <c r="N63" i="260"/>
  <c r="M63" i="260"/>
  <c r="L63" i="260"/>
  <c r="K63" i="260"/>
  <c r="J63" i="260"/>
  <c r="I63" i="260"/>
  <c r="H63" i="260"/>
  <c r="G63" i="260"/>
  <c r="F63" i="260"/>
  <c r="E63" i="260"/>
  <c r="D63" i="260"/>
  <c r="O61" i="260"/>
  <c r="N61" i="260"/>
  <c r="M61" i="260"/>
  <c r="L61" i="260"/>
  <c r="K61" i="260"/>
  <c r="J61" i="260"/>
  <c r="I61" i="260"/>
  <c r="H61" i="260"/>
  <c r="G61" i="260"/>
  <c r="F61" i="260"/>
  <c r="E61" i="260"/>
  <c r="D61" i="260"/>
  <c r="O59" i="260"/>
  <c r="N59" i="260"/>
  <c r="M59" i="260"/>
  <c r="L59" i="260"/>
  <c r="K59" i="260"/>
  <c r="J59" i="260"/>
  <c r="I59" i="260"/>
  <c r="H59" i="260"/>
  <c r="G59" i="260"/>
  <c r="F59" i="260"/>
  <c r="E59" i="260"/>
  <c r="D59" i="260"/>
  <c r="O57" i="260"/>
  <c r="N57" i="260"/>
  <c r="M57" i="260"/>
  <c r="L57" i="260"/>
  <c r="K57" i="260"/>
  <c r="J57" i="260"/>
  <c r="I57" i="260"/>
  <c r="H57" i="260"/>
  <c r="G57" i="260"/>
  <c r="F57" i="260"/>
  <c r="E57" i="260"/>
  <c r="D57" i="260"/>
  <c r="O55" i="260"/>
  <c r="N55" i="260"/>
  <c r="M55" i="260"/>
  <c r="L55" i="260"/>
  <c r="K55" i="260"/>
  <c r="J55" i="260"/>
  <c r="I55" i="260"/>
  <c r="H55" i="260"/>
  <c r="G55" i="260"/>
  <c r="F55" i="260"/>
  <c r="E55" i="260"/>
  <c r="D55" i="260"/>
  <c r="O53" i="260"/>
  <c r="N53" i="260"/>
  <c r="M53" i="260"/>
  <c r="L53" i="260"/>
  <c r="K53" i="260"/>
  <c r="J53" i="260"/>
  <c r="I53" i="260"/>
  <c r="H53" i="260"/>
  <c r="G53" i="260"/>
  <c r="F53" i="260"/>
  <c r="E53" i="260"/>
  <c r="D53" i="260"/>
  <c r="O51" i="260"/>
  <c r="N51" i="260"/>
  <c r="M51" i="260"/>
  <c r="L51" i="260"/>
  <c r="K51" i="260"/>
  <c r="J51" i="260"/>
  <c r="I51" i="260"/>
  <c r="H51" i="260"/>
  <c r="G51" i="260"/>
  <c r="F51" i="260"/>
  <c r="E51" i="260"/>
  <c r="D51" i="260"/>
  <c r="O49" i="260"/>
  <c r="N49" i="260"/>
  <c r="M49" i="260"/>
  <c r="L49" i="260"/>
  <c r="K49" i="260"/>
  <c r="J49" i="260"/>
  <c r="I49" i="260"/>
  <c r="H49" i="260"/>
  <c r="G49" i="260"/>
  <c r="F49" i="260"/>
  <c r="E49" i="260"/>
  <c r="D49" i="260"/>
  <c r="O47" i="260"/>
  <c r="N47" i="260"/>
  <c r="M47" i="260"/>
  <c r="L47" i="260"/>
  <c r="K47" i="260"/>
  <c r="J47" i="260"/>
  <c r="I47" i="260"/>
  <c r="H47" i="260"/>
  <c r="G47" i="260"/>
  <c r="F47" i="260"/>
  <c r="E47" i="260"/>
  <c r="D47" i="260"/>
  <c r="O45" i="260"/>
  <c r="N45" i="260"/>
  <c r="M45" i="260"/>
  <c r="L45" i="260"/>
  <c r="K45" i="260"/>
  <c r="J45" i="260"/>
  <c r="I45" i="260"/>
  <c r="H45" i="260"/>
  <c r="G45" i="260"/>
  <c r="F45" i="260"/>
  <c r="E45" i="260"/>
  <c r="D45" i="260"/>
  <c r="O43" i="260"/>
  <c r="N43" i="260"/>
  <c r="M43" i="260"/>
  <c r="L43" i="260"/>
  <c r="K43" i="260"/>
  <c r="J43" i="260"/>
  <c r="I43" i="260"/>
  <c r="H43" i="260"/>
  <c r="G43" i="260"/>
  <c r="F43" i="260"/>
  <c r="E43" i="260"/>
  <c r="D43" i="260"/>
  <c r="O41" i="260"/>
  <c r="N41" i="260"/>
  <c r="M41" i="260"/>
  <c r="L41" i="260"/>
  <c r="K41" i="260"/>
  <c r="J41" i="260"/>
  <c r="I41" i="260"/>
  <c r="H41" i="260"/>
  <c r="G41" i="260"/>
  <c r="F41" i="260"/>
  <c r="E41" i="260"/>
  <c r="D41" i="260"/>
  <c r="O39" i="260"/>
  <c r="N39" i="260"/>
  <c r="M39" i="260"/>
  <c r="L39" i="260"/>
  <c r="K39" i="260"/>
  <c r="J39" i="260"/>
  <c r="I39" i="260"/>
  <c r="H39" i="260"/>
  <c r="G39" i="260"/>
  <c r="F39" i="260"/>
  <c r="E39" i="260"/>
  <c r="D39" i="260"/>
  <c r="O37" i="260"/>
  <c r="N37" i="260"/>
  <c r="M37" i="260"/>
  <c r="L37" i="260"/>
  <c r="K37" i="260"/>
  <c r="J37" i="260"/>
  <c r="I37" i="260"/>
  <c r="H37" i="260"/>
  <c r="G37" i="260"/>
  <c r="F37" i="260"/>
  <c r="E37" i="260"/>
  <c r="D37" i="260"/>
  <c r="O35" i="260"/>
  <c r="N35" i="260"/>
  <c r="M35" i="260"/>
  <c r="L35" i="260"/>
  <c r="K35" i="260"/>
  <c r="J35" i="260"/>
  <c r="I35" i="260"/>
  <c r="H35" i="260"/>
  <c r="G35" i="260"/>
  <c r="F35" i="260"/>
  <c r="E35" i="260"/>
  <c r="D35" i="260"/>
  <c r="O33" i="260"/>
  <c r="N33" i="260"/>
  <c r="M33" i="260"/>
  <c r="L33" i="260"/>
  <c r="K33" i="260"/>
  <c r="J33" i="260"/>
  <c r="I33" i="260"/>
  <c r="H33" i="260"/>
  <c r="G33" i="260"/>
  <c r="F33" i="260"/>
  <c r="E33" i="260"/>
  <c r="D33" i="260"/>
  <c r="O31" i="260"/>
  <c r="N31" i="260"/>
  <c r="M31" i="260"/>
  <c r="L31" i="260"/>
  <c r="K31" i="260"/>
  <c r="J31" i="260"/>
  <c r="I31" i="260"/>
  <c r="H31" i="260"/>
  <c r="G31" i="260"/>
  <c r="F31" i="260"/>
  <c r="E31" i="260"/>
  <c r="D31" i="260"/>
  <c r="O29" i="260"/>
  <c r="N29" i="260"/>
  <c r="M29" i="260"/>
  <c r="L29" i="260"/>
  <c r="K29" i="260"/>
  <c r="J29" i="260"/>
  <c r="I29" i="260"/>
  <c r="H29" i="260"/>
  <c r="G29" i="260"/>
  <c r="F29" i="260"/>
  <c r="E29" i="260"/>
  <c r="D29" i="260"/>
  <c r="O27" i="260"/>
  <c r="N27" i="260"/>
  <c r="M27" i="260"/>
  <c r="L27" i="260"/>
  <c r="K27" i="260"/>
  <c r="J27" i="260"/>
  <c r="I27" i="260"/>
  <c r="H27" i="260"/>
  <c r="G27" i="260"/>
  <c r="F27" i="260"/>
  <c r="E27" i="260"/>
  <c r="D27" i="260"/>
  <c r="O25" i="260"/>
  <c r="N25" i="260"/>
  <c r="M25" i="260"/>
  <c r="L25" i="260"/>
  <c r="K25" i="260"/>
  <c r="J25" i="260"/>
  <c r="I25" i="260"/>
  <c r="H25" i="260"/>
  <c r="G25" i="260"/>
  <c r="F25" i="260"/>
  <c r="E25" i="260"/>
  <c r="D25" i="260"/>
  <c r="O23" i="260"/>
  <c r="N23" i="260"/>
  <c r="M23" i="260"/>
  <c r="L23" i="260"/>
  <c r="K23" i="260"/>
  <c r="J23" i="260"/>
  <c r="I23" i="260"/>
  <c r="H23" i="260"/>
  <c r="G23" i="260"/>
  <c r="F23" i="260"/>
  <c r="E23" i="260"/>
  <c r="D23" i="260"/>
  <c r="O21" i="260"/>
  <c r="N21" i="260"/>
  <c r="M21" i="260"/>
  <c r="L21" i="260"/>
  <c r="K21" i="260"/>
  <c r="J21" i="260"/>
  <c r="I21" i="260"/>
  <c r="H21" i="260"/>
  <c r="G21" i="260"/>
  <c r="F21" i="260"/>
  <c r="E21" i="260"/>
  <c r="D21" i="260"/>
  <c r="O19" i="260"/>
  <c r="N19" i="260"/>
  <c r="M19" i="260"/>
  <c r="L19" i="260"/>
  <c r="K19" i="260"/>
  <c r="J19" i="260"/>
  <c r="I19" i="260"/>
  <c r="H19" i="260"/>
  <c r="G19" i="260"/>
  <c r="F19" i="260"/>
  <c r="E19" i="260"/>
  <c r="D19" i="260"/>
  <c r="O17" i="260"/>
  <c r="N17" i="260"/>
  <c r="M17" i="260"/>
  <c r="L17" i="260"/>
  <c r="K17" i="260"/>
  <c r="J17" i="260"/>
  <c r="I17" i="260"/>
  <c r="H17" i="260"/>
  <c r="G17" i="260"/>
  <c r="F17" i="260"/>
  <c r="E17" i="260"/>
  <c r="D17" i="260"/>
  <c r="O15" i="260"/>
  <c r="N15" i="260"/>
  <c r="M15" i="260"/>
  <c r="L15" i="260"/>
  <c r="K15" i="260"/>
  <c r="J15" i="260"/>
  <c r="I15" i="260"/>
  <c r="H15" i="260"/>
  <c r="G15" i="260"/>
  <c r="F15" i="260"/>
  <c r="E15" i="260"/>
  <c r="D15" i="260"/>
  <c r="O13" i="260"/>
  <c r="N13" i="260"/>
  <c r="M13" i="260"/>
  <c r="L13" i="260"/>
  <c r="K13" i="260"/>
  <c r="J13" i="260"/>
  <c r="I13" i="260"/>
  <c r="H13" i="260"/>
  <c r="G13" i="260"/>
  <c r="F13" i="260"/>
  <c r="E13" i="260"/>
  <c r="D13" i="260"/>
  <c r="O11" i="260"/>
  <c r="N11" i="260"/>
  <c r="M11" i="260"/>
  <c r="L11" i="260"/>
  <c r="K11" i="260"/>
  <c r="J11" i="260"/>
  <c r="I11" i="260"/>
  <c r="H11" i="260"/>
  <c r="G11" i="260"/>
  <c r="F11" i="260"/>
  <c r="E11" i="260"/>
  <c r="D11" i="260"/>
  <c r="L155" i="252" l="1"/>
  <c r="K155" i="252"/>
  <c r="J155" i="252"/>
  <c r="I155" i="252"/>
  <c r="H155" i="252"/>
  <c r="G155" i="252"/>
  <c r="F155" i="252"/>
  <c r="E155" i="252"/>
  <c r="D155" i="252"/>
  <c r="L153" i="252"/>
  <c r="K153" i="252"/>
  <c r="J153" i="252"/>
  <c r="I153" i="252"/>
  <c r="H153" i="252"/>
  <c r="G153" i="252"/>
  <c r="F153" i="252"/>
  <c r="E153" i="252"/>
  <c r="D153" i="252"/>
  <c r="L151" i="252"/>
  <c r="K151" i="252"/>
  <c r="J151" i="252"/>
  <c r="I151" i="252"/>
  <c r="H151" i="252"/>
  <c r="G151" i="252"/>
  <c r="F151" i="252"/>
  <c r="E151" i="252"/>
  <c r="D151" i="252"/>
  <c r="L149" i="252"/>
  <c r="K149" i="252"/>
  <c r="J149" i="252"/>
  <c r="I149" i="252"/>
  <c r="H149" i="252"/>
  <c r="G149" i="252"/>
  <c r="F149" i="252"/>
  <c r="E149" i="252"/>
  <c r="D149" i="252"/>
  <c r="L147" i="252"/>
  <c r="K147" i="252"/>
  <c r="J147" i="252"/>
  <c r="I147" i="252"/>
  <c r="H147" i="252"/>
  <c r="G147" i="252"/>
  <c r="F147" i="252"/>
  <c r="E147" i="252"/>
  <c r="D147" i="252"/>
  <c r="L145" i="252"/>
  <c r="K145" i="252"/>
  <c r="J145" i="252"/>
  <c r="I145" i="252"/>
  <c r="H145" i="252"/>
  <c r="G145" i="252"/>
  <c r="F145" i="252"/>
  <c r="E145" i="252"/>
  <c r="D145" i="252"/>
  <c r="L143" i="252"/>
  <c r="K143" i="252"/>
  <c r="J143" i="252"/>
  <c r="I143" i="252"/>
  <c r="H143" i="252"/>
  <c r="G143" i="252"/>
  <c r="F143" i="252"/>
  <c r="E143" i="252"/>
  <c r="D143" i="252"/>
  <c r="L141" i="252"/>
  <c r="K141" i="252"/>
  <c r="J141" i="252"/>
  <c r="I141" i="252"/>
  <c r="H141" i="252"/>
  <c r="G141" i="252"/>
  <c r="F141" i="252"/>
  <c r="E141" i="252"/>
  <c r="D141" i="252"/>
  <c r="L139" i="252"/>
  <c r="K139" i="252"/>
  <c r="J139" i="252"/>
  <c r="I139" i="252"/>
  <c r="H139" i="252"/>
  <c r="G139" i="252"/>
  <c r="F139" i="252"/>
  <c r="E139" i="252"/>
  <c r="D139" i="252"/>
  <c r="L137" i="252"/>
  <c r="K137" i="252"/>
  <c r="J137" i="252"/>
  <c r="I137" i="252"/>
  <c r="H137" i="252"/>
  <c r="G137" i="252"/>
  <c r="F137" i="252"/>
  <c r="E137" i="252"/>
  <c r="D137" i="252"/>
  <c r="L135" i="252"/>
  <c r="K135" i="252"/>
  <c r="J135" i="252"/>
  <c r="I135" i="252"/>
  <c r="H135" i="252"/>
  <c r="G135" i="252"/>
  <c r="F135" i="252"/>
  <c r="E135" i="252"/>
  <c r="D135" i="252"/>
  <c r="L133" i="252"/>
  <c r="K133" i="252"/>
  <c r="J133" i="252"/>
  <c r="I133" i="252"/>
  <c r="H133" i="252"/>
  <c r="G133" i="252"/>
  <c r="F133" i="252"/>
  <c r="E133" i="252"/>
  <c r="D133" i="252"/>
  <c r="L131" i="252"/>
  <c r="K131" i="252"/>
  <c r="J131" i="252"/>
  <c r="I131" i="252"/>
  <c r="H131" i="252"/>
  <c r="G131" i="252"/>
  <c r="F131" i="252"/>
  <c r="E131" i="252"/>
  <c r="D131" i="252"/>
  <c r="L129" i="252"/>
  <c r="K129" i="252"/>
  <c r="J129" i="252"/>
  <c r="I129" i="252"/>
  <c r="H129" i="252"/>
  <c r="G129" i="252"/>
  <c r="F129" i="252"/>
  <c r="E129" i="252"/>
  <c r="D129" i="252"/>
  <c r="L127" i="252"/>
  <c r="K127" i="252"/>
  <c r="J127" i="252"/>
  <c r="I127" i="252"/>
  <c r="H127" i="252"/>
  <c r="G127" i="252"/>
  <c r="F127" i="252"/>
  <c r="E127" i="252"/>
  <c r="D127" i="252"/>
  <c r="L125" i="252"/>
  <c r="K125" i="252"/>
  <c r="J125" i="252"/>
  <c r="I125" i="252"/>
  <c r="H125" i="252"/>
  <c r="G125" i="252"/>
  <c r="F125" i="252"/>
  <c r="E125" i="252"/>
  <c r="D125" i="252"/>
  <c r="L123" i="252"/>
  <c r="K123" i="252"/>
  <c r="J123" i="252"/>
  <c r="I123" i="252"/>
  <c r="H123" i="252"/>
  <c r="G123" i="252"/>
  <c r="F123" i="252"/>
  <c r="E123" i="252"/>
  <c r="D123" i="252"/>
  <c r="L121" i="252"/>
  <c r="K121" i="252"/>
  <c r="J121" i="252"/>
  <c r="I121" i="252"/>
  <c r="H121" i="252"/>
  <c r="G121" i="252"/>
  <c r="F121" i="252"/>
  <c r="E121" i="252"/>
  <c r="D121" i="252"/>
  <c r="L119" i="252"/>
  <c r="K119" i="252"/>
  <c r="J119" i="252"/>
  <c r="I119" i="252"/>
  <c r="H119" i="252"/>
  <c r="G119" i="252"/>
  <c r="F119" i="252"/>
  <c r="E119" i="252"/>
  <c r="D119" i="252"/>
  <c r="L117" i="252"/>
  <c r="K117" i="252"/>
  <c r="J117" i="252"/>
  <c r="I117" i="252"/>
  <c r="H117" i="252"/>
  <c r="G117" i="252"/>
  <c r="F117" i="252"/>
  <c r="E117" i="252"/>
  <c r="D117" i="252"/>
  <c r="L115" i="252"/>
  <c r="K115" i="252"/>
  <c r="J115" i="252"/>
  <c r="I115" i="252"/>
  <c r="H115" i="252"/>
  <c r="G115" i="252"/>
  <c r="F115" i="252"/>
  <c r="E115" i="252"/>
  <c r="D115" i="252"/>
  <c r="L113" i="252"/>
  <c r="K113" i="252"/>
  <c r="J113" i="252"/>
  <c r="I113" i="252"/>
  <c r="H113" i="252"/>
  <c r="G113" i="252"/>
  <c r="F113" i="252"/>
  <c r="E113" i="252"/>
  <c r="D113" i="252"/>
  <c r="L111" i="252"/>
  <c r="K111" i="252"/>
  <c r="J111" i="252"/>
  <c r="I111" i="252"/>
  <c r="H111" i="252"/>
  <c r="G111" i="252"/>
  <c r="F111" i="252"/>
  <c r="E111" i="252"/>
  <c r="D111" i="252"/>
  <c r="L109" i="252"/>
  <c r="K109" i="252"/>
  <c r="J109" i="252"/>
  <c r="I109" i="252"/>
  <c r="H109" i="252"/>
  <c r="G109" i="252"/>
  <c r="F109" i="252"/>
  <c r="E109" i="252"/>
  <c r="D109" i="252"/>
  <c r="L107" i="252"/>
  <c r="K107" i="252"/>
  <c r="J107" i="252"/>
  <c r="I107" i="252"/>
  <c r="H107" i="252"/>
  <c r="G107" i="252"/>
  <c r="F107" i="252"/>
  <c r="E107" i="252"/>
  <c r="D107" i="252"/>
  <c r="L105" i="252"/>
  <c r="K105" i="252"/>
  <c r="J105" i="252"/>
  <c r="I105" i="252"/>
  <c r="H105" i="252"/>
  <c r="G105" i="252"/>
  <c r="F105" i="252"/>
  <c r="E105" i="252"/>
  <c r="D105" i="252"/>
  <c r="L103" i="252"/>
  <c r="K103" i="252"/>
  <c r="J103" i="252"/>
  <c r="I103" i="252"/>
  <c r="H103" i="252"/>
  <c r="G103" i="252"/>
  <c r="F103" i="252"/>
  <c r="E103" i="252"/>
  <c r="D103" i="252"/>
  <c r="L101" i="252"/>
  <c r="K101" i="252"/>
  <c r="J101" i="252"/>
  <c r="I101" i="252"/>
  <c r="H101" i="252"/>
  <c r="G101" i="252"/>
  <c r="F101" i="252"/>
  <c r="E101" i="252"/>
  <c r="D101" i="252"/>
  <c r="L99" i="252"/>
  <c r="K99" i="252"/>
  <c r="J99" i="252"/>
  <c r="I99" i="252"/>
  <c r="H99" i="252"/>
  <c r="G99" i="252"/>
  <c r="F99" i="252"/>
  <c r="E99" i="252"/>
  <c r="D99" i="252"/>
  <c r="L97" i="252"/>
  <c r="K97" i="252"/>
  <c r="J97" i="252"/>
  <c r="I97" i="252"/>
  <c r="H97" i="252"/>
  <c r="G97" i="252"/>
  <c r="F97" i="252"/>
  <c r="E97" i="252"/>
  <c r="D97" i="252"/>
  <c r="L95" i="252"/>
  <c r="K95" i="252"/>
  <c r="J95" i="252"/>
  <c r="I95" i="252"/>
  <c r="H95" i="252"/>
  <c r="G95" i="252"/>
  <c r="F95" i="252"/>
  <c r="E95" i="252"/>
  <c r="D95" i="252"/>
  <c r="L93" i="252"/>
  <c r="K93" i="252"/>
  <c r="J93" i="252"/>
  <c r="I93" i="252"/>
  <c r="H93" i="252"/>
  <c r="G93" i="252"/>
  <c r="F93" i="252"/>
  <c r="E93" i="252"/>
  <c r="D93" i="252"/>
  <c r="L91" i="252"/>
  <c r="K91" i="252"/>
  <c r="J91" i="252"/>
  <c r="I91" i="252"/>
  <c r="H91" i="252"/>
  <c r="G91" i="252"/>
  <c r="F91" i="252"/>
  <c r="E91" i="252"/>
  <c r="D91" i="252"/>
  <c r="L89" i="252"/>
  <c r="K89" i="252"/>
  <c r="J89" i="252"/>
  <c r="I89" i="252"/>
  <c r="H89" i="252"/>
  <c r="G89" i="252"/>
  <c r="F89" i="252"/>
  <c r="E89" i="252"/>
  <c r="D89" i="252"/>
  <c r="L87" i="252"/>
  <c r="K87" i="252"/>
  <c r="J87" i="252"/>
  <c r="I87" i="252"/>
  <c r="H87" i="252"/>
  <c r="G87" i="252"/>
  <c r="F87" i="252"/>
  <c r="E87" i="252"/>
  <c r="D87" i="252"/>
  <c r="L85" i="252"/>
  <c r="K85" i="252"/>
  <c r="J85" i="252"/>
  <c r="I85" i="252"/>
  <c r="H85" i="252"/>
  <c r="G85" i="252"/>
  <c r="F85" i="252"/>
  <c r="E85" i="252"/>
  <c r="D85" i="252"/>
  <c r="L83" i="252"/>
  <c r="K83" i="252"/>
  <c r="J83" i="252"/>
  <c r="I83" i="252"/>
  <c r="H83" i="252"/>
  <c r="G83" i="252"/>
  <c r="F83" i="252"/>
  <c r="E83" i="252"/>
  <c r="D83" i="252"/>
  <c r="L81" i="252"/>
  <c r="K81" i="252"/>
  <c r="J81" i="252"/>
  <c r="I81" i="252"/>
  <c r="H81" i="252"/>
  <c r="G81" i="252"/>
  <c r="F81" i="252"/>
  <c r="E81" i="252"/>
  <c r="D81" i="252"/>
  <c r="L79" i="252"/>
  <c r="K79" i="252"/>
  <c r="J79" i="252"/>
  <c r="I79" i="252"/>
  <c r="H79" i="252"/>
  <c r="G79" i="252"/>
  <c r="F79" i="252"/>
  <c r="E79" i="252"/>
  <c r="D79" i="252"/>
  <c r="L77" i="252"/>
  <c r="K77" i="252"/>
  <c r="J77" i="252"/>
  <c r="I77" i="252"/>
  <c r="H77" i="252"/>
  <c r="G77" i="252"/>
  <c r="F77" i="252"/>
  <c r="E77" i="252"/>
  <c r="D77" i="252"/>
  <c r="L75" i="252"/>
  <c r="K75" i="252"/>
  <c r="J75" i="252"/>
  <c r="I75" i="252"/>
  <c r="H75" i="252"/>
  <c r="G75" i="252"/>
  <c r="F75" i="252"/>
  <c r="E75" i="252"/>
  <c r="D75" i="252"/>
  <c r="L73" i="252"/>
  <c r="K73" i="252"/>
  <c r="J73" i="252"/>
  <c r="I73" i="252"/>
  <c r="H73" i="252"/>
  <c r="G73" i="252"/>
  <c r="F73" i="252"/>
  <c r="E73" i="252"/>
  <c r="D73" i="252"/>
  <c r="L71" i="252"/>
  <c r="K71" i="252"/>
  <c r="J71" i="252"/>
  <c r="I71" i="252"/>
  <c r="H71" i="252"/>
  <c r="G71" i="252"/>
  <c r="F71" i="252"/>
  <c r="E71" i="252"/>
  <c r="D71" i="252"/>
  <c r="L69" i="252"/>
  <c r="K69" i="252"/>
  <c r="J69" i="252"/>
  <c r="I69" i="252"/>
  <c r="H69" i="252"/>
  <c r="G69" i="252"/>
  <c r="F69" i="252"/>
  <c r="E69" i="252"/>
  <c r="D69" i="252"/>
  <c r="L67" i="252"/>
  <c r="K67" i="252"/>
  <c r="J67" i="252"/>
  <c r="I67" i="252"/>
  <c r="H67" i="252"/>
  <c r="G67" i="252"/>
  <c r="F67" i="252"/>
  <c r="E67" i="252"/>
  <c r="D67" i="252"/>
  <c r="L65" i="252"/>
  <c r="K65" i="252"/>
  <c r="J65" i="252"/>
  <c r="I65" i="252"/>
  <c r="H65" i="252"/>
  <c r="G65" i="252"/>
  <c r="F65" i="252"/>
  <c r="E65" i="252"/>
  <c r="D65" i="252"/>
  <c r="L63" i="252"/>
  <c r="K63" i="252"/>
  <c r="J63" i="252"/>
  <c r="I63" i="252"/>
  <c r="H63" i="252"/>
  <c r="G63" i="252"/>
  <c r="F63" i="252"/>
  <c r="E63" i="252"/>
  <c r="D63" i="252"/>
  <c r="L61" i="252"/>
  <c r="K61" i="252"/>
  <c r="J61" i="252"/>
  <c r="I61" i="252"/>
  <c r="H61" i="252"/>
  <c r="G61" i="252"/>
  <c r="F61" i="252"/>
  <c r="E61" i="252"/>
  <c r="D61" i="252"/>
  <c r="L59" i="252"/>
  <c r="K59" i="252"/>
  <c r="J59" i="252"/>
  <c r="I59" i="252"/>
  <c r="H59" i="252"/>
  <c r="G59" i="252"/>
  <c r="F59" i="252"/>
  <c r="E59" i="252"/>
  <c r="D59" i="252"/>
  <c r="L57" i="252"/>
  <c r="K57" i="252"/>
  <c r="J57" i="252"/>
  <c r="I57" i="252"/>
  <c r="H57" i="252"/>
  <c r="G57" i="252"/>
  <c r="F57" i="252"/>
  <c r="E57" i="252"/>
  <c r="D57" i="252"/>
  <c r="L55" i="252"/>
  <c r="K55" i="252"/>
  <c r="J55" i="252"/>
  <c r="I55" i="252"/>
  <c r="H55" i="252"/>
  <c r="G55" i="252"/>
  <c r="F55" i="252"/>
  <c r="E55" i="252"/>
  <c r="D55" i="252"/>
  <c r="L53" i="252"/>
  <c r="K53" i="252"/>
  <c r="J53" i="252"/>
  <c r="I53" i="252"/>
  <c r="H53" i="252"/>
  <c r="G53" i="252"/>
  <c r="F53" i="252"/>
  <c r="E53" i="252"/>
  <c r="D53" i="252"/>
  <c r="L51" i="252"/>
  <c r="K51" i="252"/>
  <c r="J51" i="252"/>
  <c r="I51" i="252"/>
  <c r="H51" i="252"/>
  <c r="G51" i="252"/>
  <c r="F51" i="252"/>
  <c r="E51" i="252"/>
  <c r="D51" i="252"/>
  <c r="L49" i="252"/>
  <c r="K49" i="252"/>
  <c r="J49" i="252"/>
  <c r="I49" i="252"/>
  <c r="H49" i="252"/>
  <c r="G49" i="252"/>
  <c r="F49" i="252"/>
  <c r="E49" i="252"/>
  <c r="D49" i="252"/>
  <c r="L47" i="252"/>
  <c r="K47" i="252"/>
  <c r="J47" i="252"/>
  <c r="I47" i="252"/>
  <c r="H47" i="252"/>
  <c r="G47" i="252"/>
  <c r="F47" i="252"/>
  <c r="E47" i="252"/>
  <c r="D47" i="252"/>
  <c r="L45" i="252"/>
  <c r="K45" i="252"/>
  <c r="J45" i="252"/>
  <c r="I45" i="252"/>
  <c r="H45" i="252"/>
  <c r="G45" i="252"/>
  <c r="F45" i="252"/>
  <c r="E45" i="252"/>
  <c r="D45" i="252"/>
  <c r="L43" i="252"/>
  <c r="K43" i="252"/>
  <c r="J43" i="252"/>
  <c r="I43" i="252"/>
  <c r="H43" i="252"/>
  <c r="G43" i="252"/>
  <c r="F43" i="252"/>
  <c r="E43" i="252"/>
  <c r="D43" i="252"/>
  <c r="L41" i="252"/>
  <c r="K41" i="252"/>
  <c r="J41" i="252"/>
  <c r="I41" i="252"/>
  <c r="H41" i="252"/>
  <c r="G41" i="252"/>
  <c r="F41" i="252"/>
  <c r="E41" i="252"/>
  <c r="D41" i="252"/>
  <c r="L39" i="252"/>
  <c r="K39" i="252"/>
  <c r="J39" i="252"/>
  <c r="I39" i="252"/>
  <c r="H39" i="252"/>
  <c r="G39" i="252"/>
  <c r="F39" i="252"/>
  <c r="E39" i="252"/>
  <c r="D39" i="252"/>
  <c r="L37" i="252"/>
  <c r="K37" i="252"/>
  <c r="J37" i="252"/>
  <c r="I37" i="252"/>
  <c r="H37" i="252"/>
  <c r="G37" i="252"/>
  <c r="F37" i="252"/>
  <c r="E37" i="252"/>
  <c r="D37" i="252"/>
  <c r="L35" i="252"/>
  <c r="K35" i="252"/>
  <c r="J35" i="252"/>
  <c r="I35" i="252"/>
  <c r="H35" i="252"/>
  <c r="G35" i="252"/>
  <c r="F35" i="252"/>
  <c r="E35" i="252"/>
  <c r="D35" i="252"/>
  <c r="L33" i="252"/>
  <c r="K33" i="252"/>
  <c r="J33" i="252"/>
  <c r="I33" i="252"/>
  <c r="H33" i="252"/>
  <c r="G33" i="252"/>
  <c r="F33" i="252"/>
  <c r="E33" i="252"/>
  <c r="D33" i="252"/>
  <c r="L31" i="252"/>
  <c r="K31" i="252"/>
  <c r="J31" i="252"/>
  <c r="I31" i="252"/>
  <c r="H31" i="252"/>
  <c r="G31" i="252"/>
  <c r="F31" i="252"/>
  <c r="E31" i="252"/>
  <c r="D31" i="252"/>
  <c r="L29" i="252"/>
  <c r="K29" i="252"/>
  <c r="J29" i="252"/>
  <c r="I29" i="252"/>
  <c r="H29" i="252"/>
  <c r="G29" i="252"/>
  <c r="F29" i="252"/>
  <c r="E29" i="252"/>
  <c r="D29" i="252"/>
  <c r="L27" i="252"/>
  <c r="K27" i="252"/>
  <c r="J27" i="252"/>
  <c r="I27" i="252"/>
  <c r="H27" i="252"/>
  <c r="G27" i="252"/>
  <c r="F27" i="252"/>
  <c r="E27" i="252"/>
  <c r="D27" i="252"/>
  <c r="L25" i="252"/>
  <c r="K25" i="252"/>
  <c r="J25" i="252"/>
  <c r="I25" i="252"/>
  <c r="H25" i="252"/>
  <c r="G25" i="252"/>
  <c r="F25" i="252"/>
  <c r="E25" i="252"/>
  <c r="D25" i="252"/>
  <c r="L23" i="252"/>
  <c r="K23" i="252"/>
  <c r="J23" i="252"/>
  <c r="I23" i="252"/>
  <c r="H23" i="252"/>
  <c r="G23" i="252"/>
  <c r="F23" i="252"/>
  <c r="E23" i="252"/>
  <c r="D23" i="252"/>
  <c r="L21" i="252"/>
  <c r="K21" i="252"/>
  <c r="J21" i="252"/>
  <c r="I21" i="252"/>
  <c r="H21" i="252"/>
  <c r="G21" i="252"/>
  <c r="F21" i="252"/>
  <c r="E21" i="252"/>
  <c r="D21" i="252"/>
  <c r="L19" i="252"/>
  <c r="K19" i="252"/>
  <c r="J19" i="252"/>
  <c r="I19" i="252"/>
  <c r="H19" i="252"/>
  <c r="G19" i="252"/>
  <c r="F19" i="252"/>
  <c r="E19" i="252"/>
  <c r="D19" i="252"/>
  <c r="L17" i="252"/>
  <c r="K17" i="252"/>
  <c r="J17" i="252"/>
  <c r="I17" i="252"/>
  <c r="H17" i="252"/>
  <c r="G17" i="252"/>
  <c r="F17" i="252"/>
  <c r="E17" i="252"/>
  <c r="D17" i="252"/>
  <c r="L15" i="252"/>
  <c r="K15" i="252"/>
  <c r="J15" i="252"/>
  <c r="I15" i="252"/>
  <c r="H15" i="252"/>
  <c r="G15" i="252"/>
  <c r="F15" i="252"/>
  <c r="E15" i="252"/>
  <c r="D15" i="252"/>
  <c r="L13" i="252"/>
  <c r="K13" i="252"/>
  <c r="J13" i="252"/>
  <c r="I13" i="252"/>
  <c r="H13" i="252"/>
  <c r="G13" i="252"/>
  <c r="F13" i="252"/>
  <c r="E13" i="252"/>
  <c r="D13" i="252"/>
  <c r="L11" i="252"/>
  <c r="K11" i="252"/>
  <c r="J11" i="252"/>
  <c r="I11" i="252"/>
  <c r="H11" i="252"/>
  <c r="G11" i="252"/>
  <c r="F11" i="252"/>
  <c r="E11" i="252"/>
  <c r="D11" i="252"/>
  <c r="J155" i="256" l="1"/>
  <c r="I155" i="256"/>
  <c r="H155" i="256"/>
  <c r="G155" i="256"/>
  <c r="F155" i="256"/>
  <c r="E155" i="256"/>
  <c r="D155" i="256"/>
  <c r="J153" i="256"/>
  <c r="I153" i="256"/>
  <c r="H153" i="256"/>
  <c r="G153" i="256"/>
  <c r="F153" i="256"/>
  <c r="E153" i="256"/>
  <c r="D153" i="256"/>
  <c r="J151" i="256"/>
  <c r="I151" i="256"/>
  <c r="H151" i="256"/>
  <c r="G151" i="256"/>
  <c r="F151" i="256"/>
  <c r="E151" i="256"/>
  <c r="D151" i="256"/>
  <c r="J149" i="256"/>
  <c r="I149" i="256"/>
  <c r="H149" i="256"/>
  <c r="G149" i="256"/>
  <c r="F149" i="256"/>
  <c r="E149" i="256"/>
  <c r="D149" i="256"/>
  <c r="J147" i="256"/>
  <c r="I147" i="256"/>
  <c r="H147" i="256"/>
  <c r="G147" i="256"/>
  <c r="F147" i="256"/>
  <c r="E147" i="256"/>
  <c r="D147" i="256"/>
  <c r="J145" i="256"/>
  <c r="I145" i="256"/>
  <c r="H145" i="256"/>
  <c r="G145" i="256"/>
  <c r="F145" i="256"/>
  <c r="E145" i="256"/>
  <c r="D145" i="256"/>
  <c r="J143" i="256"/>
  <c r="I143" i="256"/>
  <c r="H143" i="256"/>
  <c r="G143" i="256"/>
  <c r="F143" i="256"/>
  <c r="E143" i="256"/>
  <c r="D143" i="256"/>
  <c r="J141" i="256"/>
  <c r="I141" i="256"/>
  <c r="H141" i="256"/>
  <c r="G141" i="256"/>
  <c r="F141" i="256"/>
  <c r="E141" i="256"/>
  <c r="D141" i="256"/>
  <c r="J139" i="256"/>
  <c r="I139" i="256"/>
  <c r="H139" i="256"/>
  <c r="G139" i="256"/>
  <c r="F139" i="256"/>
  <c r="E139" i="256"/>
  <c r="D139" i="256"/>
  <c r="J137" i="256"/>
  <c r="I137" i="256"/>
  <c r="H137" i="256"/>
  <c r="G137" i="256"/>
  <c r="F137" i="256"/>
  <c r="E137" i="256"/>
  <c r="D137" i="256"/>
  <c r="J135" i="256"/>
  <c r="I135" i="256"/>
  <c r="H135" i="256"/>
  <c r="G135" i="256"/>
  <c r="F135" i="256"/>
  <c r="E135" i="256"/>
  <c r="D135" i="256"/>
  <c r="J133" i="256"/>
  <c r="I133" i="256"/>
  <c r="H133" i="256"/>
  <c r="G133" i="256"/>
  <c r="F133" i="256"/>
  <c r="E133" i="256"/>
  <c r="D133" i="256"/>
  <c r="J131" i="256"/>
  <c r="I131" i="256"/>
  <c r="H131" i="256"/>
  <c r="G131" i="256"/>
  <c r="F131" i="256"/>
  <c r="E131" i="256"/>
  <c r="D131" i="256"/>
  <c r="J129" i="256"/>
  <c r="I129" i="256"/>
  <c r="H129" i="256"/>
  <c r="G129" i="256"/>
  <c r="F129" i="256"/>
  <c r="E129" i="256"/>
  <c r="D129" i="256"/>
  <c r="J127" i="256"/>
  <c r="I127" i="256"/>
  <c r="H127" i="256"/>
  <c r="G127" i="256"/>
  <c r="F127" i="256"/>
  <c r="E127" i="256"/>
  <c r="D127" i="256"/>
  <c r="J125" i="256"/>
  <c r="I125" i="256"/>
  <c r="H125" i="256"/>
  <c r="G125" i="256"/>
  <c r="F125" i="256"/>
  <c r="E125" i="256"/>
  <c r="D125" i="256"/>
  <c r="J123" i="256"/>
  <c r="I123" i="256"/>
  <c r="H123" i="256"/>
  <c r="G123" i="256"/>
  <c r="F123" i="256"/>
  <c r="E123" i="256"/>
  <c r="D123" i="256"/>
  <c r="J121" i="256"/>
  <c r="I121" i="256"/>
  <c r="H121" i="256"/>
  <c r="G121" i="256"/>
  <c r="F121" i="256"/>
  <c r="E121" i="256"/>
  <c r="D121" i="256"/>
  <c r="J119" i="256"/>
  <c r="I119" i="256"/>
  <c r="H119" i="256"/>
  <c r="G119" i="256"/>
  <c r="F119" i="256"/>
  <c r="E119" i="256"/>
  <c r="D119" i="256"/>
  <c r="J117" i="256"/>
  <c r="I117" i="256"/>
  <c r="H117" i="256"/>
  <c r="G117" i="256"/>
  <c r="F117" i="256"/>
  <c r="E117" i="256"/>
  <c r="D117" i="256"/>
  <c r="J115" i="256"/>
  <c r="I115" i="256"/>
  <c r="H115" i="256"/>
  <c r="G115" i="256"/>
  <c r="F115" i="256"/>
  <c r="E115" i="256"/>
  <c r="D115" i="256"/>
  <c r="J113" i="256"/>
  <c r="I113" i="256"/>
  <c r="H113" i="256"/>
  <c r="G113" i="256"/>
  <c r="F113" i="256"/>
  <c r="E113" i="256"/>
  <c r="D113" i="256"/>
  <c r="J111" i="256"/>
  <c r="I111" i="256"/>
  <c r="H111" i="256"/>
  <c r="G111" i="256"/>
  <c r="F111" i="256"/>
  <c r="E111" i="256"/>
  <c r="D111" i="256"/>
  <c r="J109" i="256"/>
  <c r="I109" i="256"/>
  <c r="H109" i="256"/>
  <c r="G109" i="256"/>
  <c r="F109" i="256"/>
  <c r="E109" i="256"/>
  <c r="D109" i="256"/>
  <c r="J107" i="256"/>
  <c r="I107" i="256"/>
  <c r="H107" i="256"/>
  <c r="G107" i="256"/>
  <c r="F107" i="256"/>
  <c r="E107" i="256"/>
  <c r="D107" i="256"/>
  <c r="J105" i="256"/>
  <c r="I105" i="256"/>
  <c r="H105" i="256"/>
  <c r="G105" i="256"/>
  <c r="F105" i="256"/>
  <c r="E105" i="256"/>
  <c r="D105" i="256"/>
  <c r="J103" i="256"/>
  <c r="I103" i="256"/>
  <c r="H103" i="256"/>
  <c r="G103" i="256"/>
  <c r="F103" i="256"/>
  <c r="E103" i="256"/>
  <c r="D103" i="256"/>
  <c r="J101" i="256"/>
  <c r="I101" i="256"/>
  <c r="H101" i="256"/>
  <c r="G101" i="256"/>
  <c r="F101" i="256"/>
  <c r="E101" i="256"/>
  <c r="D101" i="256"/>
  <c r="J99" i="256"/>
  <c r="I99" i="256"/>
  <c r="H99" i="256"/>
  <c r="G99" i="256"/>
  <c r="F99" i="256"/>
  <c r="E99" i="256"/>
  <c r="D99" i="256"/>
  <c r="J97" i="256"/>
  <c r="I97" i="256"/>
  <c r="H97" i="256"/>
  <c r="G97" i="256"/>
  <c r="F97" i="256"/>
  <c r="E97" i="256"/>
  <c r="D97" i="256"/>
  <c r="J95" i="256"/>
  <c r="I95" i="256"/>
  <c r="H95" i="256"/>
  <c r="G95" i="256"/>
  <c r="F95" i="256"/>
  <c r="E95" i="256"/>
  <c r="D95" i="256"/>
  <c r="J93" i="256"/>
  <c r="I93" i="256"/>
  <c r="H93" i="256"/>
  <c r="G93" i="256"/>
  <c r="F93" i="256"/>
  <c r="E93" i="256"/>
  <c r="D93" i="256"/>
  <c r="J91" i="256"/>
  <c r="I91" i="256"/>
  <c r="H91" i="256"/>
  <c r="G91" i="256"/>
  <c r="F91" i="256"/>
  <c r="E91" i="256"/>
  <c r="D91" i="256"/>
  <c r="J89" i="256"/>
  <c r="I89" i="256"/>
  <c r="H89" i="256"/>
  <c r="G89" i="256"/>
  <c r="F89" i="256"/>
  <c r="E89" i="256"/>
  <c r="D89" i="256"/>
  <c r="J87" i="256"/>
  <c r="I87" i="256"/>
  <c r="H87" i="256"/>
  <c r="G87" i="256"/>
  <c r="F87" i="256"/>
  <c r="E87" i="256"/>
  <c r="D87" i="256"/>
  <c r="J85" i="256"/>
  <c r="I85" i="256"/>
  <c r="H85" i="256"/>
  <c r="G85" i="256"/>
  <c r="F85" i="256"/>
  <c r="E85" i="256"/>
  <c r="D85" i="256"/>
  <c r="J83" i="256"/>
  <c r="I83" i="256"/>
  <c r="H83" i="256"/>
  <c r="G83" i="256"/>
  <c r="F83" i="256"/>
  <c r="E83" i="256"/>
  <c r="D83" i="256"/>
  <c r="J81" i="256"/>
  <c r="I81" i="256"/>
  <c r="H81" i="256"/>
  <c r="G81" i="256"/>
  <c r="F81" i="256"/>
  <c r="E81" i="256"/>
  <c r="D81" i="256"/>
  <c r="J79" i="256"/>
  <c r="I79" i="256"/>
  <c r="H79" i="256"/>
  <c r="G79" i="256"/>
  <c r="F79" i="256"/>
  <c r="E79" i="256"/>
  <c r="D79" i="256"/>
  <c r="J77" i="256"/>
  <c r="I77" i="256"/>
  <c r="H77" i="256"/>
  <c r="G77" i="256"/>
  <c r="F77" i="256"/>
  <c r="E77" i="256"/>
  <c r="D77" i="256"/>
  <c r="J75" i="256"/>
  <c r="I75" i="256"/>
  <c r="H75" i="256"/>
  <c r="G75" i="256"/>
  <c r="F75" i="256"/>
  <c r="E75" i="256"/>
  <c r="D75" i="256"/>
  <c r="J73" i="256"/>
  <c r="I73" i="256"/>
  <c r="H73" i="256"/>
  <c r="G73" i="256"/>
  <c r="F73" i="256"/>
  <c r="E73" i="256"/>
  <c r="D73" i="256"/>
  <c r="J71" i="256"/>
  <c r="I71" i="256"/>
  <c r="H71" i="256"/>
  <c r="G71" i="256"/>
  <c r="F71" i="256"/>
  <c r="E71" i="256"/>
  <c r="D71" i="256"/>
  <c r="J69" i="256"/>
  <c r="I69" i="256"/>
  <c r="H69" i="256"/>
  <c r="G69" i="256"/>
  <c r="F69" i="256"/>
  <c r="E69" i="256"/>
  <c r="D69" i="256"/>
  <c r="J67" i="256"/>
  <c r="I67" i="256"/>
  <c r="H67" i="256"/>
  <c r="G67" i="256"/>
  <c r="F67" i="256"/>
  <c r="E67" i="256"/>
  <c r="D67" i="256"/>
  <c r="J65" i="256"/>
  <c r="I65" i="256"/>
  <c r="H65" i="256"/>
  <c r="G65" i="256"/>
  <c r="F65" i="256"/>
  <c r="E65" i="256"/>
  <c r="D65" i="256"/>
  <c r="J63" i="256"/>
  <c r="I63" i="256"/>
  <c r="H63" i="256"/>
  <c r="G63" i="256"/>
  <c r="F63" i="256"/>
  <c r="E63" i="256"/>
  <c r="D63" i="256"/>
  <c r="J61" i="256"/>
  <c r="I61" i="256"/>
  <c r="H61" i="256"/>
  <c r="G61" i="256"/>
  <c r="F61" i="256"/>
  <c r="E61" i="256"/>
  <c r="D61" i="256"/>
  <c r="J59" i="256"/>
  <c r="I59" i="256"/>
  <c r="H59" i="256"/>
  <c r="G59" i="256"/>
  <c r="F59" i="256"/>
  <c r="E59" i="256"/>
  <c r="D59" i="256"/>
  <c r="J57" i="256"/>
  <c r="I57" i="256"/>
  <c r="H57" i="256"/>
  <c r="G57" i="256"/>
  <c r="F57" i="256"/>
  <c r="E57" i="256"/>
  <c r="D57" i="256"/>
  <c r="J55" i="256"/>
  <c r="I55" i="256"/>
  <c r="H55" i="256"/>
  <c r="G55" i="256"/>
  <c r="F55" i="256"/>
  <c r="E55" i="256"/>
  <c r="D55" i="256"/>
  <c r="J53" i="256"/>
  <c r="I53" i="256"/>
  <c r="H53" i="256"/>
  <c r="G53" i="256"/>
  <c r="F53" i="256"/>
  <c r="E53" i="256"/>
  <c r="D53" i="256"/>
  <c r="J51" i="256"/>
  <c r="I51" i="256"/>
  <c r="H51" i="256"/>
  <c r="G51" i="256"/>
  <c r="F51" i="256"/>
  <c r="E51" i="256"/>
  <c r="D51" i="256"/>
  <c r="J49" i="256"/>
  <c r="I49" i="256"/>
  <c r="H49" i="256"/>
  <c r="G49" i="256"/>
  <c r="F49" i="256"/>
  <c r="E49" i="256"/>
  <c r="D49" i="256"/>
  <c r="J47" i="256"/>
  <c r="I47" i="256"/>
  <c r="H47" i="256"/>
  <c r="G47" i="256"/>
  <c r="F47" i="256"/>
  <c r="E47" i="256"/>
  <c r="D47" i="256"/>
  <c r="J45" i="256"/>
  <c r="I45" i="256"/>
  <c r="H45" i="256"/>
  <c r="G45" i="256"/>
  <c r="F45" i="256"/>
  <c r="E45" i="256"/>
  <c r="D45" i="256"/>
  <c r="J43" i="256"/>
  <c r="I43" i="256"/>
  <c r="H43" i="256"/>
  <c r="G43" i="256"/>
  <c r="F43" i="256"/>
  <c r="E43" i="256"/>
  <c r="D43" i="256"/>
  <c r="J41" i="256"/>
  <c r="I41" i="256"/>
  <c r="H41" i="256"/>
  <c r="G41" i="256"/>
  <c r="F41" i="256"/>
  <c r="E41" i="256"/>
  <c r="D41" i="256"/>
  <c r="J39" i="256"/>
  <c r="I39" i="256"/>
  <c r="H39" i="256"/>
  <c r="G39" i="256"/>
  <c r="F39" i="256"/>
  <c r="E39" i="256"/>
  <c r="D39" i="256"/>
  <c r="J37" i="256"/>
  <c r="I37" i="256"/>
  <c r="H37" i="256"/>
  <c r="G37" i="256"/>
  <c r="F37" i="256"/>
  <c r="E37" i="256"/>
  <c r="D37" i="256"/>
  <c r="J35" i="256"/>
  <c r="I35" i="256"/>
  <c r="H35" i="256"/>
  <c r="G35" i="256"/>
  <c r="F35" i="256"/>
  <c r="E35" i="256"/>
  <c r="D35" i="256"/>
  <c r="J33" i="256"/>
  <c r="I33" i="256"/>
  <c r="H33" i="256"/>
  <c r="G33" i="256"/>
  <c r="F33" i="256"/>
  <c r="E33" i="256"/>
  <c r="D33" i="256"/>
  <c r="J31" i="256"/>
  <c r="I31" i="256"/>
  <c r="H31" i="256"/>
  <c r="G31" i="256"/>
  <c r="F31" i="256"/>
  <c r="E31" i="256"/>
  <c r="D31" i="256"/>
  <c r="J29" i="256"/>
  <c r="I29" i="256"/>
  <c r="H29" i="256"/>
  <c r="G29" i="256"/>
  <c r="F29" i="256"/>
  <c r="E29" i="256"/>
  <c r="D29" i="256"/>
  <c r="J27" i="256"/>
  <c r="I27" i="256"/>
  <c r="H27" i="256"/>
  <c r="G27" i="256"/>
  <c r="F27" i="256"/>
  <c r="E27" i="256"/>
  <c r="D27" i="256"/>
  <c r="J25" i="256"/>
  <c r="I25" i="256"/>
  <c r="H25" i="256"/>
  <c r="G25" i="256"/>
  <c r="F25" i="256"/>
  <c r="E25" i="256"/>
  <c r="D25" i="256"/>
  <c r="J23" i="256"/>
  <c r="I23" i="256"/>
  <c r="H23" i="256"/>
  <c r="G23" i="256"/>
  <c r="F23" i="256"/>
  <c r="E23" i="256"/>
  <c r="D23" i="256"/>
  <c r="J21" i="256"/>
  <c r="I21" i="256"/>
  <c r="H21" i="256"/>
  <c r="G21" i="256"/>
  <c r="F21" i="256"/>
  <c r="E21" i="256"/>
  <c r="D21" i="256"/>
  <c r="J19" i="256"/>
  <c r="I19" i="256"/>
  <c r="H19" i="256"/>
  <c r="G19" i="256"/>
  <c r="F19" i="256"/>
  <c r="E19" i="256"/>
  <c r="D19" i="256"/>
  <c r="J17" i="256"/>
  <c r="I17" i="256"/>
  <c r="H17" i="256"/>
  <c r="G17" i="256"/>
  <c r="F17" i="256"/>
  <c r="E17" i="256"/>
  <c r="D17" i="256"/>
  <c r="J15" i="256"/>
  <c r="I15" i="256"/>
  <c r="H15" i="256"/>
  <c r="G15" i="256"/>
  <c r="F15" i="256"/>
  <c r="E15" i="256"/>
  <c r="D15" i="256"/>
  <c r="J13" i="256"/>
  <c r="I13" i="256"/>
  <c r="H13" i="256"/>
  <c r="G13" i="256"/>
  <c r="F13" i="256"/>
  <c r="E13" i="256"/>
  <c r="D13" i="256"/>
  <c r="J11" i="256"/>
  <c r="I11" i="256"/>
  <c r="H11" i="256"/>
  <c r="G11" i="256"/>
  <c r="F11" i="256"/>
  <c r="E11" i="256"/>
  <c r="D11" i="256"/>
  <c r="D131" i="228" l="1"/>
  <c r="F131" i="228"/>
  <c r="G131" i="228"/>
  <c r="H131" i="228"/>
  <c r="E131" i="228"/>
  <c r="D129" i="228"/>
  <c r="F129" i="228"/>
  <c r="G129" i="228"/>
  <c r="H129" i="228"/>
  <c r="E129" i="228"/>
  <c r="D127" i="228"/>
  <c r="F127" i="228"/>
  <c r="G127" i="228"/>
  <c r="H127" i="228"/>
  <c r="E127" i="228"/>
  <c r="D125" i="228"/>
  <c r="F125" i="228"/>
  <c r="G125" i="228"/>
  <c r="H125" i="228"/>
  <c r="E125" i="228"/>
  <c r="D123" i="228"/>
  <c r="F123" i="228"/>
  <c r="G123" i="228"/>
  <c r="H123" i="228"/>
  <c r="E123" i="228"/>
  <c r="D121" i="228"/>
  <c r="F121" i="228"/>
  <c r="G121" i="228"/>
  <c r="H121" i="228"/>
  <c r="E121" i="228"/>
  <c r="D119" i="228"/>
  <c r="F119" i="228"/>
  <c r="G119" i="228"/>
  <c r="H119" i="228"/>
  <c r="E119" i="228"/>
  <c r="D117" i="228"/>
  <c r="F117" i="228"/>
  <c r="G117" i="228"/>
  <c r="H117" i="228"/>
  <c r="E117" i="228"/>
  <c r="D115" i="228"/>
  <c r="F115" i="228"/>
  <c r="G115" i="228"/>
  <c r="H115" i="228"/>
  <c r="E115" i="228"/>
  <c r="D111" i="228"/>
  <c r="F111" i="228"/>
  <c r="G111" i="228"/>
  <c r="H111" i="228"/>
  <c r="E111" i="228"/>
  <c r="D109" i="228"/>
  <c r="F109" i="228"/>
  <c r="G109" i="228"/>
  <c r="H109" i="228"/>
  <c r="E109" i="228"/>
  <c r="D107" i="228"/>
  <c r="F107" i="228"/>
  <c r="G107" i="228"/>
  <c r="H107" i="228"/>
  <c r="E107" i="228"/>
  <c r="D105" i="228"/>
  <c r="F105" i="228"/>
  <c r="G105" i="228"/>
  <c r="H105" i="228"/>
  <c r="E105" i="228"/>
  <c r="D89" i="228"/>
  <c r="F89" i="228"/>
  <c r="G89" i="228"/>
  <c r="H89" i="228"/>
  <c r="E89" i="228"/>
  <c r="D87" i="228"/>
  <c r="F87" i="228"/>
  <c r="G87" i="228"/>
  <c r="H87" i="228"/>
  <c r="E87" i="228"/>
  <c r="D77" i="228"/>
  <c r="F77" i="228"/>
  <c r="G77" i="228"/>
  <c r="H77" i="228"/>
  <c r="E77" i="228"/>
  <c r="D75" i="228"/>
  <c r="F75" i="228"/>
  <c r="G75" i="228"/>
  <c r="H75" i="228"/>
  <c r="E75" i="228"/>
  <c r="H113" i="228" l="1"/>
  <c r="G113" i="228"/>
  <c r="F113" i="228"/>
  <c r="D113" i="228"/>
  <c r="E113" i="228"/>
  <c r="H103" i="228"/>
  <c r="G103" i="228"/>
  <c r="F103" i="228"/>
  <c r="D103" i="228"/>
  <c r="E103" i="228"/>
  <c r="H101" i="228"/>
  <c r="G101" i="228"/>
  <c r="F101" i="228"/>
  <c r="D101" i="228"/>
  <c r="E101" i="228"/>
  <c r="H99" i="228"/>
  <c r="G99" i="228"/>
  <c r="F99" i="228"/>
  <c r="D99" i="228"/>
  <c r="E99" i="228"/>
  <c r="H97" i="228"/>
  <c r="G97" i="228"/>
  <c r="F97" i="228"/>
  <c r="D97" i="228"/>
  <c r="E97" i="228"/>
  <c r="H95" i="228"/>
  <c r="G95" i="228"/>
  <c r="F95" i="228"/>
  <c r="D95" i="228"/>
  <c r="E95" i="228"/>
  <c r="H93" i="228"/>
  <c r="G93" i="228"/>
  <c r="F93" i="228"/>
  <c r="D93" i="228"/>
  <c r="E93" i="228"/>
  <c r="H91" i="228"/>
  <c r="G91" i="228"/>
  <c r="F91" i="228"/>
  <c r="D91" i="228"/>
  <c r="E91" i="228"/>
  <c r="H85" i="228"/>
  <c r="G85" i="228"/>
  <c r="F85" i="228"/>
  <c r="D85" i="228"/>
  <c r="E85" i="228"/>
  <c r="H83" i="228"/>
  <c r="G83" i="228"/>
  <c r="F83" i="228"/>
  <c r="D83" i="228"/>
  <c r="E83" i="228"/>
  <c r="H81" i="228"/>
  <c r="G81" i="228"/>
  <c r="F81" i="228"/>
  <c r="D81" i="228"/>
  <c r="E81" i="228"/>
  <c r="H79" i="228"/>
  <c r="G79" i="228"/>
  <c r="F79" i="228"/>
  <c r="D79" i="228"/>
  <c r="E79" i="228"/>
  <c r="E73" i="228"/>
  <c r="H71" i="228"/>
  <c r="G71" i="228"/>
  <c r="F71" i="228"/>
  <c r="D71" i="228"/>
  <c r="E71" i="228"/>
  <c r="H69" i="228"/>
  <c r="G69" i="228"/>
  <c r="F69" i="228"/>
  <c r="D69" i="228"/>
  <c r="E69" i="228"/>
  <c r="H67" i="228"/>
  <c r="G67" i="228"/>
  <c r="F67" i="228"/>
  <c r="D67" i="228"/>
  <c r="E67" i="228"/>
  <c r="H65" i="228"/>
  <c r="G65" i="228"/>
  <c r="F65" i="228"/>
  <c r="D65" i="228"/>
  <c r="E65" i="228"/>
  <c r="H63" i="228"/>
  <c r="G63" i="228"/>
  <c r="F63" i="228"/>
  <c r="D63" i="228"/>
  <c r="E63" i="228"/>
  <c r="H61" i="228"/>
  <c r="G61" i="228"/>
  <c r="F61" i="228"/>
  <c r="D61" i="228"/>
  <c r="E61" i="228"/>
  <c r="H59" i="228"/>
  <c r="G59" i="228"/>
  <c r="F59" i="228"/>
  <c r="D59" i="228"/>
  <c r="E59" i="228"/>
  <c r="H57" i="228"/>
  <c r="G57" i="228"/>
  <c r="F57" i="228"/>
  <c r="D57" i="228"/>
  <c r="E57" i="228"/>
  <c r="H55" i="228"/>
  <c r="G55" i="228"/>
  <c r="F55" i="228"/>
  <c r="D55" i="228"/>
  <c r="E55" i="228"/>
  <c r="H53" i="228"/>
  <c r="G53" i="228"/>
  <c r="F53" i="228"/>
  <c r="D53" i="228"/>
  <c r="E53" i="228"/>
  <c r="H51" i="228"/>
  <c r="G51" i="228"/>
  <c r="F51" i="228"/>
  <c r="D51" i="228"/>
  <c r="E51" i="228"/>
  <c r="H49" i="228"/>
  <c r="G49" i="228"/>
  <c r="F49" i="228"/>
  <c r="D49" i="228"/>
  <c r="E49" i="228"/>
  <c r="H47" i="228"/>
  <c r="G47" i="228"/>
  <c r="F47" i="228"/>
  <c r="D47" i="228"/>
  <c r="E47" i="228"/>
  <c r="H45" i="228"/>
  <c r="G45" i="228"/>
  <c r="F45" i="228"/>
  <c r="D45" i="228"/>
  <c r="E45" i="228"/>
  <c r="H43" i="228"/>
  <c r="G43" i="228"/>
  <c r="F43" i="228"/>
  <c r="D43" i="228"/>
  <c r="E43" i="228"/>
  <c r="H41" i="228"/>
  <c r="G41" i="228"/>
  <c r="F41" i="228"/>
  <c r="D41" i="228"/>
  <c r="E41" i="228"/>
  <c r="H39" i="228"/>
  <c r="G39" i="228"/>
  <c r="F39" i="228"/>
  <c r="D39" i="228"/>
  <c r="E39" i="228"/>
  <c r="H37" i="228"/>
  <c r="G37" i="228"/>
  <c r="F37" i="228"/>
  <c r="D37" i="228"/>
  <c r="E37" i="228"/>
  <c r="H35" i="228"/>
  <c r="G35" i="228"/>
  <c r="F35" i="228"/>
  <c r="D35" i="228"/>
  <c r="E35" i="228"/>
  <c r="H33" i="228"/>
  <c r="G33" i="228"/>
  <c r="F33" i="228"/>
  <c r="D33" i="228"/>
  <c r="E33" i="228"/>
  <c r="H31" i="228"/>
  <c r="G31" i="228"/>
  <c r="F31" i="228"/>
  <c r="D31" i="228"/>
  <c r="E31" i="228"/>
  <c r="H29" i="228"/>
  <c r="G29" i="228"/>
  <c r="F29" i="228"/>
  <c r="D29" i="228"/>
  <c r="E29" i="228"/>
  <c r="H27" i="228"/>
  <c r="G27" i="228"/>
  <c r="F27" i="228"/>
  <c r="D27" i="228"/>
  <c r="E27" i="228"/>
  <c r="H25" i="228"/>
  <c r="G25" i="228"/>
  <c r="F25" i="228"/>
  <c r="D25" i="228"/>
  <c r="E25" i="228"/>
  <c r="H23" i="228"/>
  <c r="G23" i="228"/>
  <c r="F23" i="228"/>
  <c r="D23" i="228"/>
  <c r="E23" i="228"/>
  <c r="H21" i="228"/>
  <c r="G21" i="228"/>
  <c r="F21" i="228"/>
  <c r="D21" i="228"/>
  <c r="E21" i="228"/>
  <c r="H19" i="228"/>
  <c r="G19" i="228"/>
  <c r="F19" i="228"/>
  <c r="D19" i="228"/>
  <c r="E19" i="228"/>
  <c r="H17" i="228"/>
  <c r="G17" i="228"/>
  <c r="F17" i="228"/>
  <c r="D17" i="228"/>
  <c r="E17" i="228"/>
  <c r="H15" i="228"/>
  <c r="G15" i="228"/>
  <c r="F15" i="228"/>
  <c r="D15" i="228"/>
  <c r="E15" i="228"/>
  <c r="H13" i="228"/>
  <c r="G13" i="228"/>
  <c r="F13" i="228"/>
  <c r="D13" i="228"/>
  <c r="E13" i="228"/>
  <c r="H11" i="228"/>
  <c r="G11" i="228"/>
  <c r="F11" i="228"/>
  <c r="D11" i="228"/>
  <c r="E11" i="228"/>
  <c r="H9" i="228"/>
  <c r="G9" i="228"/>
  <c r="F9" i="228"/>
  <c r="D9" i="228"/>
  <c r="E9" i="228"/>
  <c r="H154" i="263" l="1"/>
  <c r="G154" i="263"/>
  <c r="F154" i="263"/>
  <c r="E154" i="263"/>
  <c r="D154" i="263"/>
  <c r="H152" i="263"/>
  <c r="G152" i="263"/>
  <c r="F152" i="263"/>
  <c r="E152" i="263"/>
  <c r="D152" i="263"/>
  <c r="H150" i="263"/>
  <c r="G150" i="263"/>
  <c r="F150" i="263"/>
  <c r="E150" i="263"/>
  <c r="D150" i="263"/>
  <c r="H148" i="263"/>
  <c r="G148" i="263"/>
  <c r="F148" i="263"/>
  <c r="E148" i="263"/>
  <c r="D148" i="263"/>
  <c r="H146" i="263"/>
  <c r="G146" i="263"/>
  <c r="F146" i="263"/>
  <c r="E146" i="263"/>
  <c r="D146" i="263"/>
  <c r="H144" i="263"/>
  <c r="G144" i="263"/>
  <c r="F144" i="263"/>
  <c r="E144" i="263"/>
  <c r="D144" i="263"/>
  <c r="H142" i="263"/>
  <c r="G142" i="263"/>
  <c r="F142" i="263"/>
  <c r="E142" i="263"/>
  <c r="D142" i="263"/>
  <c r="H140" i="263"/>
  <c r="G140" i="263"/>
  <c r="F140" i="263"/>
  <c r="E140" i="263"/>
  <c r="D140" i="263"/>
  <c r="H138" i="263"/>
  <c r="G138" i="263"/>
  <c r="F138" i="263"/>
  <c r="E138" i="263"/>
  <c r="D138" i="263"/>
  <c r="H136" i="263"/>
  <c r="G136" i="263"/>
  <c r="F136" i="263"/>
  <c r="E136" i="263"/>
  <c r="D136" i="263"/>
  <c r="H134" i="263"/>
  <c r="G134" i="263"/>
  <c r="F134" i="263"/>
  <c r="E134" i="263"/>
  <c r="D134" i="263"/>
  <c r="H132" i="263"/>
  <c r="G132" i="263"/>
  <c r="F132" i="263"/>
  <c r="E132" i="263"/>
  <c r="D132" i="263"/>
  <c r="H130" i="263"/>
  <c r="G130" i="263"/>
  <c r="F130" i="263"/>
  <c r="E130" i="263"/>
  <c r="D130" i="263"/>
  <c r="H128" i="263"/>
  <c r="G128" i="263"/>
  <c r="F128" i="263"/>
  <c r="E128" i="263"/>
  <c r="D128" i="263"/>
  <c r="H126" i="263"/>
  <c r="G126" i="263"/>
  <c r="F126" i="263"/>
  <c r="E126" i="263"/>
  <c r="D126" i="263"/>
  <c r="H124" i="263"/>
  <c r="G124" i="263"/>
  <c r="F124" i="263"/>
  <c r="E124" i="263"/>
  <c r="D124" i="263"/>
  <c r="H122" i="263"/>
  <c r="G122" i="263"/>
  <c r="F122" i="263"/>
  <c r="E122" i="263"/>
  <c r="D122" i="263"/>
  <c r="H120" i="263"/>
  <c r="G120" i="263"/>
  <c r="F120" i="263"/>
  <c r="E120" i="263"/>
  <c r="D120" i="263"/>
  <c r="H118" i="263"/>
  <c r="G118" i="263"/>
  <c r="F118" i="263"/>
  <c r="E118" i="263"/>
  <c r="D118" i="263"/>
  <c r="H116" i="263"/>
  <c r="G116" i="263"/>
  <c r="F116" i="263"/>
  <c r="E116" i="263"/>
  <c r="D116" i="263"/>
  <c r="H114" i="263"/>
  <c r="G114" i="263"/>
  <c r="F114" i="263"/>
  <c r="E114" i="263"/>
  <c r="D114" i="263"/>
  <c r="H112" i="263"/>
  <c r="G112" i="263"/>
  <c r="F112" i="263"/>
  <c r="E112" i="263"/>
  <c r="D112" i="263"/>
  <c r="H110" i="263"/>
  <c r="G110" i="263"/>
  <c r="F110" i="263"/>
  <c r="E110" i="263"/>
  <c r="D110" i="263"/>
  <c r="H108" i="263"/>
  <c r="G108" i="263"/>
  <c r="F108" i="263"/>
  <c r="E108" i="263"/>
  <c r="D108" i="263"/>
  <c r="H106" i="263"/>
  <c r="G106" i="263"/>
  <c r="F106" i="263"/>
  <c r="E106" i="263"/>
  <c r="D106" i="263"/>
  <c r="H104" i="263"/>
  <c r="G104" i="263"/>
  <c r="F104" i="263"/>
  <c r="E104" i="263"/>
  <c r="D104" i="263"/>
  <c r="H102" i="263"/>
  <c r="G102" i="263"/>
  <c r="F102" i="263"/>
  <c r="E102" i="263"/>
  <c r="D102" i="263"/>
  <c r="H100" i="263"/>
  <c r="G100" i="263"/>
  <c r="F100" i="263"/>
  <c r="E100" i="263"/>
  <c r="D100" i="263"/>
  <c r="H98" i="263"/>
  <c r="G98" i="263"/>
  <c r="F98" i="263"/>
  <c r="E98" i="263"/>
  <c r="D98" i="263"/>
  <c r="H96" i="263"/>
  <c r="G96" i="263"/>
  <c r="F96" i="263"/>
  <c r="E96" i="263"/>
  <c r="D96" i="263"/>
  <c r="H94" i="263"/>
  <c r="G94" i="263"/>
  <c r="F94" i="263"/>
  <c r="E94" i="263"/>
  <c r="D94" i="263"/>
  <c r="H92" i="263"/>
  <c r="G92" i="263"/>
  <c r="F92" i="263"/>
  <c r="E92" i="263"/>
  <c r="D92" i="263"/>
  <c r="H90" i="263"/>
  <c r="G90" i="263"/>
  <c r="F90" i="263"/>
  <c r="E90" i="263"/>
  <c r="D90" i="263"/>
  <c r="H88" i="263"/>
  <c r="G88" i="263"/>
  <c r="F88" i="263"/>
  <c r="E88" i="263"/>
  <c r="D88" i="263"/>
  <c r="H86" i="263"/>
  <c r="G86" i="263"/>
  <c r="F86" i="263"/>
  <c r="E86" i="263"/>
  <c r="D86" i="263"/>
  <c r="H84" i="263"/>
  <c r="G84" i="263"/>
  <c r="F84" i="263"/>
  <c r="E84" i="263"/>
  <c r="D84" i="263"/>
  <c r="H82" i="263"/>
  <c r="G82" i="263"/>
  <c r="F82" i="263"/>
  <c r="E82" i="263"/>
  <c r="D82" i="263"/>
  <c r="H80" i="263"/>
  <c r="G80" i="263"/>
  <c r="F80" i="263"/>
  <c r="E80" i="263"/>
  <c r="D80" i="263"/>
  <c r="H78" i="263"/>
  <c r="G78" i="263"/>
  <c r="F78" i="263"/>
  <c r="E78" i="263"/>
  <c r="D78" i="263"/>
  <c r="H76" i="263"/>
  <c r="G76" i="263"/>
  <c r="F76" i="263"/>
  <c r="E76" i="263"/>
  <c r="D76" i="263"/>
  <c r="H74" i="263"/>
  <c r="G74" i="263"/>
  <c r="F74" i="263"/>
  <c r="E74" i="263"/>
  <c r="D74" i="263"/>
  <c r="H72" i="263"/>
  <c r="G72" i="263"/>
  <c r="F72" i="263"/>
  <c r="E72" i="263"/>
  <c r="D72" i="263"/>
  <c r="H70" i="263"/>
  <c r="G70" i="263"/>
  <c r="F70" i="263"/>
  <c r="E70" i="263"/>
  <c r="D70" i="263"/>
  <c r="H68" i="263"/>
  <c r="G68" i="263"/>
  <c r="F68" i="263"/>
  <c r="E68" i="263"/>
  <c r="D68" i="263"/>
  <c r="H66" i="263"/>
  <c r="G66" i="263"/>
  <c r="F66" i="263"/>
  <c r="E66" i="263"/>
  <c r="D66" i="263"/>
  <c r="H64" i="263"/>
  <c r="G64" i="263"/>
  <c r="F64" i="263"/>
  <c r="E64" i="263"/>
  <c r="D64" i="263"/>
  <c r="H62" i="263"/>
  <c r="G62" i="263"/>
  <c r="F62" i="263"/>
  <c r="E62" i="263"/>
  <c r="D62" i="263"/>
  <c r="H60" i="263"/>
  <c r="G60" i="263"/>
  <c r="F60" i="263"/>
  <c r="E60" i="263"/>
  <c r="D60" i="263"/>
  <c r="H58" i="263"/>
  <c r="G58" i="263"/>
  <c r="F58" i="263"/>
  <c r="E58" i="263"/>
  <c r="D58" i="263"/>
  <c r="H56" i="263"/>
  <c r="G56" i="263"/>
  <c r="F56" i="263"/>
  <c r="E56" i="263"/>
  <c r="D56" i="263"/>
  <c r="H54" i="263"/>
  <c r="G54" i="263"/>
  <c r="F54" i="263"/>
  <c r="E54" i="263"/>
  <c r="D54" i="263"/>
  <c r="H52" i="263"/>
  <c r="G52" i="263"/>
  <c r="F52" i="263"/>
  <c r="E52" i="263"/>
  <c r="D52" i="263"/>
  <c r="H50" i="263"/>
  <c r="G50" i="263"/>
  <c r="F50" i="263"/>
  <c r="E50" i="263"/>
  <c r="D50" i="263"/>
  <c r="H48" i="263"/>
  <c r="G48" i="263"/>
  <c r="F48" i="263"/>
  <c r="E48" i="263"/>
  <c r="D48" i="263"/>
  <c r="H46" i="263"/>
  <c r="G46" i="263"/>
  <c r="F46" i="263"/>
  <c r="E46" i="263"/>
  <c r="D46" i="263"/>
  <c r="H44" i="263"/>
  <c r="G44" i="263"/>
  <c r="F44" i="263"/>
  <c r="E44" i="263"/>
  <c r="D44" i="263"/>
  <c r="H42" i="263"/>
  <c r="G42" i="263"/>
  <c r="F42" i="263"/>
  <c r="E42" i="263"/>
  <c r="D42" i="263"/>
  <c r="H40" i="263"/>
  <c r="G40" i="263"/>
  <c r="F40" i="263"/>
  <c r="E40" i="263"/>
  <c r="D40" i="263"/>
  <c r="H38" i="263"/>
  <c r="G38" i="263"/>
  <c r="F38" i="263"/>
  <c r="E38" i="263"/>
  <c r="D38" i="263"/>
  <c r="H36" i="263"/>
  <c r="G36" i="263"/>
  <c r="F36" i="263"/>
  <c r="E36" i="263"/>
  <c r="D36" i="263"/>
  <c r="H34" i="263"/>
  <c r="G34" i="263"/>
  <c r="F34" i="263"/>
  <c r="E34" i="263"/>
  <c r="D34" i="263"/>
  <c r="H32" i="263"/>
  <c r="G32" i="263"/>
  <c r="F32" i="263"/>
  <c r="E32" i="263"/>
  <c r="D32" i="263"/>
  <c r="H30" i="263"/>
  <c r="G30" i="263"/>
  <c r="F30" i="263"/>
  <c r="E30" i="263"/>
  <c r="D30" i="263"/>
  <c r="H28" i="263"/>
  <c r="G28" i="263"/>
  <c r="F28" i="263"/>
  <c r="E28" i="263"/>
  <c r="D28" i="263"/>
  <c r="H26" i="263"/>
  <c r="G26" i="263"/>
  <c r="F26" i="263"/>
  <c r="E26" i="263"/>
  <c r="D26" i="263"/>
  <c r="H24" i="263"/>
  <c r="G24" i="263"/>
  <c r="F24" i="263"/>
  <c r="E24" i="263"/>
  <c r="D24" i="263"/>
  <c r="H22" i="263"/>
  <c r="G22" i="263"/>
  <c r="F22" i="263"/>
  <c r="E22" i="263"/>
  <c r="D22" i="263"/>
  <c r="H20" i="263"/>
  <c r="G20" i="263"/>
  <c r="F20" i="263"/>
  <c r="E20" i="263"/>
  <c r="D20" i="263"/>
  <c r="H18" i="263"/>
  <c r="G18" i="263"/>
  <c r="F18" i="263"/>
  <c r="E18" i="263"/>
  <c r="D18" i="263"/>
  <c r="H16" i="263"/>
  <c r="G16" i="263"/>
  <c r="F16" i="263"/>
  <c r="E16" i="263"/>
  <c r="D16" i="263"/>
  <c r="H14" i="263"/>
  <c r="G14" i="263"/>
  <c r="F14" i="263"/>
  <c r="E14" i="263"/>
  <c r="D14" i="263"/>
  <c r="H12" i="263"/>
  <c r="G12" i="263"/>
  <c r="F12" i="263"/>
  <c r="E12" i="263"/>
  <c r="D12" i="263"/>
  <c r="H10" i="263"/>
  <c r="G10" i="263"/>
  <c r="F10" i="263"/>
  <c r="E10" i="263"/>
  <c r="D10" i="263"/>
  <c r="H153" i="254" l="1"/>
  <c r="G153" i="254"/>
  <c r="F153" i="254"/>
  <c r="E153" i="254"/>
  <c r="D153" i="254"/>
  <c r="H151" i="254"/>
  <c r="G151" i="254"/>
  <c r="F151" i="254"/>
  <c r="E151" i="254"/>
  <c r="D151" i="254"/>
  <c r="H149" i="254"/>
  <c r="G149" i="254"/>
  <c r="F149" i="254"/>
  <c r="E149" i="254"/>
  <c r="D149" i="254"/>
  <c r="H147" i="254"/>
  <c r="G147" i="254"/>
  <c r="F147" i="254"/>
  <c r="E147" i="254"/>
  <c r="D147" i="254"/>
  <c r="H145" i="254"/>
  <c r="G145" i="254"/>
  <c r="F145" i="254"/>
  <c r="E145" i="254"/>
  <c r="D145" i="254"/>
  <c r="H143" i="254"/>
  <c r="G143" i="254"/>
  <c r="F143" i="254"/>
  <c r="E143" i="254"/>
  <c r="D143" i="254"/>
  <c r="H141" i="254"/>
  <c r="G141" i="254"/>
  <c r="F141" i="254"/>
  <c r="E141" i="254"/>
  <c r="D141" i="254"/>
  <c r="H139" i="254"/>
  <c r="G139" i="254"/>
  <c r="F139" i="254"/>
  <c r="E139" i="254"/>
  <c r="D139" i="254"/>
  <c r="H137" i="254"/>
  <c r="G137" i="254"/>
  <c r="F137" i="254"/>
  <c r="E137" i="254"/>
  <c r="D137" i="254"/>
  <c r="H135" i="254"/>
  <c r="G135" i="254"/>
  <c r="F135" i="254"/>
  <c r="E135" i="254"/>
  <c r="D135" i="254"/>
  <c r="H133" i="254"/>
  <c r="G133" i="254"/>
  <c r="F133" i="254"/>
  <c r="E133" i="254"/>
  <c r="D133" i="254"/>
  <c r="H131" i="254"/>
  <c r="G131" i="254"/>
  <c r="F131" i="254"/>
  <c r="E131" i="254"/>
  <c r="D131" i="254"/>
  <c r="H129" i="254"/>
  <c r="G129" i="254"/>
  <c r="F129" i="254"/>
  <c r="E129" i="254"/>
  <c r="D129" i="254"/>
  <c r="H127" i="254"/>
  <c r="G127" i="254"/>
  <c r="F127" i="254"/>
  <c r="E127" i="254"/>
  <c r="D127" i="254"/>
  <c r="H125" i="254"/>
  <c r="G125" i="254"/>
  <c r="F125" i="254"/>
  <c r="E125" i="254"/>
  <c r="D125" i="254"/>
  <c r="H123" i="254"/>
  <c r="G123" i="254"/>
  <c r="F123" i="254"/>
  <c r="E123" i="254"/>
  <c r="D123" i="254"/>
  <c r="H121" i="254"/>
  <c r="G121" i="254"/>
  <c r="F121" i="254"/>
  <c r="E121" i="254"/>
  <c r="D121" i="254"/>
  <c r="H119" i="254"/>
  <c r="G119" i="254"/>
  <c r="F119" i="254"/>
  <c r="E119" i="254"/>
  <c r="D119" i="254"/>
  <c r="H117" i="254"/>
  <c r="G117" i="254"/>
  <c r="F117" i="254"/>
  <c r="E117" i="254"/>
  <c r="D117" i="254"/>
  <c r="H115" i="254"/>
  <c r="G115" i="254"/>
  <c r="F115" i="254"/>
  <c r="E115" i="254"/>
  <c r="D115" i="254"/>
  <c r="H113" i="254"/>
  <c r="G113" i="254"/>
  <c r="F113" i="254"/>
  <c r="E113" i="254"/>
  <c r="D113" i="254"/>
  <c r="H111" i="254"/>
  <c r="G111" i="254"/>
  <c r="F111" i="254"/>
  <c r="E111" i="254"/>
  <c r="D111" i="254"/>
  <c r="H109" i="254"/>
  <c r="G109" i="254"/>
  <c r="F109" i="254"/>
  <c r="E109" i="254"/>
  <c r="D109" i="254"/>
  <c r="H107" i="254"/>
  <c r="G107" i="254"/>
  <c r="F107" i="254"/>
  <c r="E107" i="254"/>
  <c r="D107" i="254"/>
  <c r="H105" i="254"/>
  <c r="G105" i="254"/>
  <c r="F105" i="254"/>
  <c r="E105" i="254"/>
  <c r="D105" i="254"/>
  <c r="H103" i="254"/>
  <c r="G103" i="254"/>
  <c r="F103" i="254"/>
  <c r="E103" i="254"/>
  <c r="D103" i="254"/>
  <c r="H101" i="254"/>
  <c r="G101" i="254"/>
  <c r="F101" i="254"/>
  <c r="E101" i="254"/>
  <c r="D101" i="254"/>
  <c r="H99" i="254"/>
  <c r="G99" i="254"/>
  <c r="F99" i="254"/>
  <c r="E99" i="254"/>
  <c r="D99" i="254"/>
  <c r="H97" i="254"/>
  <c r="G97" i="254"/>
  <c r="F97" i="254"/>
  <c r="E97" i="254"/>
  <c r="D97" i="254"/>
  <c r="H95" i="254"/>
  <c r="G95" i="254"/>
  <c r="F95" i="254"/>
  <c r="E95" i="254"/>
  <c r="D95" i="254"/>
  <c r="H93" i="254"/>
  <c r="G93" i="254"/>
  <c r="F93" i="254"/>
  <c r="E93" i="254"/>
  <c r="D93" i="254"/>
  <c r="H91" i="254"/>
  <c r="G91" i="254"/>
  <c r="F91" i="254"/>
  <c r="E91" i="254"/>
  <c r="D91" i="254"/>
  <c r="H89" i="254"/>
  <c r="G89" i="254"/>
  <c r="F89" i="254"/>
  <c r="E89" i="254"/>
  <c r="D89" i="254"/>
  <c r="H87" i="254"/>
  <c r="G87" i="254"/>
  <c r="F87" i="254"/>
  <c r="E87" i="254"/>
  <c r="D87" i="254"/>
  <c r="H85" i="254"/>
  <c r="G85" i="254"/>
  <c r="F85" i="254"/>
  <c r="E85" i="254"/>
  <c r="D85" i="254"/>
  <c r="H83" i="254"/>
  <c r="G83" i="254"/>
  <c r="F83" i="254"/>
  <c r="E83" i="254"/>
  <c r="D83" i="254"/>
  <c r="H81" i="254"/>
  <c r="G81" i="254"/>
  <c r="F81" i="254"/>
  <c r="E81" i="254"/>
  <c r="D81" i="254"/>
  <c r="H79" i="254"/>
  <c r="G79" i="254"/>
  <c r="F79" i="254"/>
  <c r="E79" i="254"/>
  <c r="D79" i="254"/>
  <c r="H77" i="254"/>
  <c r="G77" i="254"/>
  <c r="F77" i="254"/>
  <c r="E77" i="254"/>
  <c r="D77" i="254"/>
  <c r="H75" i="254"/>
  <c r="G75" i="254"/>
  <c r="F75" i="254"/>
  <c r="E75" i="254"/>
  <c r="D75" i="254"/>
  <c r="H73" i="254"/>
  <c r="G73" i="254"/>
  <c r="F73" i="254"/>
  <c r="E73" i="254"/>
  <c r="D73" i="254"/>
  <c r="H71" i="254"/>
  <c r="G71" i="254"/>
  <c r="F71" i="254"/>
  <c r="E71" i="254"/>
  <c r="D71" i="254"/>
  <c r="H69" i="254"/>
  <c r="G69" i="254"/>
  <c r="F69" i="254"/>
  <c r="E69" i="254"/>
  <c r="D69" i="254"/>
  <c r="H67" i="254"/>
  <c r="G67" i="254"/>
  <c r="F67" i="254"/>
  <c r="E67" i="254"/>
  <c r="D67" i="254"/>
  <c r="H65" i="254"/>
  <c r="G65" i="254"/>
  <c r="F65" i="254"/>
  <c r="E65" i="254"/>
  <c r="D65" i="254"/>
  <c r="H63" i="254"/>
  <c r="G63" i="254"/>
  <c r="F63" i="254"/>
  <c r="E63" i="254"/>
  <c r="D63" i="254"/>
  <c r="H61" i="254"/>
  <c r="G61" i="254"/>
  <c r="F61" i="254"/>
  <c r="E61" i="254"/>
  <c r="D61" i="254"/>
  <c r="H59" i="254"/>
  <c r="G59" i="254"/>
  <c r="F59" i="254"/>
  <c r="E59" i="254"/>
  <c r="D59" i="254"/>
  <c r="H57" i="254"/>
  <c r="G57" i="254"/>
  <c r="F57" i="254"/>
  <c r="E57" i="254"/>
  <c r="D57" i="254"/>
  <c r="D55" i="254"/>
  <c r="D53" i="254"/>
  <c r="H51" i="254"/>
  <c r="G51" i="254"/>
  <c r="F51" i="254"/>
  <c r="E51" i="254"/>
  <c r="D51" i="254"/>
  <c r="H49" i="254"/>
  <c r="G49" i="254"/>
  <c r="F49" i="254"/>
  <c r="E49" i="254"/>
  <c r="D49" i="254"/>
  <c r="H47" i="254"/>
  <c r="G47" i="254"/>
  <c r="F47" i="254"/>
  <c r="E47" i="254"/>
  <c r="D47" i="254"/>
  <c r="H45" i="254"/>
  <c r="G45" i="254"/>
  <c r="F45" i="254"/>
  <c r="E45" i="254"/>
  <c r="D45" i="254"/>
  <c r="H43" i="254"/>
  <c r="G43" i="254"/>
  <c r="F43" i="254"/>
  <c r="E43" i="254"/>
  <c r="D43" i="254"/>
  <c r="H41" i="254"/>
  <c r="G41" i="254"/>
  <c r="F41" i="254"/>
  <c r="E41" i="254"/>
  <c r="D41" i="254"/>
  <c r="H39" i="254"/>
  <c r="G39" i="254"/>
  <c r="F39" i="254"/>
  <c r="E39" i="254"/>
  <c r="D39" i="254"/>
  <c r="H37" i="254"/>
  <c r="G37" i="254"/>
  <c r="F37" i="254"/>
  <c r="E37" i="254"/>
  <c r="D37" i="254"/>
  <c r="H35" i="254"/>
  <c r="G35" i="254"/>
  <c r="F35" i="254"/>
  <c r="E35" i="254"/>
  <c r="D35" i="254"/>
  <c r="H33" i="254"/>
  <c r="G33" i="254"/>
  <c r="F33" i="254"/>
  <c r="E33" i="254"/>
  <c r="D33" i="254"/>
  <c r="H31" i="254"/>
  <c r="G31" i="254"/>
  <c r="F31" i="254"/>
  <c r="E31" i="254"/>
  <c r="D31" i="254"/>
  <c r="H29" i="254"/>
  <c r="G29" i="254"/>
  <c r="F29" i="254"/>
  <c r="E29" i="254"/>
  <c r="D29" i="254"/>
  <c r="H27" i="254"/>
  <c r="G27" i="254"/>
  <c r="F27" i="254"/>
  <c r="E27" i="254"/>
  <c r="D27" i="254"/>
  <c r="H25" i="254"/>
  <c r="G25" i="254"/>
  <c r="F25" i="254"/>
  <c r="E25" i="254"/>
  <c r="D25" i="254"/>
  <c r="H23" i="254"/>
  <c r="G23" i="254"/>
  <c r="F23" i="254"/>
  <c r="E23" i="254"/>
  <c r="D23" i="254"/>
  <c r="H21" i="254"/>
  <c r="G21" i="254"/>
  <c r="F21" i="254"/>
  <c r="E21" i="254"/>
  <c r="D21" i="254"/>
  <c r="H19" i="254"/>
  <c r="G19" i="254"/>
  <c r="F19" i="254"/>
  <c r="E19" i="254"/>
  <c r="D19" i="254"/>
  <c r="H17" i="254"/>
  <c r="G17" i="254"/>
  <c r="F17" i="254"/>
  <c r="E17" i="254"/>
  <c r="D17" i="254"/>
  <c r="H15" i="254"/>
  <c r="G15" i="254"/>
  <c r="F15" i="254"/>
  <c r="E15" i="254"/>
  <c r="D15" i="254"/>
  <c r="H13" i="254"/>
  <c r="G13" i="254"/>
  <c r="F13" i="254"/>
  <c r="E13" i="254"/>
  <c r="D13" i="254"/>
  <c r="H11" i="254"/>
  <c r="G11" i="254"/>
  <c r="F11" i="254"/>
  <c r="E11" i="254"/>
  <c r="D11" i="254"/>
  <c r="H9" i="254"/>
  <c r="G9" i="254"/>
  <c r="F9" i="254"/>
  <c r="E9" i="254"/>
  <c r="D9" i="254"/>
  <c r="I61" i="261" l="1"/>
  <c r="F17" i="261"/>
  <c r="E10" i="264"/>
  <c r="F10" i="264"/>
  <c r="G10" i="264"/>
  <c r="H10" i="264"/>
  <c r="I10" i="264"/>
  <c r="J10" i="264"/>
  <c r="E12" i="264"/>
  <c r="F12" i="264"/>
  <c r="G12" i="264"/>
  <c r="H12" i="264"/>
  <c r="I12" i="264"/>
  <c r="J12" i="264"/>
  <c r="E14" i="264"/>
  <c r="F14" i="264"/>
  <c r="G14" i="264"/>
  <c r="H14" i="264"/>
  <c r="I14" i="264"/>
  <c r="J14" i="264"/>
  <c r="E16" i="264"/>
  <c r="F16" i="264"/>
  <c r="G16" i="264"/>
  <c r="H16" i="264"/>
  <c r="I16" i="264"/>
  <c r="J16" i="264"/>
  <c r="E18" i="264"/>
  <c r="F18" i="264"/>
  <c r="G18" i="264"/>
  <c r="H18" i="264"/>
  <c r="I18" i="264"/>
  <c r="J18" i="264"/>
  <c r="E20" i="264"/>
  <c r="F20" i="264"/>
  <c r="G20" i="264"/>
  <c r="H20" i="264"/>
  <c r="I20" i="264"/>
  <c r="J20" i="264"/>
  <c r="E22" i="264"/>
  <c r="F22" i="264"/>
  <c r="G22" i="264"/>
  <c r="H22" i="264"/>
  <c r="I22" i="264"/>
  <c r="J22" i="264"/>
  <c r="E24" i="264"/>
  <c r="F24" i="264"/>
  <c r="G24" i="264"/>
  <c r="H24" i="264"/>
  <c r="I24" i="264"/>
  <c r="J24" i="264"/>
  <c r="E26" i="264"/>
  <c r="F26" i="264"/>
  <c r="G26" i="264"/>
  <c r="H26" i="264"/>
  <c r="I26" i="264"/>
  <c r="J26" i="264"/>
  <c r="E28" i="264"/>
  <c r="F28" i="264"/>
  <c r="G28" i="264"/>
  <c r="H28" i="264"/>
  <c r="I28" i="264"/>
  <c r="J28" i="264"/>
  <c r="E30" i="264"/>
  <c r="F30" i="264"/>
  <c r="G30" i="264"/>
  <c r="H30" i="264"/>
  <c r="I30" i="264"/>
  <c r="J30" i="264"/>
  <c r="E32" i="264"/>
  <c r="F32" i="264"/>
  <c r="G32" i="264"/>
  <c r="H32" i="264"/>
  <c r="I32" i="264"/>
  <c r="J32" i="264"/>
  <c r="E34" i="264"/>
  <c r="F34" i="264"/>
  <c r="G34" i="264"/>
  <c r="H34" i="264"/>
  <c r="I34" i="264"/>
  <c r="J34" i="264"/>
  <c r="E36" i="264"/>
  <c r="F36" i="264"/>
  <c r="G36" i="264"/>
  <c r="H36" i="264"/>
  <c r="I36" i="264"/>
  <c r="J36" i="264"/>
  <c r="E38" i="264"/>
  <c r="F38" i="264"/>
  <c r="G38" i="264"/>
  <c r="H38" i="264"/>
  <c r="I38" i="264"/>
  <c r="J38" i="264"/>
  <c r="E40" i="264"/>
  <c r="F40" i="264"/>
  <c r="G40" i="264"/>
  <c r="H40" i="264"/>
  <c r="I40" i="264"/>
  <c r="J40" i="264"/>
  <c r="E42" i="264"/>
  <c r="F42" i="264"/>
  <c r="G42" i="264"/>
  <c r="H42" i="264"/>
  <c r="I42" i="264"/>
  <c r="J42" i="264"/>
  <c r="E44" i="264"/>
  <c r="F44" i="264"/>
  <c r="G44" i="264"/>
  <c r="H44" i="264"/>
  <c r="I44" i="264"/>
  <c r="J44" i="264"/>
  <c r="E46" i="264"/>
  <c r="F46" i="264"/>
  <c r="G46" i="264"/>
  <c r="H46" i="264"/>
  <c r="I46" i="264"/>
  <c r="J46" i="264"/>
  <c r="E48" i="264"/>
  <c r="F48" i="264"/>
  <c r="G48" i="264"/>
  <c r="H48" i="264"/>
  <c r="I48" i="264"/>
  <c r="J48" i="264"/>
  <c r="E50" i="264"/>
  <c r="F50" i="264"/>
  <c r="G50" i="264"/>
  <c r="H50" i="264"/>
  <c r="I50" i="264"/>
  <c r="J50" i="264"/>
  <c r="E52" i="264"/>
  <c r="F52" i="264"/>
  <c r="G52" i="264"/>
  <c r="H52" i="264"/>
  <c r="I52" i="264"/>
  <c r="J52" i="264"/>
  <c r="E54" i="264"/>
  <c r="F54" i="264"/>
  <c r="G54" i="264"/>
  <c r="H54" i="264"/>
  <c r="I54" i="264"/>
  <c r="J54" i="264"/>
  <c r="E56" i="264"/>
  <c r="F56" i="264"/>
  <c r="G56" i="264"/>
  <c r="H56" i="264"/>
  <c r="I56" i="264"/>
  <c r="J56" i="264"/>
  <c r="E58" i="264"/>
  <c r="F58" i="264"/>
  <c r="G58" i="264"/>
  <c r="H58" i="264"/>
  <c r="I58" i="264"/>
  <c r="J58" i="264"/>
  <c r="E60" i="264"/>
  <c r="F60" i="264"/>
  <c r="G60" i="264"/>
  <c r="H60" i="264"/>
  <c r="I60" i="264"/>
  <c r="J60" i="264"/>
  <c r="E62" i="264"/>
  <c r="F62" i="264"/>
  <c r="G62" i="264"/>
  <c r="H62" i="264"/>
  <c r="I62" i="264"/>
  <c r="J62" i="264"/>
  <c r="E64" i="264"/>
  <c r="F64" i="264"/>
  <c r="G64" i="264"/>
  <c r="H64" i="264"/>
  <c r="I64" i="264"/>
  <c r="J64" i="264"/>
  <c r="E66" i="264"/>
  <c r="F66" i="264"/>
  <c r="G66" i="264"/>
  <c r="H66" i="264"/>
  <c r="I66" i="264"/>
  <c r="J66" i="264"/>
  <c r="E68" i="264"/>
  <c r="F68" i="264"/>
  <c r="G68" i="264"/>
  <c r="H68" i="264"/>
  <c r="I68" i="264"/>
  <c r="J68" i="264"/>
  <c r="E70" i="264"/>
  <c r="F70" i="264"/>
  <c r="G70" i="264"/>
  <c r="H70" i="264"/>
  <c r="I70" i="264"/>
  <c r="J70" i="264"/>
  <c r="E72" i="264"/>
  <c r="F72" i="264"/>
  <c r="G72" i="264"/>
  <c r="H72" i="264"/>
  <c r="I72" i="264"/>
  <c r="J72" i="264"/>
  <c r="E74" i="264"/>
  <c r="F74" i="264"/>
  <c r="G74" i="264"/>
  <c r="H74" i="264"/>
  <c r="I74" i="264"/>
  <c r="J74" i="264"/>
  <c r="E76" i="264"/>
  <c r="F76" i="264"/>
  <c r="G76" i="264"/>
  <c r="H76" i="264"/>
  <c r="I76" i="264"/>
  <c r="J76" i="264"/>
  <c r="E78" i="264"/>
  <c r="F78" i="264"/>
  <c r="G78" i="264"/>
  <c r="H78" i="264"/>
  <c r="I78" i="264"/>
  <c r="J78" i="264"/>
  <c r="E80" i="264"/>
  <c r="F80" i="264"/>
  <c r="G80" i="264"/>
  <c r="H80" i="264"/>
  <c r="I80" i="264"/>
  <c r="J80" i="264"/>
  <c r="E82" i="264"/>
  <c r="F82" i="264"/>
  <c r="G82" i="264"/>
  <c r="H82" i="264"/>
  <c r="I82" i="264"/>
  <c r="J82" i="264"/>
  <c r="E84" i="264"/>
  <c r="F84" i="264"/>
  <c r="G84" i="264"/>
  <c r="H84" i="264"/>
  <c r="I84" i="264"/>
  <c r="J84" i="264"/>
  <c r="E86" i="264"/>
  <c r="F86" i="264"/>
  <c r="G86" i="264"/>
  <c r="H86" i="264"/>
  <c r="I86" i="264"/>
  <c r="J86" i="264"/>
  <c r="E88" i="264"/>
  <c r="F88" i="264"/>
  <c r="G88" i="264"/>
  <c r="H88" i="264"/>
  <c r="I88" i="264"/>
  <c r="J88" i="264"/>
  <c r="E90" i="264"/>
  <c r="F90" i="264"/>
  <c r="G90" i="264"/>
  <c r="H90" i="264"/>
  <c r="I90" i="264"/>
  <c r="J90" i="264"/>
  <c r="E92" i="264"/>
  <c r="F92" i="264"/>
  <c r="G92" i="264"/>
  <c r="H92" i="264"/>
  <c r="I92" i="264"/>
  <c r="J92" i="264"/>
  <c r="E94" i="264"/>
  <c r="F94" i="264"/>
  <c r="G94" i="264"/>
  <c r="H94" i="264"/>
  <c r="I94" i="264"/>
  <c r="J94" i="264"/>
  <c r="E96" i="264"/>
  <c r="F96" i="264"/>
  <c r="G96" i="264"/>
  <c r="H96" i="264"/>
  <c r="I96" i="264"/>
  <c r="J96" i="264"/>
  <c r="E98" i="264"/>
  <c r="F98" i="264"/>
  <c r="G98" i="264"/>
  <c r="H98" i="264"/>
  <c r="I98" i="264"/>
  <c r="J98" i="264"/>
  <c r="E100" i="264"/>
  <c r="F100" i="264"/>
  <c r="G100" i="264"/>
  <c r="H100" i="264"/>
  <c r="I100" i="264"/>
  <c r="J100" i="264"/>
  <c r="E102" i="264"/>
  <c r="F102" i="264"/>
  <c r="G102" i="264"/>
  <c r="H102" i="264"/>
  <c r="I102" i="264"/>
  <c r="J102" i="264"/>
  <c r="E104" i="264"/>
  <c r="F104" i="264"/>
  <c r="G104" i="264"/>
  <c r="H104" i="264"/>
  <c r="I104" i="264"/>
  <c r="J104" i="264"/>
  <c r="E106" i="264"/>
  <c r="F106" i="264"/>
  <c r="G106" i="264"/>
  <c r="H106" i="264"/>
  <c r="I106" i="264"/>
  <c r="J106" i="264"/>
  <c r="E108" i="264"/>
  <c r="F108" i="264"/>
  <c r="G108" i="264"/>
  <c r="H108" i="264"/>
  <c r="I108" i="264"/>
  <c r="J108" i="264"/>
  <c r="E110" i="264"/>
  <c r="F110" i="264"/>
  <c r="G110" i="264"/>
  <c r="H110" i="264"/>
  <c r="I110" i="264"/>
  <c r="J110" i="264"/>
  <c r="E112" i="264"/>
  <c r="F112" i="264"/>
  <c r="G112" i="264"/>
  <c r="H112" i="264"/>
  <c r="I112" i="264"/>
  <c r="J112" i="264"/>
  <c r="E114" i="264"/>
  <c r="F114" i="264"/>
  <c r="G114" i="264"/>
  <c r="H114" i="264"/>
  <c r="I114" i="264"/>
  <c r="J114" i="264"/>
  <c r="E116" i="264"/>
  <c r="F116" i="264"/>
  <c r="G116" i="264"/>
  <c r="H116" i="264"/>
  <c r="I116" i="264"/>
  <c r="J116" i="264"/>
  <c r="E118" i="264"/>
  <c r="F118" i="264"/>
  <c r="G118" i="264"/>
  <c r="H118" i="264"/>
  <c r="I118" i="264"/>
  <c r="J118" i="264"/>
  <c r="E120" i="264"/>
  <c r="F120" i="264"/>
  <c r="G120" i="264"/>
  <c r="H120" i="264"/>
  <c r="I120" i="264"/>
  <c r="J120" i="264"/>
  <c r="E122" i="264"/>
  <c r="F122" i="264"/>
  <c r="G122" i="264"/>
  <c r="H122" i="264"/>
  <c r="I122" i="264"/>
  <c r="J122" i="264"/>
  <c r="E124" i="264"/>
  <c r="F124" i="264"/>
  <c r="G124" i="264"/>
  <c r="H124" i="264"/>
  <c r="I124" i="264"/>
  <c r="J124" i="264"/>
  <c r="E126" i="264"/>
  <c r="F126" i="264"/>
  <c r="G126" i="264"/>
  <c r="H126" i="264"/>
  <c r="I126" i="264"/>
  <c r="J126" i="264"/>
  <c r="E128" i="264"/>
  <c r="F128" i="264"/>
  <c r="G128" i="264"/>
  <c r="H128" i="264"/>
  <c r="I128" i="264"/>
  <c r="J128" i="264"/>
  <c r="E130" i="264"/>
  <c r="F130" i="264"/>
  <c r="G130" i="264"/>
  <c r="H130" i="264"/>
  <c r="I130" i="264"/>
  <c r="J130" i="264"/>
  <c r="E132" i="264"/>
  <c r="F132" i="264"/>
  <c r="G132" i="264"/>
  <c r="H132" i="264"/>
  <c r="I132" i="264"/>
  <c r="J132" i="264"/>
  <c r="E134" i="264"/>
  <c r="F134" i="264"/>
  <c r="G134" i="264"/>
  <c r="H134" i="264"/>
  <c r="I134" i="264"/>
  <c r="J134" i="264"/>
  <c r="E136" i="264"/>
  <c r="F136" i="264"/>
  <c r="G136" i="264"/>
  <c r="H136" i="264"/>
  <c r="I136" i="264"/>
  <c r="J136" i="264"/>
  <c r="E138" i="264"/>
  <c r="F138" i="264"/>
  <c r="G138" i="264"/>
  <c r="H138" i="264"/>
  <c r="I138" i="264"/>
  <c r="J138" i="264"/>
  <c r="E140" i="264"/>
  <c r="F140" i="264"/>
  <c r="G140" i="264"/>
  <c r="H140" i="264"/>
  <c r="I140" i="264"/>
  <c r="J140" i="264"/>
  <c r="E142" i="264"/>
  <c r="F142" i="264"/>
  <c r="G142" i="264"/>
  <c r="H142" i="264"/>
  <c r="I142" i="264"/>
  <c r="J142" i="264"/>
  <c r="E144" i="264"/>
  <c r="F144" i="264"/>
  <c r="G144" i="264"/>
  <c r="H144" i="264"/>
  <c r="I144" i="264"/>
  <c r="J144" i="264"/>
  <c r="E146" i="264"/>
  <c r="F146" i="264"/>
  <c r="G146" i="264"/>
  <c r="H146" i="264"/>
  <c r="I146" i="264"/>
  <c r="J146" i="264"/>
  <c r="E148" i="264"/>
  <c r="F148" i="264"/>
  <c r="G148" i="264"/>
  <c r="H148" i="264"/>
  <c r="I148" i="264"/>
  <c r="J148" i="264"/>
  <c r="E150" i="264"/>
  <c r="F150" i="264"/>
  <c r="G150" i="264"/>
  <c r="H150" i="264"/>
  <c r="I150" i="264"/>
  <c r="J150" i="264"/>
  <c r="E152" i="264"/>
  <c r="F152" i="264"/>
  <c r="G152" i="264"/>
  <c r="H152" i="264"/>
  <c r="I152" i="264"/>
  <c r="J152" i="264"/>
  <c r="E154" i="264"/>
  <c r="F154" i="264"/>
  <c r="G154" i="264"/>
  <c r="H154" i="264"/>
  <c r="I154" i="264"/>
  <c r="J154" i="264"/>
  <c r="D154" i="264"/>
  <c r="D152" i="264"/>
  <c r="D150" i="264"/>
  <c r="D148" i="264"/>
  <c r="D146" i="264"/>
  <c r="D144" i="264"/>
  <c r="D142" i="264"/>
  <c r="D140" i="264"/>
  <c r="D138" i="264"/>
  <c r="D136" i="264"/>
  <c r="D134" i="264"/>
  <c r="D132" i="264"/>
  <c r="D130" i="264"/>
  <c r="D128" i="264"/>
  <c r="D126" i="264"/>
  <c r="D124" i="264"/>
  <c r="D122" i="264"/>
  <c r="D120" i="264"/>
  <c r="D118" i="264"/>
  <c r="D116" i="264"/>
  <c r="D114" i="264"/>
  <c r="D112" i="264"/>
  <c r="D110" i="264"/>
  <c r="D108" i="264"/>
  <c r="D106" i="264"/>
  <c r="D104" i="264"/>
  <c r="D102" i="264"/>
  <c r="D100" i="264"/>
  <c r="D98" i="264"/>
  <c r="D96" i="264"/>
  <c r="D94" i="264"/>
  <c r="D92" i="264"/>
  <c r="D90" i="264"/>
  <c r="D88" i="264"/>
  <c r="D86" i="264"/>
  <c r="D84" i="264"/>
  <c r="D82" i="264"/>
  <c r="D80" i="264"/>
  <c r="D78" i="264"/>
  <c r="D76" i="264"/>
  <c r="D74" i="264"/>
  <c r="D72" i="264"/>
  <c r="D70" i="264"/>
  <c r="D68" i="264"/>
  <c r="D66" i="264"/>
  <c r="D64" i="264"/>
  <c r="D62" i="264"/>
  <c r="D60" i="264"/>
  <c r="D58" i="264"/>
  <c r="D56" i="264"/>
  <c r="D54" i="264"/>
  <c r="D52" i="264"/>
  <c r="D50" i="264"/>
  <c r="D48" i="264"/>
  <c r="D46" i="264"/>
  <c r="D44" i="264"/>
  <c r="D42" i="264"/>
  <c r="D40" i="264"/>
  <c r="D38" i="264"/>
  <c r="D36" i="264"/>
  <c r="D34" i="264"/>
  <c r="D32" i="264"/>
  <c r="D30" i="264"/>
  <c r="D28" i="264"/>
  <c r="D26" i="264"/>
  <c r="D24" i="264"/>
  <c r="D22" i="264"/>
  <c r="D20" i="264"/>
  <c r="D18" i="264"/>
  <c r="D16" i="264"/>
  <c r="D14" i="264"/>
  <c r="D12" i="264"/>
  <c r="D10" i="264"/>
  <c r="E132" i="262"/>
  <c r="F132" i="262"/>
  <c r="E134" i="262"/>
  <c r="F134" i="262"/>
  <c r="E136" i="262"/>
  <c r="F136" i="262"/>
  <c r="E138" i="262"/>
  <c r="F138" i="262"/>
  <c r="E140" i="262"/>
  <c r="F140" i="262"/>
  <c r="E142" i="262"/>
  <c r="F142" i="262"/>
  <c r="E144" i="262"/>
  <c r="F144" i="262"/>
  <c r="E146" i="262"/>
  <c r="F146" i="262"/>
  <c r="E148" i="262"/>
  <c r="F148" i="262"/>
  <c r="E150" i="262"/>
  <c r="F150" i="262"/>
  <c r="E152" i="262"/>
  <c r="F152" i="262"/>
  <c r="E154" i="262"/>
  <c r="F154" i="262"/>
  <c r="D154" i="262"/>
  <c r="D152" i="262"/>
  <c r="D150" i="262"/>
  <c r="D148" i="262"/>
  <c r="D146" i="262"/>
  <c r="D144" i="262"/>
  <c r="D142" i="262"/>
  <c r="D140" i="262"/>
  <c r="D138" i="262"/>
  <c r="D136" i="262"/>
  <c r="D134" i="262"/>
  <c r="D132" i="262"/>
  <c r="D130" i="262"/>
  <c r="D128" i="262"/>
  <c r="D126" i="262"/>
  <c r="D124" i="262"/>
  <c r="D122" i="262"/>
  <c r="D120" i="262"/>
  <c r="D118" i="262"/>
  <c r="D116" i="262"/>
  <c r="D114" i="262"/>
  <c r="D112" i="262"/>
  <c r="D110" i="262"/>
  <c r="D108" i="262"/>
  <c r="D106" i="262"/>
  <c r="D104" i="262"/>
  <c r="D102" i="262"/>
  <c r="D100" i="262"/>
  <c r="D98" i="262"/>
  <c r="D96" i="262"/>
  <c r="D94" i="262"/>
  <c r="D92" i="262"/>
  <c r="D90" i="262"/>
  <c r="D88" i="262"/>
  <c r="D86" i="262"/>
  <c r="D84" i="262"/>
  <c r="D82" i="262"/>
  <c r="D80" i="262"/>
  <c r="D78" i="262"/>
  <c r="D76" i="262"/>
  <c r="D74" i="262"/>
  <c r="D72" i="262"/>
  <c r="D70" i="262"/>
  <c r="D68" i="262"/>
  <c r="D66" i="262"/>
  <c r="D64" i="262"/>
  <c r="D62" i="262"/>
  <c r="D60" i="262"/>
  <c r="D58" i="262"/>
  <c r="D56" i="262"/>
  <c r="D54" i="262"/>
  <c r="D52" i="262"/>
  <c r="D50" i="262"/>
  <c r="D48" i="262"/>
  <c r="D46" i="262"/>
  <c r="D44" i="262"/>
  <c r="D42" i="262"/>
  <c r="D40" i="262"/>
  <c r="D38" i="262"/>
  <c r="D36" i="262"/>
  <c r="D34" i="262"/>
  <c r="D32" i="262"/>
  <c r="D30" i="262"/>
  <c r="D28" i="262"/>
  <c r="D26" i="262"/>
  <c r="D24" i="262"/>
  <c r="D22" i="262"/>
  <c r="D20" i="262"/>
  <c r="D18" i="262"/>
  <c r="D16" i="262"/>
  <c r="D14" i="262"/>
  <c r="D12" i="262"/>
  <c r="D10" i="262"/>
  <c r="E10" i="262"/>
  <c r="F10" i="262"/>
  <c r="E12" i="262"/>
  <c r="F12" i="262"/>
  <c r="E14" i="262"/>
  <c r="F14" i="262"/>
  <c r="E16" i="262"/>
  <c r="F16" i="262"/>
  <c r="E18" i="262"/>
  <c r="F18" i="262"/>
  <c r="E20" i="262"/>
  <c r="F20" i="262"/>
  <c r="E22" i="262"/>
  <c r="F22" i="262"/>
  <c r="E24" i="262"/>
  <c r="F24" i="262"/>
  <c r="E26" i="262"/>
  <c r="F26" i="262"/>
  <c r="E28" i="262"/>
  <c r="F28" i="262"/>
  <c r="E30" i="262"/>
  <c r="F30" i="262"/>
  <c r="E32" i="262"/>
  <c r="F32" i="262"/>
  <c r="E34" i="262"/>
  <c r="F34" i="262"/>
  <c r="E36" i="262"/>
  <c r="F36" i="262"/>
  <c r="E38" i="262"/>
  <c r="F38" i="262"/>
  <c r="E40" i="262"/>
  <c r="F40" i="262"/>
  <c r="E42" i="262"/>
  <c r="F42" i="262"/>
  <c r="E44" i="262"/>
  <c r="F44" i="262"/>
  <c r="E46" i="262"/>
  <c r="F46" i="262"/>
  <c r="E48" i="262"/>
  <c r="F48" i="262"/>
  <c r="E50" i="262"/>
  <c r="F50" i="262"/>
  <c r="E52" i="262"/>
  <c r="F52" i="262"/>
  <c r="E54" i="262"/>
  <c r="F54" i="262"/>
  <c r="E56" i="262"/>
  <c r="F56" i="262"/>
  <c r="E58" i="262"/>
  <c r="F58" i="262"/>
  <c r="E60" i="262"/>
  <c r="F60" i="262"/>
  <c r="E62" i="262"/>
  <c r="F62" i="262"/>
  <c r="E64" i="262"/>
  <c r="F64" i="262"/>
  <c r="E66" i="262"/>
  <c r="F66" i="262"/>
  <c r="E68" i="262"/>
  <c r="F68" i="262"/>
  <c r="E70" i="262"/>
  <c r="F70" i="262"/>
  <c r="E72" i="262"/>
  <c r="F72" i="262"/>
  <c r="E74" i="262"/>
  <c r="F74" i="262"/>
  <c r="E76" i="262"/>
  <c r="F76" i="262"/>
  <c r="E78" i="262"/>
  <c r="F78" i="262"/>
  <c r="E80" i="262"/>
  <c r="F80" i="262"/>
  <c r="E82" i="262"/>
  <c r="F82" i="262"/>
  <c r="E84" i="262"/>
  <c r="F84" i="262"/>
  <c r="E86" i="262"/>
  <c r="F86" i="262"/>
  <c r="E88" i="262"/>
  <c r="F88" i="262"/>
  <c r="E90" i="262"/>
  <c r="F90" i="262"/>
  <c r="E92" i="262"/>
  <c r="F92" i="262"/>
  <c r="E94" i="262"/>
  <c r="F94" i="262"/>
  <c r="E96" i="262"/>
  <c r="F96" i="262"/>
  <c r="E98" i="262"/>
  <c r="F98" i="262"/>
  <c r="E100" i="262"/>
  <c r="F100" i="262"/>
  <c r="E102" i="262"/>
  <c r="F102" i="262"/>
  <c r="E104" i="262"/>
  <c r="F104" i="262"/>
  <c r="E106" i="262"/>
  <c r="F106" i="262"/>
  <c r="E108" i="262"/>
  <c r="F108" i="262"/>
  <c r="E110" i="262"/>
  <c r="F110" i="262"/>
  <c r="E112" i="262"/>
  <c r="F112" i="262"/>
  <c r="E114" i="262"/>
  <c r="F114" i="262"/>
  <c r="E116" i="262"/>
  <c r="F116" i="262"/>
  <c r="E118" i="262"/>
  <c r="F118" i="262"/>
  <c r="E120" i="262"/>
  <c r="F120" i="262"/>
  <c r="E122" i="262"/>
  <c r="F122" i="262"/>
  <c r="E124" i="262"/>
  <c r="F124" i="262"/>
  <c r="E126" i="262"/>
  <c r="F126" i="262"/>
  <c r="E128" i="262"/>
  <c r="F128" i="262"/>
  <c r="E130" i="262"/>
  <c r="F130" i="262"/>
  <c r="E9" i="261"/>
  <c r="F9" i="261"/>
  <c r="G9" i="261"/>
  <c r="H9" i="261"/>
  <c r="I9" i="261"/>
  <c r="J9" i="261"/>
  <c r="K9" i="261"/>
  <c r="L9" i="261"/>
  <c r="E11" i="261"/>
  <c r="F11" i="261"/>
  <c r="G11" i="261"/>
  <c r="H11" i="261"/>
  <c r="I11" i="261"/>
  <c r="J11" i="261"/>
  <c r="K11" i="261"/>
  <c r="L11" i="261"/>
  <c r="E13" i="261"/>
  <c r="F13" i="261"/>
  <c r="G13" i="261"/>
  <c r="H13" i="261"/>
  <c r="I13" i="261"/>
  <c r="J13" i="261"/>
  <c r="K13" i="261"/>
  <c r="L13" i="261"/>
  <c r="E15" i="261"/>
  <c r="F15" i="261"/>
  <c r="G15" i="261"/>
  <c r="H15" i="261"/>
  <c r="I15" i="261"/>
  <c r="J15" i="261"/>
  <c r="K15" i="261"/>
  <c r="L15" i="261"/>
  <c r="E17" i="261"/>
  <c r="G17" i="261"/>
  <c r="H17" i="261"/>
  <c r="I17" i="261"/>
  <c r="J17" i="261"/>
  <c r="K17" i="261"/>
  <c r="L17" i="261"/>
  <c r="E19" i="261"/>
  <c r="F19" i="261"/>
  <c r="G19" i="261"/>
  <c r="H19" i="261"/>
  <c r="I19" i="261"/>
  <c r="J19" i="261"/>
  <c r="K19" i="261"/>
  <c r="L19" i="261"/>
  <c r="E21" i="261"/>
  <c r="F21" i="261"/>
  <c r="G21" i="261"/>
  <c r="H21" i="261"/>
  <c r="I21" i="261"/>
  <c r="J21" i="261"/>
  <c r="K21" i="261"/>
  <c r="L21" i="261"/>
  <c r="E23" i="261"/>
  <c r="F23" i="261"/>
  <c r="G23" i="261"/>
  <c r="H23" i="261"/>
  <c r="I23" i="261"/>
  <c r="J23" i="261"/>
  <c r="K23" i="261"/>
  <c r="L23" i="261"/>
  <c r="E25" i="261"/>
  <c r="F25" i="261"/>
  <c r="G25" i="261"/>
  <c r="H25" i="261"/>
  <c r="I25" i="261"/>
  <c r="J25" i="261"/>
  <c r="K25" i="261"/>
  <c r="L25" i="261"/>
  <c r="E27" i="261"/>
  <c r="F27" i="261"/>
  <c r="G27" i="261"/>
  <c r="H27" i="261"/>
  <c r="I27" i="261"/>
  <c r="J27" i="261"/>
  <c r="K27" i="261"/>
  <c r="L27" i="261"/>
  <c r="E29" i="261"/>
  <c r="F29" i="261"/>
  <c r="G29" i="261"/>
  <c r="H29" i="261"/>
  <c r="I29" i="261"/>
  <c r="J29" i="261"/>
  <c r="K29" i="261"/>
  <c r="L29" i="261"/>
  <c r="E31" i="261"/>
  <c r="F31" i="261"/>
  <c r="G31" i="261"/>
  <c r="H31" i="261"/>
  <c r="I31" i="261"/>
  <c r="J31" i="261"/>
  <c r="K31" i="261"/>
  <c r="L31" i="261"/>
  <c r="E33" i="261"/>
  <c r="F33" i="261"/>
  <c r="G33" i="261"/>
  <c r="H33" i="261"/>
  <c r="I33" i="261"/>
  <c r="J33" i="261"/>
  <c r="K33" i="261"/>
  <c r="L33" i="261"/>
  <c r="E35" i="261"/>
  <c r="F35" i="261"/>
  <c r="G35" i="261"/>
  <c r="H35" i="261"/>
  <c r="I35" i="261"/>
  <c r="J35" i="261"/>
  <c r="K35" i="261"/>
  <c r="L35" i="261"/>
  <c r="E37" i="261"/>
  <c r="F37" i="261"/>
  <c r="G37" i="261"/>
  <c r="H37" i="261"/>
  <c r="I37" i="261"/>
  <c r="J37" i="261"/>
  <c r="K37" i="261"/>
  <c r="L37" i="261"/>
  <c r="E39" i="261"/>
  <c r="F39" i="261"/>
  <c r="G39" i="261"/>
  <c r="H39" i="261"/>
  <c r="I39" i="261"/>
  <c r="J39" i="261"/>
  <c r="K39" i="261"/>
  <c r="L39" i="261"/>
  <c r="E41" i="261"/>
  <c r="F41" i="261"/>
  <c r="G41" i="261"/>
  <c r="H41" i="261"/>
  <c r="I41" i="261"/>
  <c r="J41" i="261"/>
  <c r="K41" i="261"/>
  <c r="L41" i="261"/>
  <c r="E43" i="261"/>
  <c r="F43" i="261"/>
  <c r="G43" i="261"/>
  <c r="H43" i="261"/>
  <c r="I43" i="261"/>
  <c r="J43" i="261"/>
  <c r="K43" i="261"/>
  <c r="L43" i="261"/>
  <c r="E45" i="261"/>
  <c r="F45" i="261"/>
  <c r="G45" i="261"/>
  <c r="H45" i="261"/>
  <c r="I45" i="261"/>
  <c r="J45" i="261"/>
  <c r="K45" i="261"/>
  <c r="L45" i="261"/>
  <c r="E47" i="261"/>
  <c r="F47" i="261"/>
  <c r="G47" i="261"/>
  <c r="H47" i="261"/>
  <c r="I47" i="261"/>
  <c r="J47" i="261"/>
  <c r="K47" i="261"/>
  <c r="L47" i="261"/>
  <c r="E49" i="261"/>
  <c r="F49" i="261"/>
  <c r="G49" i="261"/>
  <c r="H49" i="261"/>
  <c r="I49" i="261"/>
  <c r="J49" i="261"/>
  <c r="K49" i="261"/>
  <c r="L49" i="261"/>
  <c r="E51" i="261"/>
  <c r="F51" i="261"/>
  <c r="G51" i="261"/>
  <c r="H51" i="261"/>
  <c r="I51" i="261"/>
  <c r="J51" i="261"/>
  <c r="K51" i="261"/>
  <c r="L51" i="261"/>
  <c r="E53" i="261"/>
  <c r="F53" i="261"/>
  <c r="G53" i="261"/>
  <c r="H53" i="261"/>
  <c r="I53" i="261"/>
  <c r="J53" i="261"/>
  <c r="K53" i="261"/>
  <c r="L53" i="261"/>
  <c r="E55" i="261"/>
  <c r="F55" i="261"/>
  <c r="G55" i="261"/>
  <c r="H55" i="261"/>
  <c r="I55" i="261"/>
  <c r="J55" i="261"/>
  <c r="K55" i="261"/>
  <c r="L55" i="261"/>
  <c r="E57" i="261"/>
  <c r="F57" i="261"/>
  <c r="G57" i="261"/>
  <c r="H57" i="261"/>
  <c r="I57" i="261"/>
  <c r="J57" i="261"/>
  <c r="K57" i="261"/>
  <c r="L57" i="261"/>
  <c r="E59" i="261"/>
  <c r="F59" i="261"/>
  <c r="G59" i="261"/>
  <c r="H59" i="261"/>
  <c r="I59" i="261"/>
  <c r="J59" i="261"/>
  <c r="K59" i="261"/>
  <c r="L59" i="261"/>
  <c r="E61" i="261"/>
  <c r="F61" i="261"/>
  <c r="G61" i="261"/>
  <c r="H61" i="261"/>
  <c r="J61" i="261"/>
  <c r="K61" i="261"/>
  <c r="L61" i="261"/>
  <c r="E63" i="261"/>
  <c r="F63" i="261"/>
  <c r="G63" i="261"/>
  <c r="H63" i="261"/>
  <c r="I63" i="261"/>
  <c r="J63" i="261"/>
  <c r="K63" i="261"/>
  <c r="L63" i="261"/>
  <c r="E65" i="261"/>
  <c r="F65" i="261"/>
  <c r="G65" i="261"/>
  <c r="H65" i="261"/>
  <c r="I65" i="261"/>
  <c r="J65" i="261"/>
  <c r="K65" i="261"/>
  <c r="L65" i="261"/>
  <c r="E67" i="261"/>
  <c r="F67" i="261"/>
  <c r="G67" i="261"/>
  <c r="H67" i="261"/>
  <c r="I67" i="261"/>
  <c r="J67" i="261"/>
  <c r="K67" i="261"/>
  <c r="L67" i="261"/>
  <c r="E69" i="261"/>
  <c r="F69" i="261"/>
  <c r="G69" i="261"/>
  <c r="H69" i="261"/>
  <c r="I69" i="261"/>
  <c r="J69" i="261"/>
  <c r="K69" i="261"/>
  <c r="L69" i="261"/>
  <c r="E71" i="261"/>
  <c r="F71" i="261"/>
  <c r="G71" i="261"/>
  <c r="H71" i="261"/>
  <c r="I71" i="261"/>
  <c r="J71" i="261"/>
  <c r="K71" i="261"/>
  <c r="L71" i="261"/>
  <c r="E73" i="261"/>
  <c r="F73" i="261"/>
  <c r="G73" i="261"/>
  <c r="H73" i="261"/>
  <c r="I73" i="261"/>
  <c r="J73" i="261"/>
  <c r="K73" i="261"/>
  <c r="L73" i="261"/>
  <c r="E75" i="261"/>
  <c r="F75" i="261"/>
  <c r="G75" i="261"/>
  <c r="H75" i="261"/>
  <c r="I75" i="261"/>
  <c r="J75" i="261"/>
  <c r="K75" i="261"/>
  <c r="L75" i="261"/>
  <c r="E77" i="261"/>
  <c r="F77" i="261"/>
  <c r="G77" i="261"/>
  <c r="H77" i="261"/>
  <c r="I77" i="261"/>
  <c r="J77" i="261"/>
  <c r="K77" i="261"/>
  <c r="L77" i="261"/>
  <c r="E79" i="261"/>
  <c r="F79" i="261"/>
  <c r="G79" i="261"/>
  <c r="H79" i="261"/>
  <c r="I79" i="261"/>
  <c r="J79" i="261"/>
  <c r="K79" i="261"/>
  <c r="L79" i="261"/>
  <c r="E81" i="261"/>
  <c r="F81" i="261"/>
  <c r="G81" i="261"/>
  <c r="H81" i="261"/>
  <c r="I81" i="261"/>
  <c r="J81" i="261"/>
  <c r="K81" i="261"/>
  <c r="L81" i="261"/>
  <c r="E83" i="261"/>
  <c r="F83" i="261"/>
  <c r="G83" i="261"/>
  <c r="H83" i="261"/>
  <c r="I83" i="261"/>
  <c r="J83" i="261"/>
  <c r="K83" i="261"/>
  <c r="L83" i="261"/>
  <c r="E85" i="261"/>
  <c r="F85" i="261"/>
  <c r="G85" i="261"/>
  <c r="H85" i="261"/>
  <c r="I85" i="261"/>
  <c r="J85" i="261"/>
  <c r="K85" i="261"/>
  <c r="L85" i="261"/>
  <c r="E87" i="261"/>
  <c r="F87" i="261"/>
  <c r="G87" i="261"/>
  <c r="H87" i="261"/>
  <c r="I87" i="261"/>
  <c r="J87" i="261"/>
  <c r="K87" i="261"/>
  <c r="L87" i="261"/>
  <c r="E89" i="261"/>
  <c r="F89" i="261"/>
  <c r="G89" i="261"/>
  <c r="H89" i="261"/>
  <c r="I89" i="261"/>
  <c r="J89" i="261"/>
  <c r="K89" i="261"/>
  <c r="L89" i="261"/>
  <c r="E91" i="261"/>
  <c r="F91" i="261"/>
  <c r="G91" i="261"/>
  <c r="H91" i="261"/>
  <c r="I91" i="261"/>
  <c r="J91" i="261"/>
  <c r="K91" i="261"/>
  <c r="L91" i="261"/>
  <c r="E93" i="261"/>
  <c r="F93" i="261"/>
  <c r="G93" i="261"/>
  <c r="H93" i="261"/>
  <c r="I93" i="261"/>
  <c r="J93" i="261"/>
  <c r="K93" i="261"/>
  <c r="L93" i="261"/>
  <c r="E95" i="261"/>
  <c r="F95" i="261"/>
  <c r="G95" i="261"/>
  <c r="H95" i="261"/>
  <c r="I95" i="261"/>
  <c r="J95" i="261"/>
  <c r="K95" i="261"/>
  <c r="L95" i="261"/>
  <c r="E97" i="261"/>
  <c r="F97" i="261"/>
  <c r="G97" i="261"/>
  <c r="H97" i="261"/>
  <c r="I97" i="261"/>
  <c r="J97" i="261"/>
  <c r="K97" i="261"/>
  <c r="L97" i="261"/>
  <c r="E99" i="261"/>
  <c r="F99" i="261"/>
  <c r="G99" i="261"/>
  <c r="H99" i="261"/>
  <c r="I99" i="261"/>
  <c r="J99" i="261"/>
  <c r="K99" i="261"/>
  <c r="L99" i="261"/>
  <c r="E101" i="261"/>
  <c r="F101" i="261"/>
  <c r="G101" i="261"/>
  <c r="H101" i="261"/>
  <c r="I101" i="261"/>
  <c r="J101" i="261"/>
  <c r="K101" i="261"/>
  <c r="L101" i="261"/>
  <c r="E103" i="261"/>
  <c r="F103" i="261"/>
  <c r="G103" i="261"/>
  <c r="H103" i="261"/>
  <c r="I103" i="261"/>
  <c r="J103" i="261"/>
  <c r="K103" i="261"/>
  <c r="L103" i="261"/>
  <c r="E105" i="261"/>
  <c r="F105" i="261"/>
  <c r="G105" i="261"/>
  <c r="H105" i="261"/>
  <c r="I105" i="261"/>
  <c r="J105" i="261"/>
  <c r="K105" i="261"/>
  <c r="L105" i="261"/>
  <c r="E107" i="261"/>
  <c r="F107" i="261"/>
  <c r="G107" i="261"/>
  <c r="H107" i="261"/>
  <c r="I107" i="261"/>
  <c r="J107" i="261"/>
  <c r="K107" i="261"/>
  <c r="L107" i="261"/>
  <c r="E109" i="261"/>
  <c r="F109" i="261"/>
  <c r="G109" i="261"/>
  <c r="H109" i="261"/>
  <c r="I109" i="261"/>
  <c r="J109" i="261"/>
  <c r="K109" i="261"/>
  <c r="L109" i="261"/>
  <c r="E111" i="261"/>
  <c r="F111" i="261"/>
  <c r="G111" i="261"/>
  <c r="H111" i="261"/>
  <c r="I111" i="261"/>
  <c r="J111" i="261"/>
  <c r="K111" i="261"/>
  <c r="L111" i="261"/>
  <c r="E113" i="261"/>
  <c r="F113" i="261"/>
  <c r="G113" i="261"/>
  <c r="H113" i="261"/>
  <c r="I113" i="261"/>
  <c r="J113" i="261"/>
  <c r="K113" i="261"/>
  <c r="L113" i="261"/>
  <c r="E115" i="261"/>
  <c r="F115" i="261"/>
  <c r="G115" i="261"/>
  <c r="H115" i="261"/>
  <c r="I115" i="261"/>
  <c r="J115" i="261"/>
  <c r="K115" i="261"/>
  <c r="L115" i="261"/>
  <c r="E117" i="261"/>
  <c r="F117" i="261"/>
  <c r="G117" i="261"/>
  <c r="H117" i="261"/>
  <c r="I117" i="261"/>
  <c r="J117" i="261"/>
  <c r="K117" i="261"/>
  <c r="L117" i="261"/>
  <c r="E119" i="261"/>
  <c r="F119" i="261"/>
  <c r="G119" i="261"/>
  <c r="H119" i="261"/>
  <c r="I119" i="261"/>
  <c r="J119" i="261"/>
  <c r="K119" i="261"/>
  <c r="L119" i="261"/>
  <c r="E121" i="261"/>
  <c r="F121" i="261"/>
  <c r="G121" i="261"/>
  <c r="H121" i="261"/>
  <c r="I121" i="261"/>
  <c r="J121" i="261"/>
  <c r="K121" i="261"/>
  <c r="L121" i="261"/>
  <c r="E123" i="261"/>
  <c r="F123" i="261"/>
  <c r="G123" i="261"/>
  <c r="H123" i="261"/>
  <c r="I123" i="261"/>
  <c r="J123" i="261"/>
  <c r="K123" i="261"/>
  <c r="L123" i="261"/>
  <c r="E125" i="261"/>
  <c r="F125" i="261"/>
  <c r="G125" i="261"/>
  <c r="H125" i="261"/>
  <c r="I125" i="261"/>
  <c r="J125" i="261"/>
  <c r="K125" i="261"/>
  <c r="L125" i="261"/>
  <c r="E127" i="261"/>
  <c r="F127" i="261"/>
  <c r="G127" i="261"/>
  <c r="H127" i="261"/>
  <c r="I127" i="261"/>
  <c r="J127" i="261"/>
  <c r="K127" i="261"/>
  <c r="L127" i="261"/>
  <c r="E129" i="261"/>
  <c r="F129" i="261"/>
  <c r="G129" i="261"/>
  <c r="H129" i="261"/>
  <c r="I129" i="261"/>
  <c r="J129" i="261"/>
  <c r="K129" i="261"/>
  <c r="L129" i="261"/>
  <c r="E131" i="261"/>
  <c r="F131" i="261"/>
  <c r="G131" i="261"/>
  <c r="H131" i="261"/>
  <c r="I131" i="261"/>
  <c r="J131" i="261"/>
  <c r="K131" i="261"/>
  <c r="L131" i="261"/>
  <c r="E133" i="261"/>
  <c r="F133" i="261"/>
  <c r="G133" i="261"/>
  <c r="H133" i="261"/>
  <c r="I133" i="261"/>
  <c r="J133" i="261"/>
  <c r="K133" i="261"/>
  <c r="L133" i="261"/>
  <c r="E135" i="261"/>
  <c r="F135" i="261"/>
  <c r="G135" i="261"/>
  <c r="H135" i="261"/>
  <c r="I135" i="261"/>
  <c r="J135" i="261"/>
  <c r="K135" i="261"/>
  <c r="L135" i="261"/>
  <c r="E137" i="261"/>
  <c r="F137" i="261"/>
  <c r="G137" i="261"/>
  <c r="H137" i="261"/>
  <c r="I137" i="261"/>
  <c r="J137" i="261"/>
  <c r="K137" i="261"/>
  <c r="L137" i="261"/>
  <c r="E139" i="261"/>
  <c r="F139" i="261"/>
  <c r="G139" i="261"/>
  <c r="H139" i="261"/>
  <c r="I139" i="261"/>
  <c r="J139" i="261"/>
  <c r="K139" i="261"/>
  <c r="L139" i="261"/>
  <c r="E141" i="261"/>
  <c r="F141" i="261"/>
  <c r="G141" i="261"/>
  <c r="H141" i="261"/>
  <c r="I141" i="261"/>
  <c r="J141" i="261"/>
  <c r="K141" i="261"/>
  <c r="L141" i="261"/>
  <c r="E143" i="261"/>
  <c r="F143" i="261"/>
  <c r="G143" i="261"/>
  <c r="H143" i="261"/>
  <c r="I143" i="261"/>
  <c r="J143" i="261"/>
  <c r="K143" i="261"/>
  <c r="L143" i="261"/>
  <c r="E145" i="261"/>
  <c r="F145" i="261"/>
  <c r="G145" i="261"/>
  <c r="H145" i="261"/>
  <c r="I145" i="261"/>
  <c r="J145" i="261"/>
  <c r="K145" i="261"/>
  <c r="L145" i="261"/>
  <c r="E147" i="261"/>
  <c r="F147" i="261"/>
  <c r="G147" i="261"/>
  <c r="H147" i="261"/>
  <c r="I147" i="261"/>
  <c r="J147" i="261"/>
  <c r="K147" i="261"/>
  <c r="L147" i="261"/>
  <c r="E149" i="261"/>
  <c r="F149" i="261"/>
  <c r="G149" i="261"/>
  <c r="H149" i="261"/>
  <c r="I149" i="261"/>
  <c r="J149" i="261"/>
  <c r="K149" i="261"/>
  <c r="L149" i="261"/>
  <c r="E151" i="261"/>
  <c r="F151" i="261"/>
  <c r="G151" i="261"/>
  <c r="H151" i="261"/>
  <c r="I151" i="261"/>
  <c r="J151" i="261"/>
  <c r="K151" i="261"/>
  <c r="L151" i="261"/>
  <c r="E153" i="261"/>
  <c r="F153" i="261"/>
  <c r="G153" i="261"/>
  <c r="H153" i="261"/>
  <c r="I153" i="261"/>
  <c r="J153" i="261"/>
  <c r="K153" i="261"/>
  <c r="L153" i="261"/>
  <c r="D153" i="261"/>
  <c r="D151" i="261"/>
  <c r="D149" i="261"/>
  <c r="D147" i="261"/>
  <c r="D145" i="261"/>
  <c r="D143" i="261"/>
  <c r="D141" i="261"/>
  <c r="D139" i="261"/>
  <c r="D137" i="261"/>
  <c r="D135" i="261"/>
  <c r="D133" i="261"/>
  <c r="D131" i="261"/>
  <c r="D129" i="261"/>
  <c r="D127" i="261"/>
  <c r="D125" i="261"/>
  <c r="D123" i="261"/>
  <c r="D121" i="261"/>
  <c r="D119" i="261"/>
  <c r="D117" i="261"/>
  <c r="D115" i="261"/>
  <c r="D113" i="261"/>
  <c r="D111" i="261"/>
  <c r="D109" i="261"/>
  <c r="D107" i="261"/>
  <c r="D105" i="261"/>
  <c r="D103" i="261"/>
  <c r="D101" i="261"/>
  <c r="D99" i="261"/>
  <c r="D97" i="261"/>
  <c r="D95" i="261"/>
  <c r="D93" i="261"/>
  <c r="D91" i="261"/>
  <c r="D89" i="261"/>
  <c r="D87" i="261"/>
  <c r="D85" i="261"/>
  <c r="D83" i="261"/>
  <c r="D81" i="261"/>
  <c r="D79" i="261"/>
  <c r="D77" i="261"/>
  <c r="D75" i="261"/>
  <c r="D73" i="261"/>
  <c r="D71" i="261"/>
  <c r="D69" i="261"/>
  <c r="D67" i="261"/>
  <c r="D65" i="261"/>
  <c r="D63" i="261"/>
  <c r="D61" i="261"/>
  <c r="D59" i="261"/>
  <c r="D57" i="261"/>
  <c r="D55" i="261"/>
  <c r="D53" i="261"/>
  <c r="D51" i="261"/>
  <c r="D49" i="261"/>
  <c r="D47" i="261"/>
  <c r="D45" i="261"/>
  <c r="D43" i="261"/>
  <c r="D41" i="261"/>
  <c r="D39" i="261"/>
  <c r="D37" i="261"/>
  <c r="D35" i="261"/>
  <c r="D33" i="261"/>
  <c r="D31" i="261"/>
  <c r="D29" i="261"/>
  <c r="D27" i="261"/>
  <c r="D25" i="261"/>
  <c r="D23" i="261"/>
  <c r="D21" i="261"/>
  <c r="D19" i="261"/>
  <c r="D17" i="261"/>
  <c r="D15" i="261"/>
  <c r="D13" i="261"/>
  <c r="D11" i="261"/>
  <c r="D9" i="261"/>
  <c r="E83" i="255" l="1"/>
  <c r="F83" i="255"/>
  <c r="D83" i="255"/>
  <c r="E31" i="255" l="1"/>
  <c r="F31" i="255"/>
  <c r="E33" i="255"/>
  <c r="F33" i="255"/>
  <c r="E35" i="255"/>
  <c r="F35" i="255"/>
  <c r="E37" i="255"/>
  <c r="F37" i="255"/>
  <c r="E39" i="255"/>
  <c r="F39" i="255"/>
  <c r="E41" i="255"/>
  <c r="F41" i="255"/>
  <c r="E43" i="255"/>
  <c r="F43" i="255"/>
  <c r="E45" i="255"/>
  <c r="F45" i="255"/>
  <c r="E47" i="255"/>
  <c r="F47" i="255"/>
  <c r="E49" i="255"/>
  <c r="F49" i="255"/>
  <c r="E51" i="255"/>
  <c r="F51" i="255"/>
  <c r="E53" i="255"/>
  <c r="F53" i="255"/>
  <c r="E55" i="255"/>
  <c r="F55" i="255"/>
  <c r="E57" i="255"/>
  <c r="F57" i="255"/>
  <c r="E59" i="255"/>
  <c r="F59" i="255"/>
  <c r="E61" i="255"/>
  <c r="F61" i="255"/>
  <c r="E63" i="255"/>
  <c r="F63" i="255"/>
  <c r="E65" i="255"/>
  <c r="F65" i="255"/>
  <c r="E67" i="255"/>
  <c r="F67" i="255"/>
  <c r="E69" i="255"/>
  <c r="F69" i="255"/>
  <c r="E71" i="255"/>
  <c r="F71" i="255"/>
  <c r="E73" i="255"/>
  <c r="F73" i="255"/>
  <c r="E75" i="255"/>
  <c r="F75" i="255"/>
  <c r="E77" i="255"/>
  <c r="F77" i="255"/>
  <c r="E79" i="255"/>
  <c r="F79" i="255"/>
  <c r="E81" i="255"/>
  <c r="F81" i="255"/>
  <c r="E85" i="255"/>
  <c r="F85" i="255"/>
  <c r="E87" i="255"/>
  <c r="F87" i="255"/>
  <c r="E89" i="255"/>
  <c r="F89" i="255"/>
  <c r="E91" i="255"/>
  <c r="F91" i="255"/>
  <c r="E93" i="255"/>
  <c r="F93" i="255"/>
  <c r="E95" i="255"/>
  <c r="F95" i="255"/>
  <c r="E97" i="255"/>
  <c r="F97" i="255"/>
  <c r="E99" i="255"/>
  <c r="F99" i="255"/>
  <c r="E101" i="255"/>
  <c r="F101" i="255"/>
  <c r="E103" i="255"/>
  <c r="F103" i="255"/>
  <c r="E105" i="255"/>
  <c r="F105" i="255"/>
  <c r="E107" i="255"/>
  <c r="F107" i="255"/>
  <c r="E109" i="255"/>
  <c r="F109" i="255"/>
  <c r="E111" i="255"/>
  <c r="F111" i="255"/>
  <c r="E113" i="255"/>
  <c r="F113" i="255"/>
  <c r="E115" i="255"/>
  <c r="F115" i="255"/>
  <c r="E117" i="255"/>
  <c r="F117" i="255"/>
  <c r="E119" i="255"/>
  <c r="F119" i="255"/>
  <c r="E121" i="255"/>
  <c r="F121" i="255"/>
  <c r="E123" i="255"/>
  <c r="F123" i="255"/>
  <c r="E125" i="255"/>
  <c r="F125" i="255"/>
  <c r="E127" i="255"/>
  <c r="F127" i="255"/>
  <c r="E129" i="255"/>
  <c r="F129" i="255"/>
  <c r="E131" i="255"/>
  <c r="F131" i="255"/>
  <c r="E133" i="255"/>
  <c r="F133" i="255"/>
  <c r="E135" i="255"/>
  <c r="F135" i="255"/>
  <c r="E137" i="255"/>
  <c r="F137" i="255"/>
  <c r="E139" i="255"/>
  <c r="F139" i="255"/>
  <c r="E141" i="255"/>
  <c r="F141" i="255"/>
  <c r="E143" i="255"/>
  <c r="F143" i="255"/>
  <c r="E145" i="255"/>
  <c r="F145" i="255"/>
  <c r="E147" i="255"/>
  <c r="F147" i="255"/>
  <c r="E149" i="255"/>
  <c r="F149" i="255"/>
  <c r="E151" i="255"/>
  <c r="F151" i="255"/>
  <c r="E153" i="255"/>
  <c r="F153" i="255"/>
  <c r="D153" i="255"/>
  <c r="D151" i="255"/>
  <c r="D149" i="255"/>
  <c r="D147" i="255"/>
  <c r="D145" i="255"/>
  <c r="D143" i="255"/>
  <c r="D141" i="255"/>
  <c r="D139" i="255"/>
  <c r="D137" i="255"/>
  <c r="D135" i="255"/>
  <c r="D133" i="255"/>
  <c r="D131" i="255"/>
  <c r="D129" i="255"/>
  <c r="D127" i="255"/>
  <c r="D125" i="255"/>
  <c r="D123" i="255"/>
  <c r="D121" i="255"/>
  <c r="D119" i="255"/>
  <c r="D117" i="255"/>
  <c r="D115" i="255"/>
  <c r="D113" i="255"/>
  <c r="D111" i="255"/>
  <c r="D109" i="255"/>
  <c r="D107" i="255"/>
  <c r="D105" i="255"/>
  <c r="D103" i="255"/>
  <c r="D101" i="255"/>
  <c r="D99" i="255"/>
  <c r="D97" i="255"/>
  <c r="D95" i="255"/>
  <c r="D93" i="255"/>
  <c r="D91" i="255"/>
  <c r="D89" i="255"/>
  <c r="D87" i="255"/>
  <c r="D85" i="255"/>
  <c r="D81" i="255"/>
  <c r="D79" i="255"/>
  <c r="D77" i="255"/>
  <c r="D75" i="255"/>
  <c r="D73" i="255"/>
  <c r="D71" i="255"/>
  <c r="D69" i="255"/>
  <c r="D67" i="255"/>
  <c r="D65" i="255"/>
  <c r="D63" i="255"/>
  <c r="D61" i="255"/>
  <c r="D59" i="255"/>
  <c r="D57" i="255"/>
  <c r="D55" i="255"/>
  <c r="D53" i="255"/>
  <c r="D51" i="255"/>
  <c r="D49" i="255"/>
  <c r="D47" i="255"/>
  <c r="D45" i="255"/>
  <c r="E17" i="255"/>
  <c r="F17" i="255"/>
  <c r="E19" i="255"/>
  <c r="F19" i="255"/>
  <c r="E21" i="255"/>
  <c r="F21" i="255"/>
  <c r="E23" i="255"/>
  <c r="F23" i="255"/>
  <c r="E25" i="255"/>
  <c r="F25" i="255"/>
  <c r="E27" i="255"/>
  <c r="F27" i="255"/>
  <c r="E29" i="255"/>
  <c r="F29" i="255"/>
  <c r="E11" i="255"/>
  <c r="F11" i="255"/>
  <c r="E13" i="255"/>
  <c r="F13" i="255"/>
  <c r="E15" i="255"/>
  <c r="F15" i="255"/>
  <c r="D43" i="255"/>
  <c r="D41" i="255"/>
  <c r="D39" i="255"/>
  <c r="D37" i="255"/>
  <c r="D35" i="255"/>
  <c r="D33" i="255"/>
  <c r="D31" i="255"/>
  <c r="D29" i="255"/>
  <c r="D27" i="255"/>
  <c r="D25" i="255"/>
  <c r="D23" i="255"/>
  <c r="D21" i="255"/>
  <c r="D19" i="255"/>
  <c r="D17" i="255"/>
  <c r="D15" i="255"/>
  <c r="D13" i="255"/>
  <c r="E9" i="255"/>
  <c r="F9" i="255"/>
  <c r="D9" i="255"/>
  <c r="D11" i="255"/>
</calcChain>
</file>

<file path=xl/sharedStrings.xml><?xml version="1.0" encoding="utf-8"?>
<sst xmlns="http://schemas.openxmlformats.org/spreadsheetml/2006/main" count="1146" uniqueCount="218">
  <si>
    <t>●調査地域</t>
  </si>
  <si>
    <t>●調査方法</t>
  </si>
  <si>
    <t>●調査標本数</t>
  </si>
  <si>
    <t>●調査対象</t>
    <rPh sb="1" eb="3">
      <t>チョウサ</t>
    </rPh>
    <rPh sb="3" eb="5">
      <t>タイショウシャ</t>
    </rPh>
    <phoneticPr fontId="11"/>
  </si>
  <si>
    <t>◆調査概要</t>
    <rPh sb="1" eb="3">
      <t>チョウサ</t>
    </rPh>
    <rPh sb="3" eb="5">
      <t>ガイヨウ</t>
    </rPh>
    <phoneticPr fontId="4"/>
  </si>
  <si>
    <t>●調査日時</t>
    <rPh sb="3" eb="5">
      <t>ニチジ</t>
    </rPh>
    <phoneticPr fontId="11"/>
  </si>
  <si>
    <t>対象者全体</t>
    <rPh sb="0" eb="3">
      <t>タイショウシャ</t>
    </rPh>
    <phoneticPr fontId="4"/>
  </si>
  <si>
    <t>男性</t>
    <rPh sb="0" eb="2">
      <t>ダンセイ</t>
    </rPh>
    <phoneticPr fontId="4"/>
  </si>
  <si>
    <t>女性</t>
    <rPh sb="0" eb="2">
      <t>ジョセイ</t>
    </rPh>
    <phoneticPr fontId="4"/>
  </si>
  <si>
    <t>N=</t>
  </si>
  <si>
    <t>上段：実数/下段：％</t>
    <rPh sb="0" eb="2">
      <t>ジョウダン</t>
    </rPh>
    <rPh sb="3" eb="5">
      <t>ジッスウ</t>
    </rPh>
    <rPh sb="6" eb="8">
      <t>ゲダン</t>
    </rPh>
    <phoneticPr fontId="4"/>
  </si>
  <si>
    <t>無回答</t>
  </si>
  <si>
    <t>無回答</t>
    <rPh sb="0" eb="3">
      <t>ムカイトウ</t>
    </rPh>
    <phoneticPr fontId="4"/>
  </si>
  <si>
    <t>30～39歳</t>
  </si>
  <si>
    <t>40～49歳</t>
  </si>
  <si>
    <t>50～59歳</t>
  </si>
  <si>
    <t>60～69歳</t>
  </si>
  <si>
    <t>F1.性別</t>
    <rPh sb="3" eb="5">
      <t>セイベツ</t>
    </rPh>
    <phoneticPr fontId="4"/>
  </si>
  <si>
    <t>F2.年齢</t>
    <rPh sb="3" eb="5">
      <t>ネンレイ</t>
    </rPh>
    <phoneticPr fontId="4"/>
  </si>
  <si>
    <t>F3.居住区</t>
    <rPh sb="3" eb="6">
      <t>キョジュウク</t>
    </rPh>
    <phoneticPr fontId="4"/>
  </si>
  <si>
    <t>中央区</t>
  </si>
  <si>
    <t>北区</t>
  </si>
  <si>
    <t>東区</t>
  </si>
  <si>
    <t>白石区</t>
  </si>
  <si>
    <t>厚別区</t>
  </si>
  <si>
    <t>豊平区</t>
  </si>
  <si>
    <t>清田区</t>
  </si>
  <si>
    <t>南区</t>
  </si>
  <si>
    <t>西区</t>
  </si>
  <si>
    <t>手稲区</t>
  </si>
  <si>
    <t>札幌市内</t>
    <rPh sb="0" eb="4">
      <t>サッポロシナイ</t>
    </rPh>
    <phoneticPr fontId="11"/>
  </si>
  <si>
    <t>住民基本台帳から等間隔無作為抽出</t>
    <rPh sb="0" eb="2">
      <t>ジュウミン</t>
    </rPh>
    <rPh sb="2" eb="4">
      <t>キホン</t>
    </rPh>
    <rPh sb="4" eb="6">
      <t>ダイチョウ</t>
    </rPh>
    <rPh sb="8" eb="11">
      <t>トウカンカク</t>
    </rPh>
    <rPh sb="11" eb="14">
      <t>ムサクイ</t>
    </rPh>
    <rPh sb="14" eb="16">
      <t>チュウシュツ</t>
    </rPh>
    <phoneticPr fontId="12"/>
  </si>
  <si>
    <t>郵送調査</t>
    <rPh sb="0" eb="2">
      <t>ユウソウ</t>
    </rPh>
    <rPh sb="2" eb="4">
      <t>チョウサ</t>
    </rPh>
    <phoneticPr fontId="11"/>
  </si>
  <si>
    <t>発送</t>
    <rPh sb="0" eb="2">
      <t>ハッソウ</t>
    </rPh>
    <phoneticPr fontId="11"/>
  </si>
  <si>
    <t>回収</t>
    <rPh sb="0" eb="2">
      <t>カイシュウ</t>
    </rPh>
    <phoneticPr fontId="11"/>
  </si>
  <si>
    <t>有効回収</t>
    <rPh sb="0" eb="2">
      <t>ユウコウ</t>
    </rPh>
    <rPh sb="2" eb="4">
      <t>カイシュウ</t>
    </rPh>
    <phoneticPr fontId="11"/>
  </si>
  <si>
    <t>件数</t>
    <rPh sb="0" eb="2">
      <t>ケンスウ</t>
    </rPh>
    <phoneticPr fontId="11"/>
  </si>
  <si>
    <t>率（％）</t>
    <rPh sb="0" eb="1">
      <t>リツ</t>
    </rPh>
    <phoneticPr fontId="11"/>
  </si>
  <si>
    <t>●設問数</t>
    <rPh sb="1" eb="3">
      <t>セツモン</t>
    </rPh>
    <rPh sb="3" eb="4">
      <t>スウ</t>
    </rPh>
    <phoneticPr fontId="11"/>
  </si>
  <si>
    <t>●調査票発送日</t>
    <rPh sb="1" eb="4">
      <t>チョウサヒョウ</t>
    </rPh>
    <rPh sb="4" eb="6">
      <t>ハッソウ</t>
    </rPh>
    <rPh sb="6" eb="7">
      <t>ビ</t>
    </rPh>
    <phoneticPr fontId="11"/>
  </si>
  <si>
    <t>F4.職業</t>
    <rPh sb="3" eb="5">
      <t>ショクギョウ</t>
    </rPh>
    <phoneticPr fontId="4"/>
  </si>
  <si>
    <t>公務員</t>
    <phoneticPr fontId="4"/>
  </si>
  <si>
    <t>自営業</t>
    <phoneticPr fontId="4"/>
  </si>
  <si>
    <t>パート・アルバイト</t>
    <phoneticPr fontId="4"/>
  </si>
  <si>
    <t>主婦・主夫</t>
    <phoneticPr fontId="4"/>
  </si>
  <si>
    <t>学生</t>
    <phoneticPr fontId="4"/>
  </si>
  <si>
    <t>無職</t>
    <phoneticPr fontId="4"/>
  </si>
  <si>
    <t>その他</t>
    <phoneticPr fontId="4"/>
  </si>
  <si>
    <t>無回答</t>
    <phoneticPr fontId="4"/>
  </si>
  <si>
    <t>乳幼児（０～２歳程度）</t>
    <phoneticPr fontId="4"/>
  </si>
  <si>
    <t>就学前児童（３～５歳程度）</t>
    <phoneticPr fontId="4"/>
  </si>
  <si>
    <t>小学生（６～１２歳程度）</t>
    <phoneticPr fontId="4"/>
  </si>
  <si>
    <t>中学生（１３～１５歳程度）</t>
    <phoneticPr fontId="4"/>
  </si>
  <si>
    <t>満18歳以上の男女　5,000人</t>
    <rPh sb="0" eb="1">
      <t>マン</t>
    </rPh>
    <rPh sb="3" eb="4">
      <t>サイ</t>
    </rPh>
    <rPh sb="4" eb="6">
      <t>イジョウ</t>
    </rPh>
    <rPh sb="7" eb="9">
      <t>ダンジョ</t>
    </rPh>
    <rPh sb="15" eb="16">
      <t>ニン</t>
    </rPh>
    <phoneticPr fontId="12"/>
  </si>
  <si>
    <t>会社員</t>
    <phoneticPr fontId="4"/>
  </si>
  <si>
    <t>クロス集計表②　フェース×各テーマ</t>
    <rPh sb="3" eb="6">
      <t>シュウケイヒョウ</t>
    </rPh>
    <rPh sb="13" eb="14">
      <t>カク</t>
    </rPh>
    <phoneticPr fontId="0"/>
  </si>
  <si>
    <t>29歳以下</t>
    <rPh sb="2" eb="3">
      <t>サイ</t>
    </rPh>
    <rPh sb="3" eb="5">
      <t>イカ</t>
    </rPh>
    <phoneticPr fontId="4"/>
  </si>
  <si>
    <t>70歳以上</t>
    <rPh sb="2" eb="5">
      <t>サイイジョウ</t>
    </rPh>
    <phoneticPr fontId="4"/>
  </si>
  <si>
    <t>『令和元年度第３回　市民意識調査』</t>
    <rPh sb="1" eb="3">
      <t>レイワ</t>
    </rPh>
    <rPh sb="3" eb="5">
      <t>ガンネン</t>
    </rPh>
    <rPh sb="4" eb="6">
      <t>ネンド</t>
    </rPh>
    <rPh sb="6" eb="7">
      <t>ダイ</t>
    </rPh>
    <rPh sb="8" eb="9">
      <t>カイ</t>
    </rPh>
    <rPh sb="10" eb="12">
      <t>シミン</t>
    </rPh>
    <rPh sb="12" eb="14">
      <t>イシキ</t>
    </rPh>
    <rPh sb="14" eb="16">
      <t>チョウサ</t>
    </rPh>
    <phoneticPr fontId="0"/>
  </si>
  <si>
    <t>その他</t>
    <rPh sb="2" eb="3">
      <t>タ</t>
    </rPh>
    <phoneticPr fontId="3"/>
  </si>
  <si>
    <t>無回答</t>
    <rPh sb="0" eb="3">
      <t>ムカイトウ</t>
    </rPh>
    <phoneticPr fontId="3"/>
  </si>
  <si>
    <t>F5.同居家族</t>
    <rPh sb="3" eb="5">
      <t>ドウキョ</t>
    </rPh>
    <rPh sb="5" eb="7">
      <t>カゾク</t>
    </rPh>
    <phoneticPr fontId="4"/>
  </si>
  <si>
    <t>配偶者</t>
    <rPh sb="0" eb="3">
      <t>ハイグウシャ</t>
    </rPh>
    <phoneticPr fontId="3"/>
  </si>
  <si>
    <t>高校生（１６～１８歳程度）</t>
    <phoneticPr fontId="4"/>
  </si>
  <si>
    <t>大学（院）・専門学校生</t>
    <phoneticPr fontId="4"/>
  </si>
  <si>
    <t>６５歳以上の高齢者</t>
    <phoneticPr fontId="4"/>
  </si>
  <si>
    <t>札幌生まれ</t>
    <rPh sb="0" eb="2">
      <t>サッポロ</t>
    </rPh>
    <rPh sb="2" eb="3">
      <t>ウ</t>
    </rPh>
    <phoneticPr fontId="4"/>
  </si>
  <si>
    <t>札幌以外</t>
    <rPh sb="0" eb="2">
      <t>サッポロ</t>
    </rPh>
    <rPh sb="2" eb="4">
      <t>イガイ</t>
    </rPh>
    <phoneticPr fontId="4"/>
  </si>
  <si>
    <t>1年未満</t>
    <rPh sb="1" eb="2">
      <t>ネン</t>
    </rPh>
    <rPh sb="2" eb="4">
      <t>ミマン</t>
    </rPh>
    <phoneticPr fontId="4"/>
  </si>
  <si>
    <t>1年以上～ 3年未満</t>
    <rPh sb="1" eb="4">
      <t>ネンイジョウ</t>
    </rPh>
    <rPh sb="7" eb="8">
      <t>ネン</t>
    </rPh>
    <rPh sb="8" eb="10">
      <t>ミマン</t>
    </rPh>
    <phoneticPr fontId="4"/>
  </si>
  <si>
    <t>3年以上～ 5年未満</t>
    <phoneticPr fontId="4"/>
  </si>
  <si>
    <t>5年以上～10年未満</t>
    <rPh sb="1" eb="4">
      <t>ネンイジョウ</t>
    </rPh>
    <rPh sb="7" eb="8">
      <t>ネン</t>
    </rPh>
    <rPh sb="8" eb="10">
      <t>ミマン</t>
    </rPh>
    <phoneticPr fontId="4"/>
  </si>
  <si>
    <t>10年以上～20年未満</t>
    <phoneticPr fontId="4"/>
  </si>
  <si>
    <t>20年以上～30年未満</t>
    <rPh sb="2" eb="5">
      <t>ネンイジョウ</t>
    </rPh>
    <rPh sb="8" eb="9">
      <t>ネン</t>
    </rPh>
    <rPh sb="9" eb="11">
      <t>ミマン</t>
    </rPh>
    <phoneticPr fontId="4"/>
  </si>
  <si>
    <t>30年以上</t>
    <phoneticPr fontId="4"/>
  </si>
  <si>
    <t>新聞</t>
    <rPh sb="0" eb="2">
      <t>シンブン</t>
    </rPh>
    <phoneticPr fontId="4"/>
  </si>
  <si>
    <t>テレビ</t>
    <phoneticPr fontId="4"/>
  </si>
  <si>
    <t>ラジオ</t>
    <phoneticPr fontId="4"/>
  </si>
  <si>
    <t>インターネット</t>
    <phoneticPr fontId="4"/>
  </si>
  <si>
    <t>ＳＮＳ</t>
    <phoneticPr fontId="4"/>
  </si>
  <si>
    <t>広報さっぽろ</t>
    <rPh sb="0" eb="2">
      <t>コウホウ</t>
    </rPh>
    <phoneticPr fontId="4"/>
  </si>
  <si>
    <t>パンフレットやチラシなど</t>
    <phoneticPr fontId="4"/>
  </si>
  <si>
    <t>町内会の回覧板</t>
    <phoneticPr fontId="4"/>
  </si>
  <si>
    <t>家族や友人、知人</t>
    <phoneticPr fontId="4"/>
  </si>
  <si>
    <t>特に情報を得ていない</t>
    <phoneticPr fontId="4"/>
  </si>
  <si>
    <t>無回答</t>
    <rPh sb="0" eb="3">
      <t>ム</t>
    </rPh>
    <phoneticPr fontId="4"/>
  </si>
  <si>
    <t>F6.出生地</t>
    <rPh sb="3" eb="6">
      <t>シュッセイチ</t>
    </rPh>
    <phoneticPr fontId="4"/>
  </si>
  <si>
    <t>F7.居住年数</t>
    <rPh sb="3" eb="5">
      <t>キョジュウ</t>
    </rPh>
    <rPh sb="5" eb="7">
      <t>ネンスウ</t>
    </rPh>
    <phoneticPr fontId="4"/>
  </si>
  <si>
    <t>F8.現在地居住年数</t>
    <rPh sb="3" eb="6">
      <t>ゲンザイチ</t>
    </rPh>
    <rPh sb="6" eb="8">
      <t>キョジュウ</t>
    </rPh>
    <rPh sb="8" eb="10">
      <t>ネンスウ</t>
    </rPh>
    <phoneticPr fontId="4"/>
  </si>
  <si>
    <t>F9.市政情報入手手段</t>
    <rPh sb="3" eb="5">
      <t>シセイ</t>
    </rPh>
    <rPh sb="5" eb="7">
      <t>ジョウホウ</t>
    </rPh>
    <rPh sb="7" eb="9">
      <t>ニュウシュ</t>
    </rPh>
    <rPh sb="9" eb="11">
      <t>シュダン</t>
    </rPh>
    <phoneticPr fontId="4"/>
  </si>
  <si>
    <t>あてはまるものにいくつでも〇をつけてください。(MA)</t>
  </si>
  <si>
    <t>その他</t>
  </si>
  <si>
    <t>特に理由はない</t>
  </si>
  <si>
    <t>テーマ5　札幌市手話言語条例・札幌市障がい者コミュニケーション条例について</t>
    <phoneticPr fontId="4"/>
  </si>
  <si>
    <t>問7　あなたは、札幌市手話言語条例を知っていましたか。あてはまるものに〇をつけてください。（SA)</t>
    <phoneticPr fontId="30"/>
  </si>
  <si>
    <t>条例の内容をよく知っていた</t>
    <rPh sb="0" eb="2">
      <t>ジョウレイ</t>
    </rPh>
    <rPh sb="3" eb="5">
      <t>ナイヨウ</t>
    </rPh>
    <rPh sb="8" eb="9">
      <t>シ</t>
    </rPh>
    <phoneticPr fontId="3"/>
  </si>
  <si>
    <t>条例の内容をある程度知っていた</t>
    <rPh sb="0" eb="2">
      <t>ジョウレイ</t>
    </rPh>
    <rPh sb="3" eb="5">
      <t>ナイヨウ</t>
    </rPh>
    <rPh sb="8" eb="10">
      <t>テイド</t>
    </rPh>
    <rPh sb="10" eb="11">
      <t>シ</t>
    </rPh>
    <phoneticPr fontId="3"/>
  </si>
  <si>
    <t>条例の名称のみ知っていた</t>
    <rPh sb="0" eb="2">
      <t>ジョウレイ</t>
    </rPh>
    <rPh sb="3" eb="5">
      <t>メイショウ</t>
    </rPh>
    <rPh sb="7" eb="8">
      <t>シ</t>
    </rPh>
    <phoneticPr fontId="3"/>
  </si>
  <si>
    <t>知らなかった</t>
    <rPh sb="0" eb="1">
      <t>シ</t>
    </rPh>
    <phoneticPr fontId="3"/>
  </si>
  <si>
    <t>広報さっぽろ</t>
    <rPh sb="0" eb="2">
      <t>コウホウ</t>
    </rPh>
    <phoneticPr fontId="3"/>
  </si>
  <si>
    <t>ポスター・チラシ・パンフレット</t>
  </si>
  <si>
    <t>ホームページ</t>
  </si>
  <si>
    <t>新聞・テレビなどの報道</t>
    <rPh sb="0" eb="2">
      <t>シンブン</t>
    </rPh>
    <rPh sb="9" eb="11">
      <t>ホウドウ</t>
    </rPh>
    <phoneticPr fontId="3"/>
  </si>
  <si>
    <t>家族、知人</t>
    <rPh sb="0" eb="2">
      <t>カゾク</t>
    </rPh>
    <rPh sb="3" eb="5">
      <t>チジン</t>
    </rPh>
    <phoneticPr fontId="3"/>
  </si>
  <si>
    <t>市役所や区役所の窓口</t>
    <rPh sb="0" eb="3">
      <t>シヤクショ</t>
    </rPh>
    <rPh sb="4" eb="7">
      <t>クヤクショ</t>
    </rPh>
    <rPh sb="8" eb="10">
      <t>マドグチ</t>
    </rPh>
    <phoneticPr fontId="3"/>
  </si>
  <si>
    <t>覚えていない</t>
    <rPh sb="0" eb="1">
      <t>オボ</t>
    </rPh>
    <phoneticPr fontId="3"/>
  </si>
  <si>
    <t>≪問7で「1　条例の内容をよく知っていた」「2　条例の内容をある程度知っていた」「3　条例の名称のみ知っていた」</t>
    <rPh sb="1" eb="2">
      <t>トイ</t>
    </rPh>
    <phoneticPr fontId="3"/>
  </si>
  <si>
    <t>と答えた方にお聞きします。≫</t>
  </si>
  <si>
    <t>問7-1　あなたは、札幌市手話言語条例を何で知りましたか。あてはまるものにいくつでも○をつけてください。(MA)</t>
    <rPh sb="10" eb="13">
      <t>サッポロシ</t>
    </rPh>
    <phoneticPr fontId="3"/>
  </si>
  <si>
    <t>問8　あなたは、札幌市障がい者コミュニケーション条例を知っていましたか。あてはまるものに〇をつけてください。（SA)</t>
    <phoneticPr fontId="3"/>
  </si>
  <si>
    <t>≪問8で「1　条例の内容をよく知っていた」「2　条例の内容をある程度知っていた」「3　条例の名称のみ知っていた」</t>
    <rPh sb="1" eb="2">
      <t>トイ</t>
    </rPh>
    <rPh sb="7" eb="9">
      <t>ジョウレイ</t>
    </rPh>
    <rPh sb="10" eb="12">
      <t>ナイヨウ</t>
    </rPh>
    <rPh sb="15" eb="16">
      <t>シ</t>
    </rPh>
    <rPh sb="24" eb="26">
      <t>ジョウレイ</t>
    </rPh>
    <rPh sb="27" eb="29">
      <t>ナイヨウ</t>
    </rPh>
    <rPh sb="32" eb="34">
      <t>テイド</t>
    </rPh>
    <rPh sb="34" eb="35">
      <t>シ</t>
    </rPh>
    <rPh sb="43" eb="45">
      <t>ジョウレイ</t>
    </rPh>
    <rPh sb="46" eb="48">
      <t>メイショウ</t>
    </rPh>
    <rPh sb="50" eb="51">
      <t>シ</t>
    </rPh>
    <phoneticPr fontId="3"/>
  </si>
  <si>
    <t>問8-1　あなたは、札幌市障がい者コミュニケーション条例を何で知りましたか。</t>
    <rPh sb="0" eb="1">
      <t>トイ</t>
    </rPh>
    <rPh sb="10" eb="13">
      <t>サッポロシ</t>
    </rPh>
    <rPh sb="13" eb="14">
      <t>ショウ</t>
    </rPh>
    <rPh sb="16" eb="17">
      <t>シャ</t>
    </rPh>
    <rPh sb="26" eb="28">
      <t>ジョウレイ</t>
    </rPh>
    <rPh sb="29" eb="30">
      <t>ナニ</t>
    </rPh>
    <rPh sb="31" eb="32">
      <t>シ</t>
    </rPh>
    <phoneticPr fontId="3"/>
  </si>
  <si>
    <t>次の中から、あてはまるものにいくつでも○をつけてください。(MA)</t>
  </si>
  <si>
    <t>音訳</t>
    <rPh sb="0" eb="2">
      <t>オンヤク</t>
    </rPh>
    <phoneticPr fontId="3"/>
  </si>
  <si>
    <t>点字</t>
    <rPh sb="0" eb="2">
      <t>テンジ</t>
    </rPh>
    <phoneticPr fontId="3"/>
  </si>
  <si>
    <t>手話</t>
    <rPh sb="0" eb="2">
      <t>シュワ</t>
    </rPh>
    <phoneticPr fontId="3"/>
  </si>
  <si>
    <t>要約筆記</t>
    <rPh sb="0" eb="2">
      <t>ヨウヤク</t>
    </rPh>
    <rPh sb="2" eb="4">
      <t>ヒッキ</t>
    </rPh>
    <phoneticPr fontId="3"/>
  </si>
  <si>
    <t>手のひら書き</t>
    <rPh sb="0" eb="1">
      <t>テ</t>
    </rPh>
    <rPh sb="4" eb="5">
      <t>カ</t>
    </rPh>
    <phoneticPr fontId="3"/>
  </si>
  <si>
    <t>口文字</t>
    <rPh sb="0" eb="1">
      <t>クチ</t>
    </rPh>
    <rPh sb="1" eb="3">
      <t>モジ</t>
    </rPh>
    <phoneticPr fontId="3"/>
  </si>
  <si>
    <t>意思伝達装置</t>
    <rPh sb="0" eb="2">
      <t>イシ</t>
    </rPh>
    <rPh sb="2" eb="4">
      <t>デンタツ</t>
    </rPh>
    <rPh sb="4" eb="6">
      <t>ソウチ</t>
    </rPh>
    <phoneticPr fontId="3"/>
  </si>
  <si>
    <t>コミュニケーション支援ボード</t>
    <rPh sb="9" eb="11">
      <t>シエン</t>
    </rPh>
    <phoneticPr fontId="3"/>
  </si>
  <si>
    <t>るび振り</t>
    <rPh sb="2" eb="3">
      <t>フ</t>
    </rPh>
    <phoneticPr fontId="3"/>
  </si>
  <si>
    <t>知っているものはない</t>
    <rPh sb="0" eb="1">
      <t>シ</t>
    </rPh>
    <phoneticPr fontId="3"/>
  </si>
  <si>
    <t>問10　あなたは、札幌市が開催する手話講習会、中級手話講習会を知っていましたか。あてはまるものに〇をつけてください。（SA)</t>
    <phoneticPr fontId="3"/>
  </si>
  <si>
    <t>知っていた</t>
    <rPh sb="0" eb="1">
      <t>シ</t>
    </rPh>
    <phoneticPr fontId="3"/>
  </si>
  <si>
    <t>関心がある</t>
    <rPh sb="0" eb="2">
      <t>カンシン</t>
    </rPh>
    <phoneticPr fontId="3"/>
  </si>
  <si>
    <t>どちらかといえば関心がある</t>
    <rPh sb="8" eb="10">
      <t>カンシン</t>
    </rPh>
    <phoneticPr fontId="3"/>
  </si>
  <si>
    <t>どちらかといえば関心がない</t>
    <rPh sb="8" eb="10">
      <t>カンシン</t>
    </rPh>
    <phoneticPr fontId="3"/>
  </si>
  <si>
    <t>関心がない</t>
    <rPh sb="0" eb="2">
      <t>カンシン</t>
    </rPh>
    <phoneticPr fontId="3"/>
  </si>
  <si>
    <t>問11　あなたは、札幌市が開催する手話講習会、中級手話講習会に関心がありますか。あてはまるものに〇をつけてください。（SA)</t>
    <phoneticPr fontId="3"/>
  </si>
  <si>
    <t>≪問11で「３ どちらかといえば関心がない」または「４ 関心がない」と答えた方にお聞きします。≫</t>
  </si>
  <si>
    <t>問11-1　あなたが、札幌市が開催する手話講習会、中級手話講習会に関心がない理由は何ですか。</t>
  </si>
  <si>
    <t>受講する時間がないから</t>
  </si>
  <si>
    <t>難しそうだから</t>
  </si>
  <si>
    <t>学んでも使う機会がなさそうだから</t>
  </si>
  <si>
    <t>興味がないから</t>
  </si>
  <si>
    <t>≪皆さまにお聞きします。≫</t>
    <rPh sb="0" eb="13">
      <t>ミナ</t>
    </rPh>
    <phoneticPr fontId="3"/>
  </si>
  <si>
    <t>問12　あなたは、今後どの程度手話を学んでみたいと思いますか。あてはまるものに１つだけ○をつけてください。(SA)</t>
    <rPh sb="0" eb="1">
      <t>トイ</t>
    </rPh>
    <phoneticPr fontId="3"/>
  </si>
  <si>
    <t>手話通訳者として活動できる程度</t>
  </si>
  <si>
    <t>ほとんど手話で意思疎通できる程度</t>
  </si>
  <si>
    <t>日常会話であれば困らない程度</t>
  </si>
  <si>
    <t>簡単な内容で日常会話ができる程度</t>
  </si>
  <si>
    <t>なんとか単語を使用して意思疎通できる程度</t>
  </si>
  <si>
    <t>あいさつや自分の名前が手話で表現できる程度</t>
  </si>
  <si>
    <t>学んでみたいと思わない</t>
  </si>
  <si>
    <t>問13　あなたは、札幌市が開催するコミュニケーション手段を学ぶ講座を知っていましたか。あてはまるものに○をつけてください。(SA)</t>
    <phoneticPr fontId="3"/>
  </si>
  <si>
    <t>問14　あなたは、コミュニケーション手段を学ぶ講座に関心がありますか。あてはまるものに○をつけてください。(SA)</t>
    <rPh sb="0" eb="1">
      <t>トイ</t>
    </rPh>
    <phoneticPr fontId="3"/>
  </si>
  <si>
    <t>≪問14で「３ どちらかといえば関心がない」または「４ 関心がない」と答えた方にお聞きします。≫</t>
  </si>
  <si>
    <t>問14-1　あなたが、札幌市が開催するコミュニケーション手段を学ぶ講座に関心がない理由は何ですか。</t>
    <phoneticPr fontId="4"/>
  </si>
  <si>
    <t>あてはまるものにいくつでも○をつけてください。(MA)</t>
    <phoneticPr fontId="4"/>
  </si>
  <si>
    <t>上記「1」～「8」以外の方</t>
    <rPh sb="0" eb="2">
      <t>ジョウキ</t>
    </rPh>
    <rPh sb="9" eb="11">
      <t>イガイ</t>
    </rPh>
    <rPh sb="12" eb="13">
      <t>カタ</t>
    </rPh>
    <phoneticPr fontId="4"/>
  </si>
  <si>
    <t>いない</t>
    <phoneticPr fontId="4"/>
  </si>
  <si>
    <t>テーマ5　札幌市手話言語条例・札幌市障がい者コミュニケーション条例について</t>
    <phoneticPr fontId="4"/>
  </si>
  <si>
    <t>会社員</t>
    <phoneticPr fontId="4"/>
  </si>
  <si>
    <t>公務員</t>
    <phoneticPr fontId="4"/>
  </si>
  <si>
    <t>自営業</t>
    <phoneticPr fontId="4"/>
  </si>
  <si>
    <t>パート・アルバイト</t>
    <phoneticPr fontId="4"/>
  </si>
  <si>
    <t>主婦・主夫</t>
    <phoneticPr fontId="4"/>
  </si>
  <si>
    <t>学生</t>
    <phoneticPr fontId="4"/>
  </si>
  <si>
    <t>無職</t>
    <phoneticPr fontId="4"/>
  </si>
  <si>
    <t>その他</t>
    <phoneticPr fontId="4"/>
  </si>
  <si>
    <t>無回答</t>
    <phoneticPr fontId="4"/>
  </si>
  <si>
    <t>乳幼児（０～２歳程度）</t>
    <phoneticPr fontId="4"/>
  </si>
  <si>
    <t>就学前児童（３～５歳程度）</t>
    <phoneticPr fontId="4"/>
  </si>
  <si>
    <t>小学生（６～１２歳程度）</t>
    <phoneticPr fontId="4"/>
  </si>
  <si>
    <t>中学生（１３～１５歳程度）</t>
    <phoneticPr fontId="4"/>
  </si>
  <si>
    <t>高校生（１６～１８歳程度）</t>
    <phoneticPr fontId="4"/>
  </si>
  <si>
    <t>大学（院）・専門学校生</t>
    <phoneticPr fontId="4"/>
  </si>
  <si>
    <t>６５歳以上の高齢者</t>
    <phoneticPr fontId="4"/>
  </si>
  <si>
    <t>いない</t>
    <phoneticPr fontId="4"/>
  </si>
  <si>
    <t>3年以上～ 5年未満</t>
    <phoneticPr fontId="4"/>
  </si>
  <si>
    <t>10年以上～20年未満</t>
    <phoneticPr fontId="4"/>
  </si>
  <si>
    <t>30年以上</t>
    <phoneticPr fontId="4"/>
  </si>
  <si>
    <t>テレビ</t>
    <phoneticPr fontId="4"/>
  </si>
  <si>
    <t>ラジオ</t>
    <phoneticPr fontId="4"/>
  </si>
  <si>
    <t>インターネット</t>
    <phoneticPr fontId="4"/>
  </si>
  <si>
    <t>ＳＮＳ</t>
    <phoneticPr fontId="4"/>
  </si>
  <si>
    <t>パンフレットやチラシなど</t>
    <phoneticPr fontId="4"/>
  </si>
  <si>
    <t>町内会の回覧板</t>
    <phoneticPr fontId="4"/>
  </si>
  <si>
    <t>家族や友人、知人</t>
    <phoneticPr fontId="4"/>
  </si>
  <si>
    <t>特に情報を得ていない</t>
    <phoneticPr fontId="4"/>
  </si>
  <si>
    <t>テーマ5　札幌市手話言語条例・札幌市障がい者コミュニケーション条例について</t>
    <phoneticPr fontId="4"/>
  </si>
  <si>
    <t>会社員</t>
    <phoneticPr fontId="4"/>
  </si>
  <si>
    <t>公務員</t>
    <phoneticPr fontId="4"/>
  </si>
  <si>
    <t>自営業</t>
    <phoneticPr fontId="4"/>
  </si>
  <si>
    <t>パート・アルバイト</t>
    <phoneticPr fontId="4"/>
  </si>
  <si>
    <t>主婦・主夫</t>
    <phoneticPr fontId="4"/>
  </si>
  <si>
    <t>学生</t>
    <phoneticPr fontId="4"/>
  </si>
  <si>
    <t>無職</t>
    <phoneticPr fontId="4"/>
  </si>
  <si>
    <t>その他</t>
    <phoneticPr fontId="4"/>
  </si>
  <si>
    <t>無回答</t>
    <phoneticPr fontId="4"/>
  </si>
  <si>
    <t>乳幼児（０～２歳程度）</t>
    <phoneticPr fontId="4"/>
  </si>
  <si>
    <t>就学前児童（３～５歳程度）</t>
    <phoneticPr fontId="4"/>
  </si>
  <si>
    <t>小学生（６～１２歳程度）</t>
    <phoneticPr fontId="4"/>
  </si>
  <si>
    <t>中学生（１３～１５歳程度）</t>
    <phoneticPr fontId="4"/>
  </si>
  <si>
    <t>高校生（１６～１８歳程度）</t>
    <phoneticPr fontId="4"/>
  </si>
  <si>
    <t>大学（院）・専門学校生</t>
    <phoneticPr fontId="4"/>
  </si>
  <si>
    <t>６５歳以上の高齢者</t>
    <phoneticPr fontId="4"/>
  </si>
  <si>
    <t>いない</t>
    <phoneticPr fontId="4"/>
  </si>
  <si>
    <t>3年以上～ 5年未満</t>
    <phoneticPr fontId="4"/>
  </si>
  <si>
    <t>10年以上～20年未満</t>
    <phoneticPr fontId="4"/>
  </si>
  <si>
    <t>30年以上</t>
    <phoneticPr fontId="4"/>
  </si>
  <si>
    <t>テレビ</t>
    <phoneticPr fontId="4"/>
  </si>
  <si>
    <t>ラジオ</t>
    <phoneticPr fontId="4"/>
  </si>
  <si>
    <t>インターネット</t>
    <phoneticPr fontId="4"/>
  </si>
  <si>
    <t>ＳＮＳ</t>
    <phoneticPr fontId="4"/>
  </si>
  <si>
    <t>パンフレットやチラシなど</t>
    <phoneticPr fontId="4"/>
  </si>
  <si>
    <t>町内会の回覧板</t>
    <phoneticPr fontId="4"/>
  </si>
  <si>
    <t>家族や友人、知人</t>
    <phoneticPr fontId="4"/>
  </si>
  <si>
    <t>特に情報を得ていない</t>
    <phoneticPr fontId="4"/>
  </si>
  <si>
    <t>条例の内容をある程度知っていた</t>
    <phoneticPr fontId="4"/>
  </si>
  <si>
    <t>問９　障がいのある方が使用するコミュニケーション手段であなたが知っているものは何ですか。あてはまるものにいくつでも○をつけてください。</t>
    <rPh sb="0" eb="1">
      <t>トイ</t>
    </rPh>
    <phoneticPr fontId="3"/>
  </si>
  <si>
    <t>●標本抽出</t>
    <phoneticPr fontId="11"/>
  </si>
  <si>
    <t>主設問17問、補助設問23問、フェース9問</t>
    <rPh sb="0" eb="1">
      <t>シュ</t>
    </rPh>
    <rPh sb="1" eb="3">
      <t>セツモン</t>
    </rPh>
    <rPh sb="5" eb="6">
      <t>モン</t>
    </rPh>
    <rPh sb="7" eb="9">
      <t>ホジョ</t>
    </rPh>
    <rPh sb="9" eb="11">
      <t>セツモン</t>
    </rPh>
    <rPh sb="13" eb="14">
      <t>モン</t>
    </rPh>
    <rPh sb="20" eb="21">
      <t>モン</t>
    </rPh>
    <phoneticPr fontId="30"/>
  </si>
  <si>
    <t>2019年10月10日（木）</t>
    <rPh sb="4" eb="5">
      <t>ネン</t>
    </rPh>
    <rPh sb="7" eb="8">
      <t>ガツ</t>
    </rPh>
    <rPh sb="10" eb="11">
      <t>ニチ</t>
    </rPh>
    <rPh sb="12" eb="13">
      <t>モク</t>
    </rPh>
    <phoneticPr fontId="30"/>
  </si>
  <si>
    <t>2019年10月11日（金）～2019年10月25日（金）</t>
    <phoneticPr fontId="30"/>
  </si>
  <si>
    <t>下記を参照</t>
    <phoneticPr fontId="11"/>
  </si>
  <si>
    <t>＜2019年10月11日（金）～2019年10月25日（金）＞</t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</si>
</sst>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=0]&quot;-&quot;;[&lt;&gt;0]0.0;General"/>
    <numFmt numFmtId="177" formatCode="[=0]&quot;-&quot;;[&lt;&gt;0]0;General"/>
    <numFmt numFmtId="178" formatCode="0_);[Red]\(0\)"/>
  </numFmts>
  <fonts count="3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14"/>
      <name val="HGP創英角ｺﾞｼｯｸUB"/>
      <family val="3"/>
      <charset val="128"/>
    </font>
    <font>
      <sz val="9"/>
      <name val="ＭＳ ゴシック"/>
      <family val="3"/>
      <charset val="128"/>
    </font>
    <font>
      <sz val="11"/>
      <name val="明朝"/>
      <family val="1"/>
      <charset val="128"/>
    </font>
    <font>
      <i/>
      <sz val="10"/>
      <name val="明朝"/>
      <family val="1"/>
      <charset val="128"/>
    </font>
    <font>
      <sz val="10"/>
      <name val="明朝"/>
      <family val="1"/>
      <charset val="128"/>
    </font>
    <font>
      <i/>
      <sz val="11"/>
      <name val="ＭＳ Ｐ明朝"/>
      <family val="1"/>
      <charset val="128"/>
    </font>
    <font>
      <sz val="18"/>
      <name val="HGP創英角ｺﾞｼｯｸUB"/>
      <family val="3"/>
      <charset val="128"/>
    </font>
    <font>
      <sz val="11"/>
      <name val="HGP創英角ｺﾞｼｯｸUB"/>
      <family val="3"/>
      <charset val="128"/>
    </font>
    <font>
      <b/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8"/>
      <color indexed="9"/>
      <name val="HGP創英角ｺﾞｼｯｸUB"/>
      <family val="3"/>
      <charset val="128"/>
    </font>
    <font>
      <b/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Ｐゴシック"/>
      <family val="3"/>
      <charset val="128"/>
    </font>
    <font>
      <sz val="16"/>
      <name val="HGP創英角ｺﾞｼｯｸUB"/>
      <family val="3"/>
      <charset val="128"/>
    </font>
    <font>
      <i/>
      <sz val="11"/>
      <name val="明朝"/>
      <family val="1"/>
      <charset val="128"/>
    </font>
    <font>
      <i/>
      <sz val="12"/>
      <name val="ＭＳ Ｐ明朝"/>
      <family val="1"/>
      <charset val="128"/>
    </font>
    <font>
      <sz val="9"/>
      <name val="明朝"/>
      <family val="1"/>
      <charset val="128"/>
    </font>
    <font>
      <sz val="11"/>
      <name val="ＭＳ Ｐ明朝"/>
      <family val="1"/>
      <charset val="128"/>
    </font>
    <font>
      <sz val="8"/>
      <name val="ＭＳ ゴシック"/>
      <family val="3"/>
      <charset val="128"/>
    </font>
    <font>
      <sz val="8"/>
      <color indexed="9"/>
      <name val="HGP創英角ｺﾞｼｯｸUB"/>
      <family val="3"/>
      <charset val="128"/>
    </font>
    <font>
      <u/>
      <sz val="18"/>
      <name val="HGP創英角ｺﾞｼｯｸUB"/>
      <family val="3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1"/>
      <charset val="128"/>
    </font>
    <font>
      <sz val="9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9">
    <xf numFmtId="0" fontId="0" fillId="0" borderId="0"/>
    <xf numFmtId="0" fontId="8" fillId="0" borderId="0">
      <alignment vertical="center"/>
    </xf>
    <xf numFmtId="0" fontId="3" fillId="0" borderId="0">
      <alignment vertical="center"/>
    </xf>
    <xf numFmtId="0" fontId="9" fillId="0" borderId="0"/>
    <xf numFmtId="38" fontId="3" fillId="0" borderId="0" applyFont="0" applyFill="0" applyBorder="0" applyAlignment="0" applyProtection="0">
      <alignment vertical="center"/>
    </xf>
    <xf numFmtId="0" fontId="31" fillId="0" borderId="0"/>
    <xf numFmtId="0" fontId="2" fillId="0" borderId="0">
      <alignment vertical="center"/>
    </xf>
    <xf numFmtId="0" fontId="1" fillId="0" borderId="0">
      <alignment vertical="center"/>
    </xf>
    <xf numFmtId="0" fontId="33" fillId="0" borderId="0">
      <alignment vertical="center"/>
    </xf>
  </cellStyleXfs>
  <cellXfs count="170"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9" fillId="0" borderId="0" xfId="3"/>
    <xf numFmtId="0" fontId="14" fillId="0" borderId="0" xfId="1" applyFont="1">
      <alignment vertical="center"/>
    </xf>
    <xf numFmtId="0" fontId="16" fillId="0" borderId="0" xfId="1" applyFont="1">
      <alignment vertical="center"/>
    </xf>
    <xf numFmtId="0" fontId="12" fillId="0" borderId="0" xfId="3" applyFont="1" applyAlignment="1">
      <alignment horizontal="centerContinuous" vertical="center"/>
    </xf>
    <xf numFmtId="0" fontId="13" fillId="0" borderId="0" xfId="2" applyFont="1" applyAlignment="1">
      <alignment horizontal="center" vertical="center"/>
    </xf>
    <xf numFmtId="0" fontId="3" fillId="0" borderId="0" xfId="2">
      <alignment vertical="center"/>
    </xf>
    <xf numFmtId="0" fontId="15" fillId="0" borderId="0" xfId="2" applyFont="1">
      <alignment vertical="center"/>
    </xf>
    <xf numFmtId="0" fontId="14" fillId="0" borderId="0" xfId="2" applyFont="1">
      <alignment vertical="center"/>
    </xf>
    <xf numFmtId="0" fontId="3" fillId="0" borderId="0" xfId="2" applyFont="1" applyAlignment="1">
      <alignment horizontal="left" vertical="center"/>
    </xf>
    <xf numFmtId="0" fontId="5" fillId="0" borderId="0" xfId="2" applyFont="1" applyAlignment="1">
      <alignment horizontal="left" vertical="center"/>
    </xf>
    <xf numFmtId="0" fontId="15" fillId="0" borderId="0" xfId="1" applyFont="1">
      <alignment vertical="center"/>
    </xf>
    <xf numFmtId="0" fontId="3" fillId="0" borderId="0" xfId="1" applyFont="1">
      <alignment vertical="center"/>
    </xf>
    <xf numFmtId="0" fontId="19" fillId="0" borderId="0" xfId="1" applyFont="1">
      <alignment vertical="center"/>
    </xf>
    <xf numFmtId="0" fontId="6" fillId="0" borderId="0" xfId="2" applyFont="1" applyAlignment="1">
      <alignment horizontal="left" vertical="center"/>
    </xf>
    <xf numFmtId="0" fontId="17" fillId="0" borderId="0" xfId="2" applyFont="1" applyBorder="1" applyAlignment="1">
      <alignment horizontal="center" vertical="center"/>
    </xf>
    <xf numFmtId="0" fontId="20" fillId="0" borderId="0" xfId="3" applyFont="1" applyProtection="1">
      <protection locked="0"/>
    </xf>
    <xf numFmtId="0" fontId="3" fillId="0" borderId="0" xfId="2" applyFont="1">
      <alignment vertical="center"/>
    </xf>
    <xf numFmtId="0" fontId="3" fillId="0" borderId="0" xfId="2" applyBorder="1" applyAlignment="1">
      <alignment horizontal="center" vertical="center"/>
    </xf>
    <xf numFmtId="0" fontId="3" fillId="0" borderId="0" xfId="2" applyFont="1" applyAlignment="1">
      <alignment horizontal="distributed" vertical="center"/>
    </xf>
    <xf numFmtId="0" fontId="3" fillId="0" borderId="0" xfId="2" applyAlignment="1">
      <alignment vertical="center"/>
    </xf>
    <xf numFmtId="0" fontId="3" fillId="0" borderId="0" xfId="2" applyFont="1" applyAlignment="1">
      <alignment horizontal="right" vertical="center"/>
    </xf>
    <xf numFmtId="0" fontId="15" fillId="0" borderId="0" xfId="2" applyFont="1" applyAlignment="1">
      <alignment vertical="center"/>
    </xf>
    <xf numFmtId="0" fontId="7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8" fillId="0" borderId="1" xfId="2" applyFont="1" applyFill="1" applyBorder="1" applyAlignment="1">
      <alignment horizontal="left" vertical="center"/>
    </xf>
    <xf numFmtId="177" fontId="5" fillId="0" borderId="1" xfId="0" applyNumberFormat="1" applyFont="1" applyBorder="1" applyAlignment="1">
      <alignment horizontal="right" vertical="center"/>
    </xf>
    <xf numFmtId="177" fontId="5" fillId="0" borderId="0" xfId="0" applyNumberFormat="1" applyFont="1" applyAlignment="1">
      <alignment horizontal="right" vertical="center"/>
    </xf>
    <xf numFmtId="177" fontId="21" fillId="0" borderId="2" xfId="0" applyNumberFormat="1" applyFont="1" applyFill="1" applyBorder="1" applyAlignment="1">
      <alignment vertical="center"/>
    </xf>
    <xf numFmtId="177" fontId="21" fillId="0" borderId="3" xfId="0" applyNumberFormat="1" applyFont="1" applyFill="1" applyBorder="1" applyAlignment="1">
      <alignment vertical="center"/>
    </xf>
    <xf numFmtId="177" fontId="21" fillId="0" borderId="0" xfId="0" applyNumberFormat="1" applyFont="1" applyFill="1" applyBorder="1" applyAlignment="1">
      <alignment vertical="center"/>
    </xf>
    <xf numFmtId="176" fontId="21" fillId="0" borderId="7" xfId="0" applyNumberFormat="1" applyFont="1" applyBorder="1" applyAlignment="1">
      <alignment vertical="center"/>
    </xf>
    <xf numFmtId="176" fontId="21" fillId="0" borderId="0" xfId="0" applyNumberFormat="1" applyFont="1" applyBorder="1" applyAlignment="1">
      <alignment vertical="center"/>
    </xf>
    <xf numFmtId="0" fontId="22" fillId="0" borderId="0" xfId="3" applyFont="1" applyAlignment="1">
      <alignment horizontal="centerContinuous" vertical="center"/>
    </xf>
    <xf numFmtId="0" fontId="11" fillId="0" borderId="0" xfId="3" applyFont="1" applyAlignment="1">
      <alignment horizontal="centerContinuous"/>
    </xf>
    <xf numFmtId="0" fontId="11" fillId="0" borderId="0" xfId="3" applyFont="1" applyBorder="1" applyAlignment="1">
      <alignment horizontal="centerContinuous"/>
    </xf>
    <xf numFmtId="0" fontId="7" fillId="0" borderId="0" xfId="3" applyFont="1" applyBorder="1" applyAlignment="1">
      <alignment horizontal="centerContinuous"/>
    </xf>
    <xf numFmtId="56" fontId="11" fillId="0" borderId="0" xfId="3" applyNumberFormat="1" applyFont="1" applyBorder="1" applyAlignment="1">
      <alignment horizontal="centerContinuous"/>
    </xf>
    <xf numFmtId="0" fontId="11" fillId="0" borderId="0" xfId="3" applyFont="1"/>
    <xf numFmtId="0" fontId="9" fillId="0" borderId="0" xfId="3" applyAlignment="1">
      <alignment horizontal="centerContinuous"/>
    </xf>
    <xf numFmtId="0" fontId="7" fillId="0" borderId="0" xfId="3" applyFont="1" applyAlignment="1">
      <alignment horizontal="centerContinuous"/>
    </xf>
    <xf numFmtId="0" fontId="10" fillId="0" borderId="0" xfId="3" applyFont="1" applyAlignment="1">
      <alignment horizontal="centerContinuous"/>
    </xf>
    <xf numFmtId="0" fontId="23" fillId="0" borderId="0" xfId="3" applyFont="1" applyAlignment="1">
      <alignment horizontal="centerContinuous"/>
    </xf>
    <xf numFmtId="0" fontId="9" fillId="0" borderId="0" xfId="3" applyFont="1" applyAlignment="1">
      <alignment horizontal="centerContinuous" vertical="center"/>
    </xf>
    <xf numFmtId="0" fontId="9" fillId="0" borderId="0" xfId="3" applyAlignment="1">
      <alignment horizontal="centerContinuous" vertical="center"/>
    </xf>
    <xf numFmtId="0" fontId="24" fillId="0" borderId="0" xfId="3" applyFont="1" applyAlignment="1">
      <alignment horizontal="centerContinuous" vertical="center"/>
    </xf>
    <xf numFmtId="0" fontId="25" fillId="0" borderId="0" xfId="3" applyFont="1" applyBorder="1" applyAlignment="1">
      <alignment horizontal="centerContinuous" vertical="center"/>
    </xf>
    <xf numFmtId="0" fontId="26" fillId="0" borderId="0" xfId="3" applyFont="1"/>
    <xf numFmtId="177" fontId="21" fillId="0" borderId="17" xfId="0" applyNumberFormat="1" applyFont="1" applyFill="1" applyBorder="1" applyAlignment="1">
      <alignment horizontal="right" vertical="center"/>
    </xf>
    <xf numFmtId="176" fontId="21" fillId="2" borderId="18" xfId="0" applyNumberFormat="1" applyFont="1" applyFill="1" applyBorder="1" applyAlignment="1">
      <alignment horizontal="right" vertical="center"/>
    </xf>
    <xf numFmtId="0" fontId="27" fillId="0" borderId="0" xfId="1" applyFont="1">
      <alignment vertical="center"/>
    </xf>
    <xf numFmtId="0" fontId="3" fillId="0" borderId="0" xfId="1" applyFont="1" applyAlignment="1">
      <alignment horizontal="left" vertical="center"/>
    </xf>
    <xf numFmtId="0" fontId="28" fillId="0" borderId="0" xfId="0" applyFont="1" applyFill="1" applyAlignment="1">
      <alignment horizontal="center" vertical="center"/>
    </xf>
    <xf numFmtId="177" fontId="5" fillId="0" borderId="0" xfId="0" applyNumberFormat="1" applyFont="1" applyAlignment="1">
      <alignment horizontal="center" wrapText="1"/>
    </xf>
    <xf numFmtId="0" fontId="17" fillId="0" borderId="0" xfId="2" applyFont="1">
      <alignment vertical="center"/>
    </xf>
    <xf numFmtId="0" fontId="0" fillId="0" borderId="0" xfId="2" applyFont="1">
      <alignment vertical="center"/>
    </xf>
    <xf numFmtId="0" fontId="29" fillId="0" borderId="0" xfId="3" applyFont="1"/>
    <xf numFmtId="177" fontId="21" fillId="0" borderId="0" xfId="0" applyNumberFormat="1" applyFont="1" applyBorder="1" applyAlignment="1">
      <alignment vertical="center"/>
    </xf>
    <xf numFmtId="0" fontId="0" fillId="0" borderId="0" xfId="1" applyFont="1">
      <alignment vertical="center"/>
    </xf>
    <xf numFmtId="0" fontId="0" fillId="0" borderId="22" xfId="0" applyBorder="1"/>
    <xf numFmtId="3" fontId="0" fillId="0" borderId="16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0" fontId="21" fillId="0" borderId="0" xfId="0" applyFont="1" applyAlignment="1">
      <alignment horizontal="right" vertical="center"/>
    </xf>
    <xf numFmtId="0" fontId="16" fillId="4" borderId="16" xfId="1" applyFont="1" applyFill="1" applyBorder="1" applyAlignment="1">
      <alignment horizontal="center" vertical="center"/>
    </xf>
    <xf numFmtId="0" fontId="0" fillId="4" borderId="16" xfId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/>
    </xf>
    <xf numFmtId="38" fontId="21" fillId="0" borderId="8" xfId="4" applyFont="1" applyBorder="1" applyAlignment="1">
      <alignment horizontal="right" vertical="center"/>
    </xf>
    <xf numFmtId="38" fontId="21" fillId="0" borderId="9" xfId="4" applyFont="1" applyBorder="1" applyAlignment="1">
      <alignment horizontal="right" vertical="center"/>
    </xf>
    <xf numFmtId="38" fontId="21" fillId="0" borderId="15" xfId="4" applyFont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176" fontId="21" fillId="0" borderId="21" xfId="0" applyNumberFormat="1" applyFont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177" fontId="5" fillId="0" borderId="0" xfId="0" applyNumberFormat="1" applyFont="1" applyBorder="1" applyAlignment="1">
      <alignment horizontal="right" vertical="center"/>
    </xf>
    <xf numFmtId="49" fontId="8" fillId="0" borderId="0" xfId="5" applyNumberFormat="1" applyFont="1"/>
    <xf numFmtId="177" fontId="21" fillId="0" borderId="4" xfId="0" applyNumberFormat="1" applyFont="1" applyFill="1" applyBorder="1" applyAlignment="1">
      <alignment horizontal="right" vertical="center"/>
    </xf>
    <xf numFmtId="177" fontId="21" fillId="0" borderId="2" xfId="0" applyNumberFormat="1" applyFont="1" applyFill="1" applyBorder="1" applyAlignment="1">
      <alignment horizontal="left" vertical="center" wrapText="1" indent="1"/>
    </xf>
    <xf numFmtId="176" fontId="21" fillId="0" borderId="14" xfId="0" applyNumberFormat="1" applyFont="1" applyBorder="1" applyAlignment="1">
      <alignment horizontal="left" vertical="center" wrapText="1" indent="1"/>
    </xf>
    <xf numFmtId="177" fontId="21" fillId="0" borderId="11" xfId="0" applyNumberFormat="1" applyFont="1" applyFill="1" applyBorder="1" applyAlignment="1">
      <alignment horizontal="left" vertical="center" wrapText="1" indent="1"/>
    </xf>
    <xf numFmtId="176" fontId="21" fillId="0" borderId="6" xfId="0" applyNumberFormat="1" applyFont="1" applyBorder="1" applyAlignment="1">
      <alignment horizontal="left" vertical="center" wrapText="1" indent="1"/>
    </xf>
    <xf numFmtId="176" fontId="21" fillId="0" borderId="7" xfId="0" applyNumberFormat="1" applyFont="1" applyBorder="1" applyAlignment="1">
      <alignment horizontal="left" vertical="center" wrapText="1" indent="1"/>
    </xf>
    <xf numFmtId="177" fontId="21" fillId="0" borderId="6" xfId="0" applyNumberFormat="1" applyFont="1" applyFill="1" applyBorder="1" applyAlignment="1">
      <alignment horizontal="left" vertical="center" wrapText="1" indent="1"/>
    </xf>
    <xf numFmtId="176" fontId="21" fillId="0" borderId="15" xfId="0" applyNumberFormat="1" applyFont="1" applyBorder="1" applyAlignment="1">
      <alignment horizontal="left" vertical="center" wrapText="1" indent="1"/>
    </xf>
    <xf numFmtId="176" fontId="21" fillId="0" borderId="9" xfId="0" applyNumberFormat="1" applyFont="1" applyBorder="1" applyAlignment="1">
      <alignment horizontal="left" vertical="center" wrapText="1" indent="1"/>
    </xf>
    <xf numFmtId="176" fontId="21" fillId="0" borderId="8" xfId="0" applyNumberFormat="1" applyFont="1" applyBorder="1" applyAlignment="1">
      <alignment horizontal="left" vertical="center" wrapText="1" indent="1"/>
    </xf>
    <xf numFmtId="176" fontId="21" fillId="0" borderId="12" xfId="0" applyNumberFormat="1" applyFont="1" applyBorder="1" applyAlignment="1">
      <alignment horizontal="left" vertical="center" wrapText="1" indent="1"/>
    </xf>
    <xf numFmtId="177" fontId="21" fillId="0" borderId="9" xfId="0" applyNumberFormat="1" applyFont="1" applyFill="1" applyBorder="1" applyAlignment="1">
      <alignment horizontal="right" vertical="center"/>
    </xf>
    <xf numFmtId="176" fontId="21" fillId="2" borderId="15" xfId="0" applyNumberFormat="1" applyFont="1" applyFill="1" applyBorder="1" applyAlignment="1">
      <alignment horizontal="right" vertical="center"/>
    </xf>
    <xf numFmtId="177" fontId="21" fillId="0" borderId="12" xfId="0" applyNumberFormat="1" applyFont="1" applyFill="1" applyBorder="1" applyAlignment="1">
      <alignment horizontal="right" vertical="center"/>
    </xf>
    <xf numFmtId="49" fontId="8" fillId="0" borderId="0" xfId="0" applyNumberFormat="1" applyFont="1"/>
    <xf numFmtId="49" fontId="8" fillId="0" borderId="12" xfId="0" applyNumberFormat="1" applyFont="1" applyBorder="1" applyAlignment="1">
      <alignment vertical="top" textRotation="255"/>
    </xf>
    <xf numFmtId="0" fontId="32" fillId="0" borderId="0" xfId="3" applyFont="1"/>
    <xf numFmtId="0" fontId="17" fillId="0" borderId="0" xfId="8" applyFont="1">
      <alignment vertical="center"/>
    </xf>
    <xf numFmtId="38" fontId="21" fillId="0" borderId="4" xfId="4" applyFont="1" applyBorder="1" applyAlignment="1">
      <alignment horizontal="right" vertical="center"/>
    </xf>
    <xf numFmtId="38" fontId="21" fillId="0" borderId="12" xfId="4" applyFont="1" applyBorder="1" applyAlignment="1">
      <alignment horizontal="right" vertical="center"/>
    </xf>
    <xf numFmtId="49" fontId="8" fillId="0" borderId="12" xfId="0" applyNumberFormat="1" applyFont="1" applyBorder="1" applyAlignment="1">
      <alignment vertical="top" textRotation="255" wrapText="1"/>
    </xf>
    <xf numFmtId="49" fontId="8" fillId="5" borderId="0" xfId="0" applyNumberFormat="1" applyFont="1" applyFill="1"/>
    <xf numFmtId="49" fontId="8" fillId="5" borderId="12" xfId="0" applyNumberFormat="1" applyFont="1" applyFill="1" applyBorder="1" applyAlignment="1">
      <alignment vertical="top" textRotation="255" wrapText="1"/>
    </xf>
    <xf numFmtId="177" fontId="21" fillId="0" borderId="2" xfId="0" applyNumberFormat="1" applyFont="1" applyBorder="1" applyAlignment="1">
      <alignment horizontal="left" vertical="center" wrapText="1" indent="1"/>
    </xf>
    <xf numFmtId="177" fontId="21" fillId="0" borderId="4" xfId="0" applyNumberFormat="1" applyFont="1" applyBorder="1" applyAlignment="1">
      <alignment horizontal="right" vertical="center"/>
    </xf>
    <xf numFmtId="177" fontId="21" fillId="0" borderId="5" xfId="0" applyNumberFormat="1" applyFont="1" applyBorder="1" applyAlignment="1">
      <alignment horizontal="right" vertical="center"/>
    </xf>
    <xf numFmtId="177" fontId="21" fillId="0" borderId="11" xfId="0" applyNumberFormat="1" applyFont="1" applyBorder="1" applyAlignment="1">
      <alignment horizontal="left" vertical="center" wrapText="1" indent="1"/>
    </xf>
    <xf numFmtId="177" fontId="21" fillId="0" borderId="9" xfId="0" applyNumberFormat="1" applyFont="1" applyBorder="1" applyAlignment="1">
      <alignment horizontal="right" vertical="center"/>
    </xf>
    <xf numFmtId="177" fontId="21" fillId="0" borderId="10" xfId="0" applyNumberFormat="1" applyFont="1" applyBorder="1" applyAlignment="1">
      <alignment horizontal="right" vertical="center"/>
    </xf>
    <xf numFmtId="177" fontId="21" fillId="0" borderId="6" xfId="0" applyNumberFormat="1" applyFont="1" applyBorder="1" applyAlignment="1">
      <alignment horizontal="left" vertical="center" wrapText="1" indent="1"/>
    </xf>
    <xf numFmtId="176" fontId="21" fillId="2" borderId="8" xfId="0" applyNumberFormat="1" applyFont="1" applyFill="1" applyBorder="1" applyAlignment="1">
      <alignment horizontal="right" vertical="center"/>
    </xf>
    <xf numFmtId="177" fontId="21" fillId="0" borderId="12" xfId="0" applyNumberFormat="1" applyFont="1" applyBorder="1" applyAlignment="1">
      <alignment horizontal="left" vertical="center" wrapText="1" indent="1"/>
    </xf>
    <xf numFmtId="0" fontId="5" fillId="0" borderId="24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176" fontId="21" fillId="2" borderId="27" xfId="0" applyNumberFormat="1" applyFont="1" applyFill="1" applyBorder="1" applyAlignment="1">
      <alignment horizontal="right" vertical="center"/>
    </xf>
    <xf numFmtId="176" fontId="21" fillId="2" borderId="9" xfId="0" applyNumberFormat="1" applyFont="1" applyFill="1" applyBorder="1" applyAlignment="1">
      <alignment horizontal="right" vertical="center"/>
    </xf>
    <xf numFmtId="176" fontId="21" fillId="2" borderId="28" xfId="0" applyNumberFormat="1" applyFont="1" applyFill="1" applyBorder="1" applyAlignment="1">
      <alignment horizontal="right" vertical="center"/>
    </xf>
    <xf numFmtId="177" fontId="21" fillId="0" borderId="0" xfId="0" applyNumberFormat="1" applyFont="1" applyFill="1" applyBorder="1" applyAlignment="1">
      <alignment horizontal="right" vertical="center"/>
    </xf>
    <xf numFmtId="177" fontId="21" fillId="0" borderId="9" xfId="0" applyNumberFormat="1" applyFont="1" applyBorder="1" applyAlignment="1">
      <alignment horizontal="left" vertical="center" wrapText="1" indent="1"/>
    </xf>
    <xf numFmtId="177" fontId="21" fillId="0" borderId="12" xfId="0" applyNumberFormat="1" applyFont="1" applyBorder="1" applyAlignment="1">
      <alignment horizontal="right" vertical="center"/>
    </xf>
    <xf numFmtId="177" fontId="21" fillId="0" borderId="3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top" wrapText="1"/>
    </xf>
    <xf numFmtId="178" fontId="5" fillId="0" borderId="0" xfId="0" applyNumberFormat="1" applyFont="1" applyFill="1" applyBorder="1" applyAlignment="1">
      <alignment vertical="top" wrapText="1"/>
    </xf>
    <xf numFmtId="176" fontId="21" fillId="0" borderId="30" xfId="0" applyNumberFormat="1" applyFont="1" applyFill="1" applyBorder="1" applyAlignment="1">
      <alignment horizontal="right" vertical="center"/>
    </xf>
    <xf numFmtId="176" fontId="21" fillId="0" borderId="0" xfId="0" applyNumberFormat="1" applyFont="1" applyFill="1" applyBorder="1" applyAlignment="1">
      <alignment horizontal="right" vertical="center"/>
    </xf>
    <xf numFmtId="176" fontId="21" fillId="0" borderId="0" xfId="0" applyNumberFormat="1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176" fontId="21" fillId="0" borderId="4" xfId="0" applyNumberFormat="1" applyFont="1" applyBorder="1" applyAlignment="1">
      <alignment horizontal="left" vertical="center" wrapText="1" indent="1"/>
    </xf>
    <xf numFmtId="0" fontId="28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/>
    </xf>
    <xf numFmtId="49" fontId="8" fillId="5" borderId="31" xfId="0" applyNumberFormat="1" applyFont="1" applyFill="1" applyBorder="1" applyAlignment="1">
      <alignment vertical="top" textRotation="255" wrapText="1"/>
    </xf>
    <xf numFmtId="177" fontId="21" fillId="0" borderId="2" xfId="0" applyNumberFormat="1" applyFont="1" applyBorder="1" applyAlignment="1">
      <alignment vertical="center"/>
    </xf>
    <xf numFmtId="177" fontId="21" fillId="0" borderId="3" xfId="0" applyNumberFormat="1" applyFont="1" applyBorder="1" applyAlignment="1">
      <alignment vertical="center"/>
    </xf>
    <xf numFmtId="177" fontId="21" fillId="0" borderId="17" xfId="0" applyNumberFormat="1" applyFont="1" applyBorder="1" applyAlignment="1">
      <alignment horizontal="right" vertical="center"/>
    </xf>
    <xf numFmtId="177" fontId="21" fillId="0" borderId="0" xfId="0" applyNumberFormat="1" applyFont="1" applyAlignment="1">
      <alignment horizontal="right" vertical="center"/>
    </xf>
    <xf numFmtId="177" fontId="21" fillId="0" borderId="0" xfId="0" applyNumberFormat="1" applyFont="1" applyAlignment="1">
      <alignment vertical="center"/>
    </xf>
    <xf numFmtId="176" fontId="21" fillId="0" borderId="0" xfId="0" applyNumberFormat="1" applyFont="1" applyAlignment="1">
      <alignment horizontal="right" vertical="center"/>
    </xf>
    <xf numFmtId="176" fontId="21" fillId="0" borderId="0" xfId="0" applyNumberFormat="1" applyFont="1" applyAlignment="1">
      <alignment vertical="center"/>
    </xf>
    <xf numFmtId="177" fontId="21" fillId="0" borderId="30" xfId="0" applyNumberFormat="1" applyFont="1" applyBorder="1" applyAlignment="1">
      <alignment horizontal="right" vertical="center"/>
    </xf>
    <xf numFmtId="176" fontId="21" fillId="0" borderId="30" xfId="0" applyNumberFormat="1" applyFont="1" applyBorder="1" applyAlignment="1">
      <alignment horizontal="right" vertical="center"/>
    </xf>
    <xf numFmtId="178" fontId="5" fillId="0" borderId="0" xfId="0" applyNumberFormat="1" applyFont="1" applyAlignment="1">
      <alignment vertical="center"/>
    </xf>
    <xf numFmtId="178" fontId="5" fillId="0" borderId="0" xfId="0" applyNumberFormat="1" applyFont="1" applyAlignment="1">
      <alignment vertical="top" wrapText="1"/>
    </xf>
    <xf numFmtId="0" fontId="5" fillId="0" borderId="30" xfId="0" applyFont="1" applyBorder="1" applyAlignment="1">
      <alignment vertical="center"/>
    </xf>
    <xf numFmtId="177" fontId="21" fillId="0" borderId="13" xfId="0" applyNumberFormat="1" applyFont="1" applyBorder="1" applyAlignment="1">
      <alignment horizontal="right" vertical="center"/>
    </xf>
    <xf numFmtId="49" fontId="8" fillId="0" borderId="31" xfId="0" applyNumberFormat="1" applyFont="1" applyBorder="1" applyAlignment="1">
      <alignment vertical="top" textRotation="255" wrapText="1"/>
    </xf>
    <xf numFmtId="49" fontId="8" fillId="0" borderId="31" xfId="0" applyNumberFormat="1" applyFont="1" applyBorder="1" applyAlignment="1">
      <alignment vertical="top" textRotation="255"/>
    </xf>
    <xf numFmtId="0" fontId="5" fillId="0" borderId="3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55" fontId="21" fillId="0" borderId="0" xfId="3" applyNumberFormat="1" applyFont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21" fillId="0" borderId="4" xfId="0" applyFont="1" applyBorder="1" applyAlignment="1">
      <alignment horizontal="center" vertical="center" textRotation="255"/>
    </xf>
    <xf numFmtId="0" fontId="21" fillId="0" borderId="9" xfId="0" applyFont="1" applyBorder="1" applyAlignment="1">
      <alignment horizontal="center" vertical="center" textRotation="255"/>
    </xf>
    <xf numFmtId="0" fontId="21" fillId="0" borderId="8" xfId="0" applyFont="1" applyBorder="1" applyAlignment="1">
      <alignment horizontal="center" vertical="center" textRotation="255"/>
    </xf>
    <xf numFmtId="176" fontId="21" fillId="0" borderId="4" xfId="0" applyNumberFormat="1" applyFont="1" applyBorder="1" applyAlignment="1">
      <alignment horizontal="center" vertical="center" textRotation="255"/>
    </xf>
    <xf numFmtId="176" fontId="21" fillId="0" borderId="9" xfId="0" applyNumberFormat="1" applyFont="1" applyBorder="1" applyAlignment="1">
      <alignment horizontal="center" vertical="center" textRotation="255"/>
    </xf>
    <xf numFmtId="176" fontId="21" fillId="0" borderId="8" xfId="0" applyNumberFormat="1" applyFont="1" applyBorder="1" applyAlignment="1">
      <alignment horizontal="center" vertical="center" textRotation="255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49" fontId="8" fillId="0" borderId="0" xfId="5" applyNumberFormat="1" applyFont="1" applyAlignment="1">
      <alignment horizontal="left" wrapText="1"/>
    </xf>
  </cellXfs>
  <cellStyles count="9">
    <cellStyle name="桁区切り" xfId="4" builtinId="6"/>
    <cellStyle name="標準" xfId="0" builtinId="0"/>
    <cellStyle name="標準 2" xfId="5"/>
    <cellStyle name="標準 3" xfId="6"/>
    <cellStyle name="標準 4" xfId="7"/>
    <cellStyle name="標準_00a目次&amp;特性" xfId="1"/>
    <cellStyle name="標準_0529ケッパレ！設計書" xfId="8"/>
    <cellStyle name="標準_Book2_※東急様_ＧＴ表" xfId="2"/>
    <cellStyle name="標準_表紙&amp;概要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657225</xdr:colOff>
      <xdr:row>11</xdr:row>
      <xdr:rowOff>114300</xdr:rowOff>
    </xdr:from>
    <xdr:to>
      <xdr:col>11</xdr:col>
      <xdr:colOff>28575</xdr:colOff>
      <xdr:row>17</xdr:row>
      <xdr:rowOff>142875</xdr:rowOff>
    </xdr:to>
    <xdr:sp macro="" textlink="">
      <xdr:nvSpPr>
        <xdr:cNvPr id="2" name="Rectangle 10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2714625" y="2000250"/>
          <a:ext cx="4857750" cy="1057275"/>
        </a:xfrm>
        <a:prstGeom prst="rect">
          <a:avLst/>
        </a:prstGeom>
        <a:noFill/>
        <a:ln w="76200" cmpd="tri">
          <a:solidFill>
            <a:srgbClr val="3366FF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5" name="Rectangle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6" name="テキスト 25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7" name="Rectangle 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8" name="テキスト 28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9" name="Rectangle 7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" name="テキスト 28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1" name="Rectangle 9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2" name="テキスト 29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3" name="Rectangle 1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4" name="テキスト 32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5" name="Rectangle 13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6" name="テキスト 324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7" name="Rectangle 15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8" name="テキスト 326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9" name="Rectangle 17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20" name="テキスト 328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21" name="Rectangle 19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22" name="テキスト 334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23" name="Rectangle 2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24" name="テキスト 336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25" name="Rectangle 23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26" name="テキスト 338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27" name="Rectangle 25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28" name="テキスト 340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29" name="Rectangle 27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30" name="テキスト 346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31" name="Rectangle 29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32" name="テキスト 348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33" name="Rectangle 3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34" name="テキスト 350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35" name="Rectangle 33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36" name="テキスト 352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37" name="Rectangle 35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38" name="テキスト 254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39" name="Rectangle 37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40" name="テキスト 283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41" name="Rectangle 39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42" name="テキスト 28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43" name="Rectangle 4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44" name="テキスト 29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61" name="Rectangle 59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62" name="テキスト 334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63" name="Rectangle 61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64" name="テキスト 336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65" name="Rectangle 63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66" name="テキスト 338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67" name="Rectangle 65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68" name="テキスト 340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69" name="Rectangle 67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70" name="テキスト 346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71" name="Rectangle 69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72" name="テキスト 348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73" name="Rectangle 71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74" name="テキスト 350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75" name="Rectangle 73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76" name="テキスト 352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77" name="Rectangle 75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78" name="テキスト 254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79" name="Rectangle 77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80" name="テキスト 283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81" name="Rectangle 79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82" name="テキスト 285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83" name="Rectangle 81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84" name="テキスト 291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3</xdr:col>
      <xdr:colOff>657225</xdr:colOff>
      <xdr:row>11</xdr:row>
      <xdr:rowOff>114300</xdr:rowOff>
    </xdr:from>
    <xdr:to>
      <xdr:col>11</xdr:col>
      <xdr:colOff>28575</xdr:colOff>
      <xdr:row>17</xdr:row>
      <xdr:rowOff>142875</xdr:rowOff>
    </xdr:to>
    <xdr:sp macro="" textlink="">
      <xdr:nvSpPr>
        <xdr:cNvPr id="85" name="Rectangle 10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2762250" y="2095500"/>
          <a:ext cx="4933950" cy="1323975"/>
        </a:xfrm>
        <a:prstGeom prst="rect">
          <a:avLst/>
        </a:prstGeom>
        <a:noFill/>
        <a:ln w="76200" cmpd="tri">
          <a:solidFill>
            <a:srgbClr val="3366FF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O35"/>
  <sheetViews>
    <sheetView showGridLines="0" tabSelected="1" view="pageBreakPreview" zoomScaleNormal="75" zoomScaleSheetLayoutView="100" workbookViewId="0">
      <selection activeCell="M35" sqref="M35"/>
    </sheetView>
  </sheetViews>
  <sheetFormatPr defaultRowHeight="13.5"/>
  <cols>
    <col min="1" max="1" width="9.375" style="7" customWidth="1"/>
    <col min="2" max="13" width="9.125" style="7" customWidth="1"/>
    <col min="14" max="14" width="8.625" style="7" customWidth="1"/>
    <col min="15" max="15" width="9.125" style="7" customWidth="1"/>
    <col min="16" max="16384" width="9" style="7"/>
  </cols>
  <sheetData>
    <row r="2" spans="1:15" ht="21">
      <c r="A2" s="62"/>
    </row>
    <row r="15" spans="1:15" s="44" customFormat="1" ht="20.25" customHeight="1">
      <c r="A15" s="39" t="s">
        <v>58</v>
      </c>
      <c r="B15" s="40"/>
      <c r="C15" s="40"/>
      <c r="D15" s="40"/>
      <c r="E15" s="41"/>
      <c r="F15" s="42"/>
      <c r="G15" s="41"/>
      <c r="H15" s="41"/>
      <c r="I15" s="41"/>
      <c r="J15" s="41"/>
      <c r="K15" s="43"/>
      <c r="L15" s="40"/>
      <c r="M15" s="40"/>
      <c r="N15" s="40"/>
      <c r="O15" s="40"/>
    </row>
    <row r="16" spans="1:15" ht="20.25" customHeight="1">
      <c r="A16" s="39" t="s">
        <v>55</v>
      </c>
      <c r="B16" s="45"/>
      <c r="C16" s="45"/>
      <c r="D16" s="45"/>
      <c r="E16" s="46"/>
      <c r="F16" s="47"/>
      <c r="G16" s="48"/>
      <c r="H16" s="48"/>
      <c r="I16" s="48"/>
      <c r="J16" s="48"/>
      <c r="K16" s="48"/>
      <c r="L16" s="45"/>
      <c r="M16" s="45"/>
      <c r="N16" s="45"/>
      <c r="O16" s="45"/>
    </row>
    <row r="17" spans="1:15" ht="21" customHeight="1">
      <c r="A17" s="49" t="s">
        <v>217</v>
      </c>
      <c r="B17" s="50"/>
      <c r="C17" s="50"/>
      <c r="D17" s="51"/>
      <c r="E17" s="10"/>
      <c r="F17" s="52"/>
      <c r="G17" s="52"/>
      <c r="H17" s="52"/>
      <c r="I17" s="52"/>
      <c r="J17" s="52"/>
      <c r="K17" s="52"/>
      <c r="L17" s="50"/>
      <c r="M17" s="50"/>
      <c r="N17" s="50"/>
      <c r="O17" s="50"/>
    </row>
    <row r="19" spans="1:15">
      <c r="N19" s="53"/>
    </row>
    <row r="20" spans="1:15">
      <c r="G20" s="157"/>
      <c r="H20" s="157"/>
      <c r="I20" s="157"/>
    </row>
    <row r="32" spans="1:15" ht="12" customHeight="1"/>
    <row r="35" spans="13:13">
      <c r="M35" s="99"/>
    </row>
  </sheetData>
  <mergeCells count="1">
    <mergeCell ref="G20:I20"/>
  </mergeCells>
  <phoneticPr fontId="4"/>
  <printOptions gridLinesSet="0"/>
  <pageMargins left="0.78740157480314965" right="0.27559055118110237" top="0.78740157480314965" bottom="0.78740157480314965" header="0.51181102362204722" footer="0.51181102362204722"/>
  <pageSetup paperSize="9" orientation="landscape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5"/>
  <sheetViews>
    <sheetView showGridLines="0" topLeftCell="A112" zoomScale="85" zoomScaleNormal="85" zoomScaleSheetLayoutView="100" workbookViewId="0">
      <selection activeCell="P112" sqref="P1:R1048576"/>
    </sheetView>
  </sheetViews>
  <sheetFormatPr defaultRowHeight="10.5"/>
  <cols>
    <col min="1" max="1" width="4.25" style="1" customWidth="1"/>
    <col min="2" max="2" width="22.625" style="1" customWidth="1"/>
    <col min="3" max="3" width="5" style="33" customWidth="1"/>
    <col min="4" max="10" width="6.625" style="1" customWidth="1"/>
    <col min="11" max="67" width="4.625" style="2" customWidth="1"/>
    <col min="68" max="16384" width="9" style="2"/>
  </cols>
  <sheetData>
    <row r="1" spans="1:10" ht="22.5" customHeight="1" thickBot="1">
      <c r="A1" s="6" t="s">
        <v>181</v>
      </c>
      <c r="B1" s="5"/>
      <c r="C1" s="32"/>
      <c r="D1" s="5"/>
      <c r="E1" s="2"/>
      <c r="F1" s="2"/>
      <c r="G1" s="2"/>
      <c r="H1" s="2"/>
      <c r="I1" s="2"/>
      <c r="J1" s="2"/>
    </row>
    <row r="2" spans="1:10" ht="11.25" customHeight="1">
      <c r="E2" s="76"/>
      <c r="F2" s="76"/>
      <c r="G2" s="76"/>
      <c r="H2" s="76"/>
      <c r="I2" s="76"/>
      <c r="J2" s="76"/>
    </row>
    <row r="3" spans="1:10" ht="11.25" customHeight="1">
      <c r="A3" s="104" t="s">
        <v>130</v>
      </c>
      <c r="E3" s="2"/>
      <c r="F3" s="2"/>
      <c r="G3" s="2"/>
      <c r="H3" s="2"/>
      <c r="I3" s="2"/>
      <c r="J3" s="2"/>
    </row>
    <row r="4" spans="1:10" ht="11.25" customHeight="1">
      <c r="A4" s="97" t="s">
        <v>131</v>
      </c>
      <c r="E4" s="2"/>
      <c r="F4" s="2"/>
      <c r="G4" s="2"/>
      <c r="H4" s="2"/>
      <c r="I4" s="2"/>
      <c r="J4" s="2"/>
    </row>
    <row r="5" spans="1:10" ht="11.25">
      <c r="A5" s="97" t="s">
        <v>90</v>
      </c>
      <c r="B5" s="80"/>
      <c r="C5" s="81"/>
      <c r="D5" s="75"/>
      <c r="E5" s="2"/>
      <c r="F5" s="2"/>
      <c r="G5" s="2"/>
      <c r="H5" s="2"/>
      <c r="I5" s="2"/>
      <c r="J5" s="2"/>
    </row>
    <row r="6" spans="1:10" ht="11.25">
      <c r="B6" s="80"/>
      <c r="C6" s="81"/>
      <c r="D6" s="75"/>
      <c r="E6" s="2"/>
      <c r="F6" s="2"/>
      <c r="G6" s="2"/>
      <c r="H6" s="2"/>
      <c r="I6" s="2"/>
      <c r="J6" s="2"/>
    </row>
    <row r="7" spans="1:10" ht="11.25">
      <c r="A7" s="2"/>
      <c r="B7" s="80"/>
      <c r="C7" s="81"/>
      <c r="D7" s="77"/>
      <c r="E7" s="78"/>
      <c r="F7" s="78"/>
      <c r="G7" s="78"/>
      <c r="H7" s="78"/>
      <c r="I7" s="78"/>
      <c r="J7" s="78"/>
    </row>
    <row r="8" spans="1:10" ht="24" customHeight="1">
      <c r="A8" s="2"/>
      <c r="B8" s="58"/>
      <c r="D8" s="166"/>
      <c r="E8" s="167"/>
      <c r="F8" s="167"/>
      <c r="G8" s="167"/>
      <c r="H8" s="167"/>
      <c r="I8" s="154"/>
      <c r="J8" s="155"/>
    </row>
    <row r="9" spans="1:10" s="4" customFormat="1" ht="180" customHeight="1">
      <c r="A9" s="71" t="s">
        <v>10</v>
      </c>
      <c r="B9" s="3"/>
      <c r="C9" s="59" t="s">
        <v>9</v>
      </c>
      <c r="D9" s="152" t="s">
        <v>132</v>
      </c>
      <c r="E9" s="152" t="s">
        <v>133</v>
      </c>
      <c r="F9" s="152" t="s">
        <v>134</v>
      </c>
      <c r="G9" s="152" t="s">
        <v>135</v>
      </c>
      <c r="H9" s="153" t="s">
        <v>91</v>
      </c>
      <c r="I9" s="152" t="s">
        <v>92</v>
      </c>
      <c r="J9" s="152" t="s">
        <v>60</v>
      </c>
    </row>
    <row r="10" spans="1:10" s="36" customFormat="1" ht="12" customHeight="1">
      <c r="A10" s="34"/>
      <c r="B10" s="35" t="s">
        <v>6</v>
      </c>
      <c r="C10" s="101">
        <v>1503</v>
      </c>
      <c r="D10" s="54">
        <v>458</v>
      </c>
      <c r="E10" s="54">
        <v>424</v>
      </c>
      <c r="F10" s="54">
        <v>506</v>
      </c>
      <c r="G10" s="54">
        <v>277</v>
      </c>
      <c r="H10" s="54">
        <v>73</v>
      </c>
      <c r="I10" s="54">
        <v>304</v>
      </c>
      <c r="J10" s="83">
        <v>24</v>
      </c>
    </row>
    <row r="11" spans="1:10" s="38" customFormat="1" ht="12" customHeight="1">
      <c r="A11" s="37"/>
      <c r="B11" s="79"/>
      <c r="C11" s="72">
        <v>100</v>
      </c>
      <c r="D11" s="55">
        <f>D10/$C$10*100</f>
        <v>30.472388556220892</v>
      </c>
      <c r="E11" s="55">
        <f t="shared" ref="E11:J11" si="0">E10/$C$10*100</f>
        <v>28.210246174318033</v>
      </c>
      <c r="F11" s="55">
        <f t="shared" si="0"/>
        <v>33.666001330671989</v>
      </c>
      <c r="G11" s="55">
        <f t="shared" si="0"/>
        <v>18.429807052561546</v>
      </c>
      <c r="H11" s="55">
        <f t="shared" si="0"/>
        <v>4.8569527611443775</v>
      </c>
      <c r="I11" s="55">
        <f t="shared" si="0"/>
        <v>20.226214238190284</v>
      </c>
      <c r="J11" s="113">
        <f t="shared" si="0"/>
        <v>1.5968063872255487</v>
      </c>
    </row>
    <row r="12" spans="1:10" s="36" customFormat="1" ht="12" customHeight="1">
      <c r="A12" s="163" t="s">
        <v>17</v>
      </c>
      <c r="B12" s="84" t="s">
        <v>7</v>
      </c>
      <c r="C12" s="101">
        <v>685</v>
      </c>
      <c r="D12" s="54">
        <v>176</v>
      </c>
      <c r="E12" s="54">
        <v>163</v>
      </c>
      <c r="F12" s="54">
        <v>231</v>
      </c>
      <c r="G12" s="54">
        <v>152</v>
      </c>
      <c r="H12" s="54">
        <v>31</v>
      </c>
      <c r="I12" s="54">
        <v>154</v>
      </c>
      <c r="J12" s="83">
        <v>9</v>
      </c>
    </row>
    <row r="13" spans="1:10" s="38" customFormat="1" ht="12" customHeight="1">
      <c r="A13" s="164"/>
      <c r="B13" s="85"/>
      <c r="C13" s="73">
        <v>100</v>
      </c>
      <c r="D13" s="118">
        <f>D12/$C$12*100</f>
        <v>25.693430656934307</v>
      </c>
      <c r="E13" s="118">
        <f t="shared" ref="E13:J13" si="1">E12/$C$12*100</f>
        <v>23.795620437956206</v>
      </c>
      <c r="F13" s="118">
        <f t="shared" si="1"/>
        <v>33.722627737226283</v>
      </c>
      <c r="G13" s="118">
        <f t="shared" si="1"/>
        <v>22.189781021897812</v>
      </c>
      <c r="H13" s="118">
        <f t="shared" si="1"/>
        <v>4.5255474452554747</v>
      </c>
      <c r="I13" s="118">
        <f t="shared" si="1"/>
        <v>22.481751824817518</v>
      </c>
      <c r="J13" s="119">
        <f t="shared" si="1"/>
        <v>1.3138686131386861</v>
      </c>
    </row>
    <row r="14" spans="1:10" s="36" customFormat="1" ht="12" customHeight="1">
      <c r="A14" s="164"/>
      <c r="B14" s="86" t="s">
        <v>8</v>
      </c>
      <c r="C14" s="102">
        <v>811</v>
      </c>
      <c r="D14" s="96">
        <v>281</v>
      </c>
      <c r="E14" s="96">
        <v>260</v>
      </c>
      <c r="F14" s="96">
        <v>272</v>
      </c>
      <c r="G14" s="96">
        <v>124</v>
      </c>
      <c r="H14" s="96">
        <v>41</v>
      </c>
      <c r="I14" s="96">
        <v>150</v>
      </c>
      <c r="J14" s="96">
        <v>14</v>
      </c>
    </row>
    <row r="15" spans="1:10" s="38" customFormat="1" ht="12" customHeight="1">
      <c r="A15" s="164"/>
      <c r="B15" s="87"/>
      <c r="C15" s="74">
        <v>100</v>
      </c>
      <c r="D15" s="120">
        <f>D14/$C$14*100</f>
        <v>34.648581997533903</v>
      </c>
      <c r="E15" s="120">
        <f t="shared" ref="E15:J15" si="2">E14/$C$14*100</f>
        <v>32.059186189889026</v>
      </c>
      <c r="F15" s="120">
        <f t="shared" si="2"/>
        <v>33.538840937114671</v>
      </c>
      <c r="G15" s="120">
        <f t="shared" si="2"/>
        <v>15.289765721331689</v>
      </c>
      <c r="H15" s="120">
        <f t="shared" si="2"/>
        <v>5.0554870530209621</v>
      </c>
      <c r="I15" s="120">
        <f t="shared" si="2"/>
        <v>18.495684340320594</v>
      </c>
      <c r="J15" s="95">
        <f t="shared" si="2"/>
        <v>1.726263871763255</v>
      </c>
    </row>
    <row r="16" spans="1:10" s="36" customFormat="1" ht="12" customHeight="1">
      <c r="A16" s="164"/>
      <c r="B16" s="86" t="s">
        <v>12</v>
      </c>
      <c r="C16" s="73">
        <v>7</v>
      </c>
      <c r="D16" s="94">
        <v>1</v>
      </c>
      <c r="E16" s="94">
        <v>1</v>
      </c>
      <c r="F16" s="94">
        <v>3</v>
      </c>
      <c r="G16" s="94">
        <v>1</v>
      </c>
      <c r="H16" s="94">
        <v>1</v>
      </c>
      <c r="I16" s="94">
        <v>0</v>
      </c>
      <c r="J16" s="94">
        <v>1</v>
      </c>
    </row>
    <row r="17" spans="1:18" s="38" customFormat="1" ht="12" customHeight="1">
      <c r="A17" s="165"/>
      <c r="B17" s="88"/>
      <c r="C17" s="72">
        <v>100</v>
      </c>
      <c r="D17" s="55">
        <f>D16/$C$16*100</f>
        <v>14.285714285714285</v>
      </c>
      <c r="E17" s="55">
        <f t="shared" ref="E17:J17" si="3">E16/$C$16*100</f>
        <v>14.285714285714285</v>
      </c>
      <c r="F17" s="55">
        <f t="shared" si="3"/>
        <v>42.857142857142854</v>
      </c>
      <c r="G17" s="55">
        <f t="shared" si="3"/>
        <v>14.285714285714285</v>
      </c>
      <c r="H17" s="55">
        <f t="shared" si="3"/>
        <v>14.285714285714285</v>
      </c>
      <c r="I17" s="55">
        <f t="shared" si="3"/>
        <v>0</v>
      </c>
      <c r="J17" s="113">
        <f t="shared" si="3"/>
        <v>14.285714285714285</v>
      </c>
    </row>
    <row r="18" spans="1:18" s="63" customFormat="1" ht="12" customHeight="1">
      <c r="A18" s="164" t="s">
        <v>18</v>
      </c>
      <c r="B18" s="86" t="s">
        <v>56</v>
      </c>
      <c r="C18" s="102">
        <v>121</v>
      </c>
      <c r="D18" s="94">
        <v>46</v>
      </c>
      <c r="E18" s="94">
        <v>27</v>
      </c>
      <c r="F18" s="94">
        <v>41</v>
      </c>
      <c r="G18" s="94">
        <v>39</v>
      </c>
      <c r="H18" s="94">
        <v>4</v>
      </c>
      <c r="I18" s="94">
        <v>13</v>
      </c>
      <c r="J18" s="94">
        <v>1</v>
      </c>
      <c r="P18" s="36"/>
      <c r="R18" s="36"/>
    </row>
    <row r="19" spans="1:18" s="38" customFormat="1" ht="12" customHeight="1">
      <c r="A19" s="164"/>
      <c r="B19" s="85"/>
      <c r="C19" s="74">
        <v>100</v>
      </c>
      <c r="D19" s="95">
        <f>D18/$C$18*100</f>
        <v>38.016528925619838</v>
      </c>
      <c r="E19" s="95">
        <f t="shared" ref="E19:J19" si="4">E18/$C$18*100</f>
        <v>22.314049586776861</v>
      </c>
      <c r="F19" s="95">
        <f t="shared" si="4"/>
        <v>33.884297520661157</v>
      </c>
      <c r="G19" s="95">
        <f t="shared" si="4"/>
        <v>32.231404958677686</v>
      </c>
      <c r="H19" s="95">
        <f t="shared" si="4"/>
        <v>3.3057851239669422</v>
      </c>
      <c r="I19" s="95">
        <f t="shared" si="4"/>
        <v>10.743801652892563</v>
      </c>
      <c r="J19" s="95">
        <f t="shared" si="4"/>
        <v>0.82644628099173556</v>
      </c>
    </row>
    <row r="20" spans="1:18" s="63" customFormat="1" ht="12" customHeight="1">
      <c r="A20" s="164"/>
      <c r="B20" s="86" t="s">
        <v>13</v>
      </c>
      <c r="C20" s="102">
        <v>152</v>
      </c>
      <c r="D20" s="94">
        <v>74</v>
      </c>
      <c r="E20" s="94">
        <v>33</v>
      </c>
      <c r="F20" s="94">
        <v>59</v>
      </c>
      <c r="G20" s="94">
        <v>49</v>
      </c>
      <c r="H20" s="94">
        <v>7</v>
      </c>
      <c r="I20" s="94">
        <v>8</v>
      </c>
      <c r="J20" s="94">
        <v>3</v>
      </c>
      <c r="P20" s="36"/>
      <c r="R20" s="36"/>
    </row>
    <row r="21" spans="1:18" s="38" customFormat="1" ht="12" customHeight="1">
      <c r="A21" s="164"/>
      <c r="B21" s="85"/>
      <c r="C21" s="74">
        <v>100</v>
      </c>
      <c r="D21" s="95">
        <f>D20/$C$20*100</f>
        <v>48.684210526315788</v>
      </c>
      <c r="E21" s="95">
        <f t="shared" ref="E21:J21" si="5">E20/$C$20*100</f>
        <v>21.710526315789476</v>
      </c>
      <c r="F21" s="95">
        <f t="shared" si="5"/>
        <v>38.815789473684212</v>
      </c>
      <c r="G21" s="95">
        <f t="shared" si="5"/>
        <v>32.236842105263158</v>
      </c>
      <c r="H21" s="95">
        <f t="shared" si="5"/>
        <v>4.6052631578947363</v>
      </c>
      <c r="I21" s="95">
        <f t="shared" si="5"/>
        <v>5.2631578947368416</v>
      </c>
      <c r="J21" s="95">
        <f t="shared" si="5"/>
        <v>1.9736842105263157</v>
      </c>
    </row>
    <row r="22" spans="1:18" s="63" customFormat="1" ht="12" customHeight="1">
      <c r="A22" s="164"/>
      <c r="B22" s="89" t="s">
        <v>14</v>
      </c>
      <c r="C22" s="102">
        <v>250</v>
      </c>
      <c r="D22" s="94">
        <v>99</v>
      </c>
      <c r="E22" s="94">
        <v>69</v>
      </c>
      <c r="F22" s="94">
        <v>88</v>
      </c>
      <c r="G22" s="94">
        <v>50</v>
      </c>
      <c r="H22" s="94">
        <v>8</v>
      </c>
      <c r="I22" s="94">
        <v>41</v>
      </c>
      <c r="J22" s="94">
        <v>1</v>
      </c>
      <c r="P22" s="36"/>
      <c r="R22" s="36"/>
    </row>
    <row r="23" spans="1:18" s="38" customFormat="1" ht="12" customHeight="1">
      <c r="A23" s="164"/>
      <c r="B23" s="85"/>
      <c r="C23" s="73">
        <v>100</v>
      </c>
      <c r="D23" s="95">
        <f>D22/$C$22*100</f>
        <v>39.6</v>
      </c>
      <c r="E23" s="95">
        <f t="shared" ref="E23:J23" si="6">E22/$C$22*100</f>
        <v>27.6</v>
      </c>
      <c r="F23" s="95">
        <f t="shared" si="6"/>
        <v>35.199999999999996</v>
      </c>
      <c r="G23" s="95">
        <f t="shared" si="6"/>
        <v>20</v>
      </c>
      <c r="H23" s="95">
        <f t="shared" si="6"/>
        <v>3.2</v>
      </c>
      <c r="I23" s="95">
        <f t="shared" si="6"/>
        <v>16.400000000000002</v>
      </c>
      <c r="J23" s="95">
        <f t="shared" si="6"/>
        <v>0.4</v>
      </c>
    </row>
    <row r="24" spans="1:18" s="63" customFormat="1" ht="12" customHeight="1">
      <c r="A24" s="164"/>
      <c r="B24" s="86" t="s">
        <v>15</v>
      </c>
      <c r="C24" s="102">
        <v>239</v>
      </c>
      <c r="D24" s="94">
        <v>106</v>
      </c>
      <c r="E24" s="94">
        <v>59</v>
      </c>
      <c r="F24" s="94">
        <v>84</v>
      </c>
      <c r="G24" s="94">
        <v>43</v>
      </c>
      <c r="H24" s="94">
        <v>7</v>
      </c>
      <c r="I24" s="94">
        <v>37</v>
      </c>
      <c r="J24" s="94">
        <v>4</v>
      </c>
      <c r="P24" s="36"/>
      <c r="R24" s="36"/>
    </row>
    <row r="25" spans="1:18" s="38" customFormat="1" ht="12" customHeight="1">
      <c r="A25" s="164"/>
      <c r="B25" s="85"/>
      <c r="C25" s="74">
        <v>100</v>
      </c>
      <c r="D25" s="95">
        <f>D24/$C$24*100</f>
        <v>44.35146443514644</v>
      </c>
      <c r="E25" s="95">
        <f t="shared" ref="E25:J25" si="7">E24/$C$24*100</f>
        <v>24.686192468619247</v>
      </c>
      <c r="F25" s="95">
        <f t="shared" si="7"/>
        <v>35.146443514644346</v>
      </c>
      <c r="G25" s="95">
        <f t="shared" si="7"/>
        <v>17.99163179916318</v>
      </c>
      <c r="H25" s="95">
        <f t="shared" si="7"/>
        <v>2.9288702928870292</v>
      </c>
      <c r="I25" s="95">
        <f t="shared" si="7"/>
        <v>15.481171548117153</v>
      </c>
      <c r="J25" s="95">
        <f t="shared" si="7"/>
        <v>1.6736401673640167</v>
      </c>
    </row>
    <row r="26" spans="1:18" s="63" customFormat="1" ht="12" customHeight="1">
      <c r="A26" s="164"/>
      <c r="B26" s="86" t="s">
        <v>16</v>
      </c>
      <c r="C26" s="102">
        <v>319</v>
      </c>
      <c r="D26" s="94">
        <v>90</v>
      </c>
      <c r="E26" s="94">
        <v>103</v>
      </c>
      <c r="F26" s="94">
        <v>111</v>
      </c>
      <c r="G26" s="94">
        <v>56</v>
      </c>
      <c r="H26" s="94">
        <v>9</v>
      </c>
      <c r="I26" s="94">
        <v>68</v>
      </c>
      <c r="J26" s="94">
        <v>6</v>
      </c>
      <c r="P26" s="36"/>
      <c r="R26" s="36"/>
    </row>
    <row r="27" spans="1:18" s="38" customFormat="1" ht="12" customHeight="1">
      <c r="A27" s="164"/>
      <c r="B27" s="85"/>
      <c r="C27" s="73">
        <v>100</v>
      </c>
      <c r="D27" s="95">
        <f>D26/$C$26*100</f>
        <v>28.213166144200624</v>
      </c>
      <c r="E27" s="95">
        <f t="shared" ref="E27:J27" si="8">E26/$C$26*100</f>
        <v>32.288401253918494</v>
      </c>
      <c r="F27" s="95">
        <f t="shared" si="8"/>
        <v>34.796238244514107</v>
      </c>
      <c r="G27" s="95">
        <f t="shared" si="8"/>
        <v>17.554858934169278</v>
      </c>
      <c r="H27" s="95">
        <f t="shared" si="8"/>
        <v>2.8213166144200628</v>
      </c>
      <c r="I27" s="95">
        <f t="shared" si="8"/>
        <v>21.316614420062695</v>
      </c>
      <c r="J27" s="95">
        <f t="shared" si="8"/>
        <v>1.8808777429467085</v>
      </c>
    </row>
    <row r="28" spans="1:18" s="36" customFormat="1" ht="12" customHeight="1">
      <c r="A28" s="164"/>
      <c r="B28" s="89" t="s">
        <v>57</v>
      </c>
      <c r="C28" s="102">
        <v>419</v>
      </c>
      <c r="D28" s="94">
        <v>42</v>
      </c>
      <c r="E28" s="94">
        <v>133</v>
      </c>
      <c r="F28" s="94">
        <v>121</v>
      </c>
      <c r="G28" s="94">
        <v>40</v>
      </c>
      <c r="H28" s="94">
        <v>37</v>
      </c>
      <c r="I28" s="94">
        <v>137</v>
      </c>
      <c r="J28" s="94">
        <v>9</v>
      </c>
    </row>
    <row r="29" spans="1:18" s="38" customFormat="1" ht="12" customHeight="1">
      <c r="A29" s="164"/>
      <c r="B29" s="85"/>
      <c r="C29" s="74">
        <v>100</v>
      </c>
      <c r="D29" s="95">
        <f>D28/$C$28*100</f>
        <v>10.023866348448687</v>
      </c>
      <c r="E29" s="95">
        <f t="shared" ref="E29:J29" si="9">E28/$C$28*100</f>
        <v>31.742243436754176</v>
      </c>
      <c r="F29" s="95">
        <f t="shared" si="9"/>
        <v>28.878281622911693</v>
      </c>
      <c r="G29" s="95">
        <f t="shared" si="9"/>
        <v>9.5465393794749396</v>
      </c>
      <c r="H29" s="95">
        <f t="shared" si="9"/>
        <v>8.8305489260143197</v>
      </c>
      <c r="I29" s="95">
        <f t="shared" si="9"/>
        <v>32.69689737470167</v>
      </c>
      <c r="J29" s="95">
        <f t="shared" si="9"/>
        <v>2.1479713603818613</v>
      </c>
    </row>
    <row r="30" spans="1:18" s="63" customFormat="1" ht="12" customHeight="1">
      <c r="A30" s="164"/>
      <c r="B30" s="86" t="s">
        <v>11</v>
      </c>
      <c r="C30" s="102">
        <v>3</v>
      </c>
      <c r="D30" s="94">
        <v>1</v>
      </c>
      <c r="E30" s="94">
        <v>0</v>
      </c>
      <c r="F30" s="94">
        <v>2</v>
      </c>
      <c r="G30" s="94">
        <v>0</v>
      </c>
      <c r="H30" s="94">
        <v>1</v>
      </c>
      <c r="I30" s="94">
        <v>0</v>
      </c>
      <c r="J30" s="94">
        <v>0</v>
      </c>
      <c r="P30" s="36"/>
      <c r="R30" s="36"/>
    </row>
    <row r="31" spans="1:18" s="38" customFormat="1" ht="12" customHeight="1">
      <c r="A31" s="164"/>
      <c r="B31" s="87"/>
      <c r="C31" s="73">
        <v>100</v>
      </c>
      <c r="D31" s="119">
        <f>D30/$C$30*100</f>
        <v>33.333333333333329</v>
      </c>
      <c r="E31" s="119">
        <f t="shared" ref="E31:J31" si="10">E30/$C$30*100</f>
        <v>0</v>
      </c>
      <c r="F31" s="119">
        <f t="shared" si="10"/>
        <v>66.666666666666657</v>
      </c>
      <c r="G31" s="119">
        <f t="shared" si="10"/>
        <v>0</v>
      </c>
      <c r="H31" s="119">
        <f t="shared" si="10"/>
        <v>33.333333333333329</v>
      </c>
      <c r="I31" s="119">
        <f t="shared" si="10"/>
        <v>0</v>
      </c>
      <c r="J31" s="119">
        <f t="shared" si="10"/>
        <v>0</v>
      </c>
    </row>
    <row r="32" spans="1:18" s="63" customFormat="1" ht="12" customHeight="1">
      <c r="A32" s="163" t="s">
        <v>19</v>
      </c>
      <c r="B32" s="84" t="s">
        <v>20</v>
      </c>
      <c r="C32" s="101">
        <v>179</v>
      </c>
      <c r="D32" s="83">
        <v>44</v>
      </c>
      <c r="E32" s="83">
        <v>53</v>
      </c>
      <c r="F32" s="83">
        <v>58</v>
      </c>
      <c r="G32" s="83">
        <v>39</v>
      </c>
      <c r="H32" s="83">
        <v>8</v>
      </c>
      <c r="I32" s="83">
        <v>34</v>
      </c>
      <c r="J32" s="83">
        <v>3</v>
      </c>
      <c r="P32" s="36"/>
      <c r="R32" s="36"/>
    </row>
    <row r="33" spans="1:18" s="38" customFormat="1" ht="12" customHeight="1">
      <c r="A33" s="164"/>
      <c r="B33" s="85"/>
      <c r="C33" s="73">
        <v>100</v>
      </c>
      <c r="D33" s="95">
        <f>D32/$C$32*100</f>
        <v>24.581005586592177</v>
      </c>
      <c r="E33" s="95">
        <f t="shared" ref="E33:J33" si="11">E32/$C$32*100</f>
        <v>29.608938547486037</v>
      </c>
      <c r="F33" s="95">
        <f t="shared" si="11"/>
        <v>32.402234636871505</v>
      </c>
      <c r="G33" s="95">
        <f t="shared" si="11"/>
        <v>21.787709497206702</v>
      </c>
      <c r="H33" s="95">
        <f t="shared" si="11"/>
        <v>4.4692737430167595</v>
      </c>
      <c r="I33" s="95">
        <f t="shared" si="11"/>
        <v>18.994413407821227</v>
      </c>
      <c r="J33" s="95">
        <f t="shared" si="11"/>
        <v>1.6759776536312849</v>
      </c>
    </row>
    <row r="34" spans="1:18" s="63" customFormat="1" ht="12" customHeight="1">
      <c r="A34" s="164"/>
      <c r="B34" s="89" t="s">
        <v>21</v>
      </c>
      <c r="C34" s="102">
        <v>198</v>
      </c>
      <c r="D34" s="94">
        <v>66</v>
      </c>
      <c r="E34" s="94">
        <v>60</v>
      </c>
      <c r="F34" s="94">
        <v>64</v>
      </c>
      <c r="G34" s="94">
        <v>34</v>
      </c>
      <c r="H34" s="94">
        <v>12</v>
      </c>
      <c r="I34" s="94">
        <v>35</v>
      </c>
      <c r="J34" s="94">
        <v>2</v>
      </c>
      <c r="P34" s="36"/>
      <c r="R34" s="36"/>
    </row>
    <row r="35" spans="1:18" s="38" customFormat="1" ht="12" customHeight="1">
      <c r="A35" s="164"/>
      <c r="B35" s="85"/>
      <c r="C35" s="74">
        <v>100</v>
      </c>
      <c r="D35" s="95">
        <f>D34/$C$34*100</f>
        <v>33.333333333333329</v>
      </c>
      <c r="E35" s="95">
        <f t="shared" ref="E35:J35" si="12">E34/$C$34*100</f>
        <v>30.303030303030305</v>
      </c>
      <c r="F35" s="95">
        <f t="shared" si="12"/>
        <v>32.323232323232325</v>
      </c>
      <c r="G35" s="95">
        <f t="shared" si="12"/>
        <v>17.171717171717169</v>
      </c>
      <c r="H35" s="95">
        <f t="shared" si="12"/>
        <v>6.0606060606060606</v>
      </c>
      <c r="I35" s="95">
        <f t="shared" si="12"/>
        <v>17.676767676767678</v>
      </c>
      <c r="J35" s="95">
        <f t="shared" si="12"/>
        <v>1.0101010101010102</v>
      </c>
    </row>
    <row r="36" spans="1:18" s="63" customFormat="1" ht="12" customHeight="1">
      <c r="A36" s="164"/>
      <c r="B36" s="86" t="s">
        <v>22</v>
      </c>
      <c r="C36" s="102">
        <v>181</v>
      </c>
      <c r="D36" s="94">
        <v>54</v>
      </c>
      <c r="E36" s="94">
        <v>55</v>
      </c>
      <c r="F36" s="94">
        <v>63</v>
      </c>
      <c r="G36" s="94">
        <v>36</v>
      </c>
      <c r="H36" s="94">
        <v>9</v>
      </c>
      <c r="I36" s="94">
        <v>34</v>
      </c>
      <c r="J36" s="94">
        <v>2</v>
      </c>
      <c r="P36" s="36"/>
      <c r="R36" s="36"/>
    </row>
    <row r="37" spans="1:18" s="38" customFormat="1" ht="12" customHeight="1">
      <c r="A37" s="164"/>
      <c r="B37" s="85"/>
      <c r="C37" s="73">
        <v>100</v>
      </c>
      <c r="D37" s="95">
        <f>D36/$C$36*100</f>
        <v>29.834254143646412</v>
      </c>
      <c r="E37" s="95">
        <f t="shared" ref="E37:J37" si="13">E36/$C$36*100</f>
        <v>30.386740331491712</v>
      </c>
      <c r="F37" s="95">
        <f t="shared" si="13"/>
        <v>34.806629834254146</v>
      </c>
      <c r="G37" s="95">
        <f t="shared" si="13"/>
        <v>19.88950276243094</v>
      </c>
      <c r="H37" s="95">
        <f t="shared" si="13"/>
        <v>4.972375690607735</v>
      </c>
      <c r="I37" s="95">
        <f t="shared" si="13"/>
        <v>18.784530386740332</v>
      </c>
      <c r="J37" s="95">
        <f t="shared" si="13"/>
        <v>1.1049723756906076</v>
      </c>
    </row>
    <row r="38" spans="1:18" s="63" customFormat="1" ht="12" customHeight="1">
      <c r="A38" s="164"/>
      <c r="B38" s="86" t="s">
        <v>23</v>
      </c>
      <c r="C38" s="102">
        <v>168</v>
      </c>
      <c r="D38" s="94">
        <v>51</v>
      </c>
      <c r="E38" s="94">
        <v>51</v>
      </c>
      <c r="F38" s="94">
        <v>56</v>
      </c>
      <c r="G38" s="94">
        <v>33</v>
      </c>
      <c r="H38" s="94">
        <v>8</v>
      </c>
      <c r="I38" s="94">
        <v>31</v>
      </c>
      <c r="J38" s="94">
        <v>1</v>
      </c>
      <c r="P38" s="36"/>
      <c r="R38" s="36"/>
    </row>
    <row r="39" spans="1:18" s="38" customFormat="1" ht="12" customHeight="1">
      <c r="A39" s="164"/>
      <c r="B39" s="85"/>
      <c r="C39" s="74">
        <v>100</v>
      </c>
      <c r="D39" s="95">
        <f>D38/$C$38*100</f>
        <v>30.357142857142854</v>
      </c>
      <c r="E39" s="95">
        <f t="shared" ref="E39:J39" si="14">E38/$C$38*100</f>
        <v>30.357142857142854</v>
      </c>
      <c r="F39" s="95">
        <f t="shared" si="14"/>
        <v>33.333333333333329</v>
      </c>
      <c r="G39" s="95">
        <f t="shared" si="14"/>
        <v>19.642857142857142</v>
      </c>
      <c r="H39" s="95">
        <f t="shared" si="14"/>
        <v>4.7619047619047619</v>
      </c>
      <c r="I39" s="95">
        <f t="shared" si="14"/>
        <v>18.452380952380953</v>
      </c>
      <c r="J39" s="95">
        <f t="shared" si="14"/>
        <v>0.59523809523809523</v>
      </c>
    </row>
    <row r="40" spans="1:18" s="63" customFormat="1" ht="12" customHeight="1">
      <c r="A40" s="164"/>
      <c r="B40" s="86" t="s">
        <v>24</v>
      </c>
      <c r="C40" s="102">
        <v>103</v>
      </c>
      <c r="D40" s="94">
        <v>32</v>
      </c>
      <c r="E40" s="94">
        <v>31</v>
      </c>
      <c r="F40" s="94">
        <v>28</v>
      </c>
      <c r="G40" s="94">
        <v>18</v>
      </c>
      <c r="H40" s="94">
        <v>8</v>
      </c>
      <c r="I40" s="94">
        <v>19</v>
      </c>
      <c r="J40" s="94">
        <v>2</v>
      </c>
      <c r="P40" s="36"/>
      <c r="R40" s="36"/>
    </row>
    <row r="41" spans="1:18" s="38" customFormat="1" ht="12" customHeight="1">
      <c r="A41" s="164"/>
      <c r="B41" s="85"/>
      <c r="C41" s="73">
        <v>100</v>
      </c>
      <c r="D41" s="95">
        <f>D40/$C$40*100</f>
        <v>31.067961165048541</v>
      </c>
      <c r="E41" s="95">
        <f t="shared" ref="E41:J41" si="15">E40/$C$40*100</f>
        <v>30.097087378640776</v>
      </c>
      <c r="F41" s="95">
        <f t="shared" si="15"/>
        <v>27.184466019417474</v>
      </c>
      <c r="G41" s="95">
        <f t="shared" si="15"/>
        <v>17.475728155339805</v>
      </c>
      <c r="H41" s="95">
        <f t="shared" si="15"/>
        <v>7.7669902912621351</v>
      </c>
      <c r="I41" s="95">
        <f t="shared" si="15"/>
        <v>18.446601941747574</v>
      </c>
      <c r="J41" s="95">
        <f t="shared" si="15"/>
        <v>1.9417475728155338</v>
      </c>
    </row>
    <row r="42" spans="1:18" s="36" customFormat="1" ht="12" customHeight="1">
      <c r="A42" s="164"/>
      <c r="B42" s="89" t="s">
        <v>25</v>
      </c>
      <c r="C42" s="102">
        <v>167</v>
      </c>
      <c r="D42" s="94">
        <v>64</v>
      </c>
      <c r="E42" s="94">
        <v>44</v>
      </c>
      <c r="F42" s="94">
        <v>51</v>
      </c>
      <c r="G42" s="94">
        <v>31</v>
      </c>
      <c r="H42" s="94">
        <v>11</v>
      </c>
      <c r="I42" s="94">
        <v>31</v>
      </c>
      <c r="J42" s="94">
        <v>2</v>
      </c>
    </row>
    <row r="43" spans="1:18" s="38" customFormat="1" ht="12" customHeight="1">
      <c r="A43" s="164"/>
      <c r="B43" s="85"/>
      <c r="C43" s="74">
        <v>100</v>
      </c>
      <c r="D43" s="95">
        <f>D42/$C$42*100</f>
        <v>38.323353293413177</v>
      </c>
      <c r="E43" s="95">
        <f t="shared" ref="E43:J43" si="16">E42/$C$42*100</f>
        <v>26.34730538922156</v>
      </c>
      <c r="F43" s="95">
        <f t="shared" si="16"/>
        <v>30.538922155688624</v>
      </c>
      <c r="G43" s="95">
        <f t="shared" si="16"/>
        <v>18.562874251497004</v>
      </c>
      <c r="H43" s="95">
        <f t="shared" si="16"/>
        <v>6.5868263473053901</v>
      </c>
      <c r="I43" s="95">
        <f t="shared" si="16"/>
        <v>18.562874251497004</v>
      </c>
      <c r="J43" s="95">
        <f t="shared" si="16"/>
        <v>1.1976047904191618</v>
      </c>
    </row>
    <row r="44" spans="1:18" s="36" customFormat="1" ht="12" customHeight="1">
      <c r="A44" s="164"/>
      <c r="B44" s="86" t="s">
        <v>26</v>
      </c>
      <c r="C44" s="102">
        <v>85</v>
      </c>
      <c r="D44" s="94">
        <v>30</v>
      </c>
      <c r="E44" s="94">
        <v>21</v>
      </c>
      <c r="F44" s="94">
        <v>26</v>
      </c>
      <c r="G44" s="94">
        <v>16</v>
      </c>
      <c r="H44" s="94">
        <v>1</v>
      </c>
      <c r="I44" s="94">
        <v>21</v>
      </c>
      <c r="J44" s="94">
        <v>2</v>
      </c>
    </row>
    <row r="45" spans="1:18" s="38" customFormat="1" ht="12" customHeight="1">
      <c r="A45" s="164"/>
      <c r="B45" s="85"/>
      <c r="C45" s="73">
        <v>100</v>
      </c>
      <c r="D45" s="95">
        <f>D44/$C$44*100</f>
        <v>35.294117647058826</v>
      </c>
      <c r="E45" s="95">
        <f t="shared" ref="E45:J45" si="17">E44/$C$44*100</f>
        <v>24.705882352941178</v>
      </c>
      <c r="F45" s="95">
        <f t="shared" si="17"/>
        <v>30.588235294117649</v>
      </c>
      <c r="G45" s="95">
        <f t="shared" si="17"/>
        <v>18.823529411764707</v>
      </c>
      <c r="H45" s="95">
        <f t="shared" si="17"/>
        <v>1.1764705882352942</v>
      </c>
      <c r="I45" s="95">
        <f t="shared" si="17"/>
        <v>24.705882352941178</v>
      </c>
      <c r="J45" s="95">
        <f t="shared" si="17"/>
        <v>2.3529411764705883</v>
      </c>
    </row>
    <row r="46" spans="1:18" s="36" customFormat="1" ht="12" customHeight="1">
      <c r="A46" s="164"/>
      <c r="B46" s="89" t="s">
        <v>27</v>
      </c>
      <c r="C46" s="102">
        <v>110</v>
      </c>
      <c r="D46" s="94">
        <v>34</v>
      </c>
      <c r="E46" s="94">
        <v>31</v>
      </c>
      <c r="F46" s="94">
        <v>43</v>
      </c>
      <c r="G46" s="94">
        <v>12</v>
      </c>
      <c r="H46" s="94">
        <v>2</v>
      </c>
      <c r="I46" s="94">
        <v>37</v>
      </c>
      <c r="J46" s="94">
        <v>1</v>
      </c>
    </row>
    <row r="47" spans="1:18" s="38" customFormat="1" ht="12" customHeight="1">
      <c r="A47" s="164"/>
      <c r="B47" s="85"/>
      <c r="C47" s="74">
        <v>100</v>
      </c>
      <c r="D47" s="95">
        <f>D46/$C$46*100</f>
        <v>30.909090909090907</v>
      </c>
      <c r="E47" s="95">
        <f t="shared" ref="E47:J47" si="18">E46/$C$46*100</f>
        <v>28.18181818181818</v>
      </c>
      <c r="F47" s="95">
        <f t="shared" si="18"/>
        <v>39.090909090909093</v>
      </c>
      <c r="G47" s="95">
        <f t="shared" si="18"/>
        <v>10.909090909090908</v>
      </c>
      <c r="H47" s="95">
        <f t="shared" si="18"/>
        <v>1.8181818181818181</v>
      </c>
      <c r="I47" s="95">
        <f t="shared" si="18"/>
        <v>33.636363636363633</v>
      </c>
      <c r="J47" s="95">
        <f t="shared" si="18"/>
        <v>0.90909090909090906</v>
      </c>
    </row>
    <row r="48" spans="1:18" s="63" customFormat="1" ht="12" customHeight="1">
      <c r="A48" s="164"/>
      <c r="B48" s="86" t="s">
        <v>28</v>
      </c>
      <c r="C48" s="102">
        <v>179</v>
      </c>
      <c r="D48" s="94">
        <v>48</v>
      </c>
      <c r="E48" s="94">
        <v>34</v>
      </c>
      <c r="F48" s="94">
        <v>68</v>
      </c>
      <c r="G48" s="94">
        <v>35</v>
      </c>
      <c r="H48" s="94">
        <v>7</v>
      </c>
      <c r="I48" s="94">
        <v>35</v>
      </c>
      <c r="J48" s="94">
        <v>4</v>
      </c>
      <c r="P48" s="36"/>
      <c r="R48" s="36"/>
    </row>
    <row r="49" spans="1:18" s="38" customFormat="1" ht="12" customHeight="1">
      <c r="A49" s="164"/>
      <c r="B49" s="85"/>
      <c r="C49" s="73">
        <v>100</v>
      </c>
      <c r="D49" s="95">
        <f>D48/$C$48*100</f>
        <v>26.815642458100559</v>
      </c>
      <c r="E49" s="95">
        <f t="shared" ref="E49:J49" si="19">E48/$C$48*100</f>
        <v>18.994413407821227</v>
      </c>
      <c r="F49" s="95">
        <f t="shared" si="19"/>
        <v>37.988826815642454</v>
      </c>
      <c r="G49" s="95">
        <f t="shared" si="19"/>
        <v>19.553072625698324</v>
      </c>
      <c r="H49" s="95">
        <f t="shared" si="19"/>
        <v>3.9106145251396649</v>
      </c>
      <c r="I49" s="95">
        <f t="shared" si="19"/>
        <v>19.553072625698324</v>
      </c>
      <c r="J49" s="95">
        <f t="shared" si="19"/>
        <v>2.2346368715083798</v>
      </c>
    </row>
    <row r="50" spans="1:18" s="63" customFormat="1" ht="12" customHeight="1">
      <c r="A50" s="164"/>
      <c r="B50" s="86" t="s">
        <v>29</v>
      </c>
      <c r="C50" s="102">
        <v>128</v>
      </c>
      <c r="D50" s="94">
        <v>33</v>
      </c>
      <c r="E50" s="94">
        <v>43</v>
      </c>
      <c r="F50" s="94">
        <v>46</v>
      </c>
      <c r="G50" s="94">
        <v>23</v>
      </c>
      <c r="H50" s="94">
        <v>6</v>
      </c>
      <c r="I50" s="94">
        <v>27</v>
      </c>
      <c r="J50" s="94">
        <v>5</v>
      </c>
      <c r="P50" s="36"/>
      <c r="R50" s="36"/>
    </row>
    <row r="51" spans="1:18" s="38" customFormat="1" ht="12" customHeight="1">
      <c r="A51" s="164"/>
      <c r="B51" s="85"/>
      <c r="C51" s="74">
        <v>100</v>
      </c>
      <c r="D51" s="95">
        <f>D50/$C$50*100</f>
        <v>25.78125</v>
      </c>
      <c r="E51" s="95">
        <f t="shared" ref="E51:J51" si="20">E50/$C$50*100</f>
        <v>33.59375</v>
      </c>
      <c r="F51" s="95">
        <f t="shared" si="20"/>
        <v>35.9375</v>
      </c>
      <c r="G51" s="95">
        <f t="shared" si="20"/>
        <v>17.96875</v>
      </c>
      <c r="H51" s="95">
        <f t="shared" si="20"/>
        <v>4.6875</v>
      </c>
      <c r="I51" s="95">
        <f t="shared" si="20"/>
        <v>21.09375</v>
      </c>
      <c r="J51" s="95">
        <f t="shared" si="20"/>
        <v>3.90625</v>
      </c>
    </row>
    <row r="52" spans="1:18" s="63" customFormat="1" ht="12" customHeight="1">
      <c r="A52" s="164"/>
      <c r="B52" s="86" t="s">
        <v>11</v>
      </c>
      <c r="C52" s="102">
        <v>5</v>
      </c>
      <c r="D52" s="94">
        <v>2</v>
      </c>
      <c r="E52" s="94">
        <v>1</v>
      </c>
      <c r="F52" s="94">
        <v>3</v>
      </c>
      <c r="G52" s="94">
        <v>0</v>
      </c>
      <c r="H52" s="94">
        <v>1</v>
      </c>
      <c r="I52" s="94">
        <v>0</v>
      </c>
      <c r="J52" s="94">
        <v>0</v>
      </c>
      <c r="P52" s="36"/>
      <c r="R52" s="36"/>
    </row>
    <row r="53" spans="1:18" s="38" customFormat="1" ht="12" customHeight="1">
      <c r="A53" s="165"/>
      <c r="B53" s="88"/>
      <c r="C53" s="72">
        <v>100</v>
      </c>
      <c r="D53" s="113">
        <f>D52/$C$52*100</f>
        <v>40</v>
      </c>
      <c r="E53" s="113">
        <f t="shared" ref="E53:J53" si="21">E52/$C$52*100</f>
        <v>20</v>
      </c>
      <c r="F53" s="113">
        <f t="shared" si="21"/>
        <v>60</v>
      </c>
      <c r="G53" s="113">
        <f t="shared" si="21"/>
        <v>0</v>
      </c>
      <c r="H53" s="113">
        <f t="shared" si="21"/>
        <v>20</v>
      </c>
      <c r="I53" s="113">
        <f t="shared" si="21"/>
        <v>0</v>
      </c>
      <c r="J53" s="113">
        <f t="shared" si="21"/>
        <v>0</v>
      </c>
    </row>
    <row r="54" spans="1:18" s="38" customFormat="1" ht="12" customHeight="1">
      <c r="A54" s="163" t="s">
        <v>40</v>
      </c>
      <c r="B54" s="134" t="s">
        <v>182</v>
      </c>
      <c r="C54" s="101">
        <v>430</v>
      </c>
      <c r="D54" s="83">
        <v>180</v>
      </c>
      <c r="E54" s="83">
        <v>87</v>
      </c>
      <c r="F54" s="83">
        <v>156</v>
      </c>
      <c r="G54" s="83">
        <v>100</v>
      </c>
      <c r="H54" s="83">
        <v>14</v>
      </c>
      <c r="I54" s="83">
        <v>64</v>
      </c>
      <c r="J54" s="83">
        <v>7</v>
      </c>
      <c r="P54" s="36"/>
      <c r="R54" s="36"/>
    </row>
    <row r="55" spans="1:18" s="38" customFormat="1" ht="12" customHeight="1">
      <c r="A55" s="164"/>
      <c r="B55" s="90"/>
      <c r="C55" s="74">
        <v>100</v>
      </c>
      <c r="D55" s="95">
        <f>D54/$C$54*100</f>
        <v>41.860465116279073</v>
      </c>
      <c r="E55" s="95">
        <f t="shared" ref="E55:J55" si="22">E54/$C$54*100</f>
        <v>20.232558139534884</v>
      </c>
      <c r="F55" s="95">
        <f t="shared" si="22"/>
        <v>36.279069767441861</v>
      </c>
      <c r="G55" s="95">
        <f t="shared" si="22"/>
        <v>23.255813953488371</v>
      </c>
      <c r="H55" s="95">
        <f t="shared" si="22"/>
        <v>3.2558139534883721</v>
      </c>
      <c r="I55" s="95">
        <f t="shared" si="22"/>
        <v>14.883720930232558</v>
      </c>
      <c r="J55" s="95">
        <f t="shared" si="22"/>
        <v>1.6279069767441861</v>
      </c>
    </row>
    <row r="56" spans="1:18" s="38" customFormat="1" ht="12" customHeight="1">
      <c r="A56" s="164"/>
      <c r="B56" s="91" t="s">
        <v>183</v>
      </c>
      <c r="C56" s="102">
        <v>62</v>
      </c>
      <c r="D56" s="94">
        <v>27</v>
      </c>
      <c r="E56" s="94">
        <v>13</v>
      </c>
      <c r="F56" s="94">
        <v>20</v>
      </c>
      <c r="G56" s="94">
        <v>12</v>
      </c>
      <c r="H56" s="94">
        <v>1</v>
      </c>
      <c r="I56" s="94">
        <v>11</v>
      </c>
      <c r="J56" s="94">
        <v>0</v>
      </c>
      <c r="P56" s="36"/>
      <c r="R56" s="36"/>
    </row>
    <row r="57" spans="1:18" s="38" customFormat="1" ht="12" customHeight="1">
      <c r="A57" s="164"/>
      <c r="B57" s="90"/>
      <c r="C57" s="73">
        <v>100</v>
      </c>
      <c r="D57" s="95">
        <f>D56/$C$56*100</f>
        <v>43.548387096774192</v>
      </c>
      <c r="E57" s="95">
        <f t="shared" ref="E57:J57" si="23">E56/$C$56*100</f>
        <v>20.967741935483872</v>
      </c>
      <c r="F57" s="95">
        <f t="shared" si="23"/>
        <v>32.258064516129032</v>
      </c>
      <c r="G57" s="95">
        <f t="shared" si="23"/>
        <v>19.35483870967742</v>
      </c>
      <c r="H57" s="95">
        <f t="shared" si="23"/>
        <v>1.6129032258064515</v>
      </c>
      <c r="I57" s="95">
        <f t="shared" si="23"/>
        <v>17.741935483870968</v>
      </c>
      <c r="J57" s="95">
        <f t="shared" si="23"/>
        <v>0</v>
      </c>
    </row>
    <row r="58" spans="1:18" s="38" customFormat="1" ht="12" customHeight="1">
      <c r="A58" s="164"/>
      <c r="B58" s="91" t="s">
        <v>184</v>
      </c>
      <c r="C58" s="102">
        <v>79</v>
      </c>
      <c r="D58" s="94">
        <v>29</v>
      </c>
      <c r="E58" s="94">
        <v>15</v>
      </c>
      <c r="F58" s="94">
        <v>23</v>
      </c>
      <c r="G58" s="94">
        <v>12</v>
      </c>
      <c r="H58" s="94">
        <v>1</v>
      </c>
      <c r="I58" s="94">
        <v>19</v>
      </c>
      <c r="J58" s="94">
        <v>1</v>
      </c>
      <c r="P58" s="36"/>
      <c r="R58" s="36"/>
    </row>
    <row r="59" spans="1:18" s="38" customFormat="1" ht="12" customHeight="1">
      <c r="A59" s="164"/>
      <c r="B59" s="90"/>
      <c r="C59" s="74">
        <v>100</v>
      </c>
      <c r="D59" s="95">
        <f>D58/$C$58*100</f>
        <v>36.708860759493675</v>
      </c>
      <c r="E59" s="95">
        <f t="shared" ref="E59:J59" si="24">E58/$C$58*100</f>
        <v>18.9873417721519</v>
      </c>
      <c r="F59" s="95">
        <f t="shared" si="24"/>
        <v>29.11392405063291</v>
      </c>
      <c r="G59" s="95">
        <f t="shared" si="24"/>
        <v>15.18987341772152</v>
      </c>
      <c r="H59" s="95">
        <f t="shared" si="24"/>
        <v>1.2658227848101267</v>
      </c>
      <c r="I59" s="95">
        <f t="shared" si="24"/>
        <v>24.050632911392405</v>
      </c>
      <c r="J59" s="95">
        <f t="shared" si="24"/>
        <v>1.2658227848101267</v>
      </c>
    </row>
    <row r="60" spans="1:18" s="38" customFormat="1" ht="12" customHeight="1">
      <c r="A60" s="164"/>
      <c r="B60" s="91" t="s">
        <v>185</v>
      </c>
      <c r="C60" s="102">
        <v>212</v>
      </c>
      <c r="D60" s="94">
        <v>95</v>
      </c>
      <c r="E60" s="94">
        <v>69</v>
      </c>
      <c r="F60" s="94">
        <v>69</v>
      </c>
      <c r="G60" s="94">
        <v>43</v>
      </c>
      <c r="H60" s="94">
        <v>6</v>
      </c>
      <c r="I60" s="94">
        <v>36</v>
      </c>
      <c r="J60" s="94">
        <v>1</v>
      </c>
      <c r="P60" s="36"/>
      <c r="R60" s="36"/>
    </row>
    <row r="61" spans="1:18" s="38" customFormat="1" ht="12" customHeight="1">
      <c r="A61" s="164"/>
      <c r="B61" s="90"/>
      <c r="C61" s="74">
        <v>100</v>
      </c>
      <c r="D61" s="95">
        <f>D60/$C$60*100</f>
        <v>44.811320754716981</v>
      </c>
      <c r="E61" s="95">
        <f t="shared" ref="E61:J61" si="25">E60/$C$60*100</f>
        <v>32.547169811320757</v>
      </c>
      <c r="F61" s="95">
        <f t="shared" si="25"/>
        <v>32.547169811320757</v>
      </c>
      <c r="G61" s="95">
        <f t="shared" si="25"/>
        <v>20.283018867924529</v>
      </c>
      <c r="H61" s="95">
        <f t="shared" si="25"/>
        <v>2.8301886792452833</v>
      </c>
      <c r="I61" s="95">
        <f t="shared" si="25"/>
        <v>16.981132075471699</v>
      </c>
      <c r="J61" s="95">
        <f t="shared" si="25"/>
        <v>0.47169811320754718</v>
      </c>
    </row>
    <row r="62" spans="1:18" s="38" customFormat="1" ht="12" customHeight="1">
      <c r="A62" s="164"/>
      <c r="B62" s="91" t="s">
        <v>186</v>
      </c>
      <c r="C62" s="102">
        <v>295</v>
      </c>
      <c r="D62" s="94">
        <v>73</v>
      </c>
      <c r="E62" s="94">
        <v>111</v>
      </c>
      <c r="F62" s="94">
        <v>99</v>
      </c>
      <c r="G62" s="94">
        <v>41</v>
      </c>
      <c r="H62" s="94">
        <v>22</v>
      </c>
      <c r="I62" s="94">
        <v>56</v>
      </c>
      <c r="J62" s="94">
        <v>7</v>
      </c>
      <c r="P62" s="36"/>
      <c r="R62" s="36"/>
    </row>
    <row r="63" spans="1:18" s="38" customFormat="1" ht="12" customHeight="1">
      <c r="A63" s="164"/>
      <c r="B63" s="90"/>
      <c r="C63" s="74">
        <v>100</v>
      </c>
      <c r="D63" s="95">
        <f>D62/$C$62*100</f>
        <v>24.745762711864408</v>
      </c>
      <c r="E63" s="95">
        <f t="shared" ref="E63:J63" si="26">E62/$C$62*100</f>
        <v>37.627118644067799</v>
      </c>
      <c r="F63" s="95">
        <f t="shared" si="26"/>
        <v>33.559322033898304</v>
      </c>
      <c r="G63" s="95">
        <f t="shared" si="26"/>
        <v>13.898305084745763</v>
      </c>
      <c r="H63" s="95">
        <f t="shared" si="26"/>
        <v>7.4576271186440684</v>
      </c>
      <c r="I63" s="95">
        <f t="shared" si="26"/>
        <v>18.983050847457626</v>
      </c>
      <c r="J63" s="95">
        <f t="shared" si="26"/>
        <v>2.3728813559322033</v>
      </c>
    </row>
    <row r="64" spans="1:18" s="38" customFormat="1" ht="12" customHeight="1">
      <c r="A64" s="164"/>
      <c r="B64" s="93" t="s">
        <v>187</v>
      </c>
      <c r="C64" s="102">
        <v>36</v>
      </c>
      <c r="D64" s="94">
        <v>12</v>
      </c>
      <c r="E64" s="94">
        <v>8</v>
      </c>
      <c r="F64" s="94">
        <v>11</v>
      </c>
      <c r="G64" s="94">
        <v>15</v>
      </c>
      <c r="H64" s="94">
        <v>0</v>
      </c>
      <c r="I64" s="94">
        <v>4</v>
      </c>
      <c r="J64" s="94">
        <v>1</v>
      </c>
      <c r="P64" s="36"/>
      <c r="R64" s="36"/>
    </row>
    <row r="65" spans="1:18" s="38" customFormat="1" ht="12" customHeight="1">
      <c r="A65" s="164"/>
      <c r="B65" s="90"/>
      <c r="C65" s="73">
        <v>100</v>
      </c>
      <c r="D65" s="95">
        <f>D64/$C$64*100</f>
        <v>33.333333333333329</v>
      </c>
      <c r="E65" s="95">
        <f t="shared" ref="E65:J65" si="27">E64/$C$64*100</f>
        <v>22.222222222222221</v>
      </c>
      <c r="F65" s="95">
        <f t="shared" si="27"/>
        <v>30.555555555555557</v>
      </c>
      <c r="G65" s="95">
        <f t="shared" si="27"/>
        <v>41.666666666666671</v>
      </c>
      <c r="H65" s="95">
        <f t="shared" si="27"/>
        <v>0</v>
      </c>
      <c r="I65" s="95">
        <f t="shared" si="27"/>
        <v>11.111111111111111</v>
      </c>
      <c r="J65" s="95">
        <f t="shared" si="27"/>
        <v>2.7777777777777777</v>
      </c>
    </row>
    <row r="66" spans="1:18" s="38" customFormat="1" ht="12" customHeight="1">
      <c r="A66" s="164"/>
      <c r="B66" s="91" t="s">
        <v>188</v>
      </c>
      <c r="C66" s="102">
        <v>333</v>
      </c>
      <c r="D66" s="94">
        <v>25</v>
      </c>
      <c r="E66" s="94">
        <v>109</v>
      </c>
      <c r="F66" s="94">
        <v>113</v>
      </c>
      <c r="G66" s="94">
        <v>48</v>
      </c>
      <c r="H66" s="94">
        <v>22</v>
      </c>
      <c r="I66" s="94">
        <v>105</v>
      </c>
      <c r="J66" s="94">
        <v>4</v>
      </c>
      <c r="P66" s="36"/>
      <c r="R66" s="36"/>
    </row>
    <row r="67" spans="1:18" s="38" customFormat="1" ht="12" customHeight="1">
      <c r="A67" s="164"/>
      <c r="B67" s="90"/>
      <c r="C67" s="74">
        <v>100</v>
      </c>
      <c r="D67" s="95">
        <f>D66/$C$66*100</f>
        <v>7.5075075075075075</v>
      </c>
      <c r="E67" s="95">
        <f t="shared" ref="E67:J67" si="28">E66/$C$66*100</f>
        <v>32.732732732732735</v>
      </c>
      <c r="F67" s="95">
        <f t="shared" si="28"/>
        <v>33.933933933933936</v>
      </c>
      <c r="G67" s="95">
        <f t="shared" si="28"/>
        <v>14.414414414414415</v>
      </c>
      <c r="H67" s="95">
        <f t="shared" si="28"/>
        <v>6.606606606606606</v>
      </c>
      <c r="I67" s="95">
        <f t="shared" si="28"/>
        <v>31.531531531531531</v>
      </c>
      <c r="J67" s="95">
        <f t="shared" si="28"/>
        <v>1.2012012012012012</v>
      </c>
    </row>
    <row r="68" spans="1:18" s="38" customFormat="1" ht="12" customHeight="1">
      <c r="A68" s="164"/>
      <c r="B68" s="91" t="s">
        <v>189</v>
      </c>
      <c r="C68" s="102">
        <v>47</v>
      </c>
      <c r="D68" s="94">
        <v>16</v>
      </c>
      <c r="E68" s="94">
        <v>12</v>
      </c>
      <c r="F68" s="94">
        <v>13</v>
      </c>
      <c r="G68" s="94">
        <v>5</v>
      </c>
      <c r="H68" s="94">
        <v>4</v>
      </c>
      <c r="I68" s="94">
        <v>7</v>
      </c>
      <c r="J68" s="94">
        <v>2</v>
      </c>
      <c r="P68" s="36"/>
      <c r="R68" s="36"/>
    </row>
    <row r="69" spans="1:18" s="38" customFormat="1" ht="12" customHeight="1">
      <c r="A69" s="164"/>
      <c r="B69" s="90"/>
      <c r="C69" s="74">
        <v>100</v>
      </c>
      <c r="D69" s="95">
        <f>D68/$C$68*100</f>
        <v>34.042553191489361</v>
      </c>
      <c r="E69" s="95">
        <f t="shared" ref="E69:J69" si="29">E68/$C$68*100</f>
        <v>25.531914893617021</v>
      </c>
      <c r="F69" s="95">
        <f t="shared" si="29"/>
        <v>27.659574468085108</v>
      </c>
      <c r="G69" s="95">
        <f t="shared" si="29"/>
        <v>10.638297872340425</v>
      </c>
      <c r="H69" s="95">
        <f t="shared" si="29"/>
        <v>8.5106382978723403</v>
      </c>
      <c r="I69" s="95">
        <f t="shared" si="29"/>
        <v>14.893617021276595</v>
      </c>
      <c r="J69" s="95">
        <f t="shared" si="29"/>
        <v>4.2553191489361701</v>
      </c>
    </row>
    <row r="70" spans="1:18" s="63" customFormat="1" ht="12" customHeight="1">
      <c r="A70" s="164"/>
      <c r="B70" s="91" t="s">
        <v>190</v>
      </c>
      <c r="C70" s="102">
        <v>9</v>
      </c>
      <c r="D70" s="94">
        <v>1</v>
      </c>
      <c r="E70" s="94">
        <v>0</v>
      </c>
      <c r="F70" s="94">
        <v>2</v>
      </c>
      <c r="G70" s="94">
        <v>1</v>
      </c>
      <c r="H70" s="94">
        <v>3</v>
      </c>
      <c r="I70" s="94">
        <v>2</v>
      </c>
      <c r="J70" s="94">
        <v>1</v>
      </c>
      <c r="P70" s="36"/>
      <c r="R70" s="36"/>
    </row>
    <row r="71" spans="1:18" s="38" customFormat="1" ht="12" customHeight="1">
      <c r="A71" s="165"/>
      <c r="B71" s="92"/>
      <c r="C71" s="72">
        <v>100</v>
      </c>
      <c r="D71" s="113">
        <f>D70/$C$70*100</f>
        <v>11.111111111111111</v>
      </c>
      <c r="E71" s="113">
        <f t="shared" ref="E71:J71" si="30">E70/$C$70*100</f>
        <v>0</v>
      </c>
      <c r="F71" s="113">
        <f t="shared" si="30"/>
        <v>22.222222222222221</v>
      </c>
      <c r="G71" s="113">
        <f t="shared" si="30"/>
        <v>11.111111111111111</v>
      </c>
      <c r="H71" s="113">
        <f t="shared" si="30"/>
        <v>33.333333333333329</v>
      </c>
      <c r="I71" s="113">
        <f t="shared" si="30"/>
        <v>22.222222222222221</v>
      </c>
      <c r="J71" s="113">
        <f t="shared" si="30"/>
        <v>11.111111111111111</v>
      </c>
    </row>
    <row r="72" spans="1:18" s="36" customFormat="1" ht="12" customHeight="1">
      <c r="A72" s="163" t="s">
        <v>61</v>
      </c>
      <c r="B72" s="84" t="s">
        <v>62</v>
      </c>
      <c r="C72" s="101">
        <v>984</v>
      </c>
      <c r="D72" s="83">
        <v>308</v>
      </c>
      <c r="E72" s="83">
        <v>267</v>
      </c>
      <c r="F72" s="83">
        <v>339</v>
      </c>
      <c r="G72" s="83">
        <v>175</v>
      </c>
      <c r="H72" s="83">
        <v>51</v>
      </c>
      <c r="I72" s="83">
        <v>196</v>
      </c>
      <c r="J72" s="83">
        <v>16</v>
      </c>
    </row>
    <row r="73" spans="1:18" s="38" customFormat="1" ht="12" customHeight="1">
      <c r="A73" s="164"/>
      <c r="B73" s="85"/>
      <c r="C73" s="73">
        <v>100</v>
      </c>
      <c r="D73" s="95">
        <f>D72/$C$72*100</f>
        <v>31.300813008130078</v>
      </c>
      <c r="E73" s="95">
        <f t="shared" ref="E73:J73" si="31">E72/$C$72*100</f>
        <v>27.134146341463417</v>
      </c>
      <c r="F73" s="95">
        <f t="shared" si="31"/>
        <v>34.451219512195117</v>
      </c>
      <c r="G73" s="95">
        <f t="shared" si="31"/>
        <v>17.784552845528456</v>
      </c>
      <c r="H73" s="95">
        <f t="shared" si="31"/>
        <v>5.1829268292682924</v>
      </c>
      <c r="I73" s="95">
        <f t="shared" si="31"/>
        <v>19.918699186991869</v>
      </c>
      <c r="J73" s="95">
        <f t="shared" si="31"/>
        <v>1.6260162601626018</v>
      </c>
    </row>
    <row r="74" spans="1:18" s="36" customFormat="1" ht="12" customHeight="1">
      <c r="A74" s="164"/>
      <c r="B74" s="86" t="s">
        <v>191</v>
      </c>
      <c r="C74" s="102">
        <v>75</v>
      </c>
      <c r="D74" s="94">
        <v>37</v>
      </c>
      <c r="E74" s="94">
        <v>13</v>
      </c>
      <c r="F74" s="94">
        <v>31</v>
      </c>
      <c r="G74" s="94">
        <v>22</v>
      </c>
      <c r="H74" s="94">
        <v>1</v>
      </c>
      <c r="I74" s="94">
        <v>5</v>
      </c>
      <c r="J74" s="94">
        <v>0</v>
      </c>
    </row>
    <row r="75" spans="1:18" s="38" customFormat="1" ht="12" customHeight="1">
      <c r="A75" s="164"/>
      <c r="B75" s="85"/>
      <c r="C75" s="74">
        <v>100</v>
      </c>
      <c r="D75" s="95">
        <f>D74/$C$74*100</f>
        <v>49.333333333333336</v>
      </c>
      <c r="E75" s="95">
        <f t="shared" ref="E75:J75" si="32">E74/$C$74*100</f>
        <v>17.333333333333336</v>
      </c>
      <c r="F75" s="95">
        <f t="shared" si="32"/>
        <v>41.333333333333336</v>
      </c>
      <c r="G75" s="95">
        <f t="shared" si="32"/>
        <v>29.333333333333332</v>
      </c>
      <c r="H75" s="95">
        <f t="shared" si="32"/>
        <v>1.3333333333333335</v>
      </c>
      <c r="I75" s="95">
        <f t="shared" si="32"/>
        <v>6.666666666666667</v>
      </c>
      <c r="J75" s="95">
        <f t="shared" si="32"/>
        <v>0</v>
      </c>
    </row>
    <row r="76" spans="1:18" s="36" customFormat="1" ht="12" customHeight="1">
      <c r="A76" s="164"/>
      <c r="B76" s="86" t="s">
        <v>192</v>
      </c>
      <c r="C76" s="102">
        <v>82</v>
      </c>
      <c r="D76" s="94">
        <v>45</v>
      </c>
      <c r="E76" s="94">
        <v>12</v>
      </c>
      <c r="F76" s="94">
        <v>28</v>
      </c>
      <c r="G76" s="94">
        <v>22</v>
      </c>
      <c r="H76" s="94">
        <v>3</v>
      </c>
      <c r="I76" s="94">
        <v>8</v>
      </c>
      <c r="J76" s="94">
        <v>2</v>
      </c>
    </row>
    <row r="77" spans="1:18" s="38" customFormat="1" ht="12" customHeight="1">
      <c r="A77" s="164"/>
      <c r="B77" s="85"/>
      <c r="C77" s="73">
        <v>100</v>
      </c>
      <c r="D77" s="95">
        <f>D76/$C$76*100</f>
        <v>54.878048780487809</v>
      </c>
      <c r="E77" s="95">
        <f t="shared" ref="E77:J77" si="33">E76/$C$76*100</f>
        <v>14.634146341463413</v>
      </c>
      <c r="F77" s="95">
        <f t="shared" si="33"/>
        <v>34.146341463414636</v>
      </c>
      <c r="G77" s="95">
        <f t="shared" si="33"/>
        <v>26.829268292682929</v>
      </c>
      <c r="H77" s="95">
        <f t="shared" si="33"/>
        <v>3.6585365853658534</v>
      </c>
      <c r="I77" s="95">
        <f t="shared" si="33"/>
        <v>9.7560975609756095</v>
      </c>
      <c r="J77" s="95">
        <f t="shared" si="33"/>
        <v>2.4390243902439024</v>
      </c>
    </row>
    <row r="78" spans="1:18" s="36" customFormat="1" ht="12" customHeight="1">
      <c r="A78" s="164"/>
      <c r="B78" s="86" t="s">
        <v>193</v>
      </c>
      <c r="C78" s="102">
        <v>127</v>
      </c>
      <c r="D78" s="94">
        <v>58</v>
      </c>
      <c r="E78" s="94">
        <v>32</v>
      </c>
      <c r="F78" s="94">
        <v>48</v>
      </c>
      <c r="G78" s="94">
        <v>26</v>
      </c>
      <c r="H78" s="94">
        <v>3</v>
      </c>
      <c r="I78" s="94">
        <v>15</v>
      </c>
      <c r="J78" s="94">
        <v>2</v>
      </c>
    </row>
    <row r="79" spans="1:18" s="38" customFormat="1" ht="12" customHeight="1">
      <c r="A79" s="164"/>
      <c r="B79" s="85"/>
      <c r="C79" s="74">
        <v>100</v>
      </c>
      <c r="D79" s="95">
        <f>D78/$C$78*100</f>
        <v>45.669291338582681</v>
      </c>
      <c r="E79" s="95">
        <f t="shared" ref="E79:J79" si="34">E78/$C$78*100</f>
        <v>25.196850393700785</v>
      </c>
      <c r="F79" s="95">
        <f t="shared" si="34"/>
        <v>37.795275590551178</v>
      </c>
      <c r="G79" s="95">
        <f t="shared" si="34"/>
        <v>20.472440944881889</v>
      </c>
      <c r="H79" s="95">
        <f t="shared" si="34"/>
        <v>2.3622047244094486</v>
      </c>
      <c r="I79" s="95">
        <f t="shared" si="34"/>
        <v>11.811023622047244</v>
      </c>
      <c r="J79" s="95">
        <f t="shared" si="34"/>
        <v>1.5748031496062991</v>
      </c>
    </row>
    <row r="80" spans="1:18" s="36" customFormat="1" ht="12" customHeight="1">
      <c r="A80" s="164"/>
      <c r="B80" s="86" t="s">
        <v>194</v>
      </c>
      <c r="C80" s="102">
        <v>67</v>
      </c>
      <c r="D80" s="94">
        <v>27</v>
      </c>
      <c r="E80" s="94">
        <v>17</v>
      </c>
      <c r="F80" s="94">
        <v>32</v>
      </c>
      <c r="G80" s="94">
        <v>14</v>
      </c>
      <c r="H80" s="94">
        <v>4</v>
      </c>
      <c r="I80" s="94">
        <v>6</v>
      </c>
      <c r="J80" s="94">
        <v>0</v>
      </c>
    </row>
    <row r="81" spans="1:18" s="38" customFormat="1" ht="12" customHeight="1">
      <c r="A81" s="164"/>
      <c r="B81" s="85"/>
      <c r="C81" s="74">
        <v>100</v>
      </c>
      <c r="D81" s="95">
        <f>D80/$C$80*100</f>
        <v>40.298507462686565</v>
      </c>
      <c r="E81" s="95">
        <f t="shared" ref="E81:J81" si="35">E80/$C$80*100</f>
        <v>25.373134328358208</v>
      </c>
      <c r="F81" s="95">
        <f t="shared" si="35"/>
        <v>47.761194029850742</v>
      </c>
      <c r="G81" s="95">
        <f t="shared" si="35"/>
        <v>20.8955223880597</v>
      </c>
      <c r="H81" s="95">
        <f t="shared" si="35"/>
        <v>5.9701492537313428</v>
      </c>
      <c r="I81" s="95">
        <f t="shared" si="35"/>
        <v>8.9552238805970141</v>
      </c>
      <c r="J81" s="95">
        <f t="shared" si="35"/>
        <v>0</v>
      </c>
    </row>
    <row r="82" spans="1:18" s="36" customFormat="1" ht="12" customHeight="1">
      <c r="A82" s="164"/>
      <c r="B82" s="86" t="s">
        <v>195</v>
      </c>
      <c r="C82" s="102">
        <v>94</v>
      </c>
      <c r="D82" s="94">
        <v>41</v>
      </c>
      <c r="E82" s="94">
        <v>30</v>
      </c>
      <c r="F82" s="94">
        <v>31</v>
      </c>
      <c r="G82" s="94">
        <v>18</v>
      </c>
      <c r="H82" s="94">
        <v>6</v>
      </c>
      <c r="I82" s="94">
        <v>12</v>
      </c>
      <c r="J82" s="94">
        <v>1</v>
      </c>
    </row>
    <row r="83" spans="1:18" s="38" customFormat="1" ht="12" customHeight="1">
      <c r="A83" s="164"/>
      <c r="B83" s="85"/>
      <c r="C83" s="74">
        <v>100</v>
      </c>
      <c r="D83" s="95">
        <f>D82/$C$82*100</f>
        <v>43.61702127659575</v>
      </c>
      <c r="E83" s="95">
        <f t="shared" ref="E83:J83" si="36">E82/$C$82*100</f>
        <v>31.914893617021278</v>
      </c>
      <c r="F83" s="95">
        <f t="shared" si="36"/>
        <v>32.978723404255319</v>
      </c>
      <c r="G83" s="95">
        <f t="shared" si="36"/>
        <v>19.148936170212767</v>
      </c>
      <c r="H83" s="95">
        <f t="shared" si="36"/>
        <v>6.3829787234042552</v>
      </c>
      <c r="I83" s="95">
        <f t="shared" si="36"/>
        <v>12.76595744680851</v>
      </c>
      <c r="J83" s="95">
        <f t="shared" si="36"/>
        <v>1.0638297872340425</v>
      </c>
    </row>
    <row r="84" spans="1:18" s="36" customFormat="1" ht="12" customHeight="1">
      <c r="A84" s="164"/>
      <c r="B84" s="86" t="s">
        <v>196</v>
      </c>
      <c r="C84" s="102">
        <v>69</v>
      </c>
      <c r="D84" s="94">
        <v>27</v>
      </c>
      <c r="E84" s="94">
        <v>19</v>
      </c>
      <c r="F84" s="94">
        <v>21</v>
      </c>
      <c r="G84" s="94">
        <v>19</v>
      </c>
      <c r="H84" s="94">
        <v>2</v>
      </c>
      <c r="I84" s="94">
        <v>14</v>
      </c>
      <c r="J84" s="94">
        <v>0</v>
      </c>
    </row>
    <row r="85" spans="1:18" s="38" customFormat="1" ht="12" customHeight="1">
      <c r="A85" s="164"/>
      <c r="B85" s="85"/>
      <c r="C85" s="73">
        <v>100</v>
      </c>
      <c r="D85" s="95">
        <f>D84/$C$84*100</f>
        <v>39.130434782608695</v>
      </c>
      <c r="E85" s="95">
        <f t="shared" ref="E85:J85" si="37">E84/$C$84*100</f>
        <v>27.536231884057973</v>
      </c>
      <c r="F85" s="95">
        <f t="shared" si="37"/>
        <v>30.434782608695656</v>
      </c>
      <c r="G85" s="95">
        <f t="shared" si="37"/>
        <v>27.536231884057973</v>
      </c>
      <c r="H85" s="95">
        <f t="shared" si="37"/>
        <v>2.8985507246376812</v>
      </c>
      <c r="I85" s="95">
        <f t="shared" si="37"/>
        <v>20.289855072463769</v>
      </c>
      <c r="J85" s="95">
        <f t="shared" si="37"/>
        <v>0</v>
      </c>
    </row>
    <row r="86" spans="1:18" s="36" customFormat="1" ht="12" customHeight="1">
      <c r="A86" s="164"/>
      <c r="B86" s="86" t="s">
        <v>197</v>
      </c>
      <c r="C86" s="102">
        <v>205</v>
      </c>
      <c r="D86" s="94">
        <v>70</v>
      </c>
      <c r="E86" s="94">
        <v>58</v>
      </c>
      <c r="F86" s="94">
        <v>63</v>
      </c>
      <c r="G86" s="94">
        <v>33</v>
      </c>
      <c r="H86" s="94">
        <v>9</v>
      </c>
      <c r="I86" s="94">
        <v>48</v>
      </c>
      <c r="J86" s="94">
        <v>1</v>
      </c>
    </row>
    <row r="87" spans="1:18" s="38" customFormat="1" ht="12" customHeight="1">
      <c r="A87" s="164"/>
      <c r="B87" s="85"/>
      <c r="C87" s="74">
        <v>100</v>
      </c>
      <c r="D87" s="95">
        <f>D86/$C$86*100</f>
        <v>34.146341463414636</v>
      </c>
      <c r="E87" s="95">
        <f t="shared" ref="E87:J87" si="38">E86/$C$86*100</f>
        <v>28.292682926829265</v>
      </c>
      <c r="F87" s="95">
        <f t="shared" si="38"/>
        <v>30.73170731707317</v>
      </c>
      <c r="G87" s="95">
        <f t="shared" si="38"/>
        <v>16.097560975609756</v>
      </c>
      <c r="H87" s="95">
        <f t="shared" si="38"/>
        <v>4.3902439024390238</v>
      </c>
      <c r="I87" s="95">
        <f t="shared" si="38"/>
        <v>23.414634146341466</v>
      </c>
      <c r="J87" s="95">
        <f t="shared" si="38"/>
        <v>0.48780487804878048</v>
      </c>
    </row>
    <row r="88" spans="1:18" s="36" customFormat="1" ht="12" customHeight="1">
      <c r="A88" s="164"/>
      <c r="B88" s="86" t="s">
        <v>150</v>
      </c>
      <c r="C88" s="102">
        <v>319</v>
      </c>
      <c r="D88" s="94">
        <v>94</v>
      </c>
      <c r="E88" s="94">
        <v>107</v>
      </c>
      <c r="F88" s="94">
        <v>104</v>
      </c>
      <c r="G88" s="94">
        <v>67</v>
      </c>
      <c r="H88" s="94">
        <v>10</v>
      </c>
      <c r="I88" s="94">
        <v>58</v>
      </c>
      <c r="J88" s="94">
        <v>4</v>
      </c>
    </row>
    <row r="89" spans="1:18" s="38" customFormat="1" ht="12" customHeight="1">
      <c r="A89" s="164"/>
      <c r="B89" s="85"/>
      <c r="C89" s="74">
        <v>100</v>
      </c>
      <c r="D89" s="95">
        <f>D88/$C$88*100</f>
        <v>29.467084639498431</v>
      </c>
      <c r="E89" s="95">
        <f t="shared" ref="E89:J89" si="39">E88/$C$88*100</f>
        <v>33.542319749216297</v>
      </c>
      <c r="F89" s="95">
        <f t="shared" si="39"/>
        <v>32.601880877742943</v>
      </c>
      <c r="G89" s="95">
        <f t="shared" si="39"/>
        <v>21.003134796238246</v>
      </c>
      <c r="H89" s="95">
        <f t="shared" si="39"/>
        <v>3.1347962382445136</v>
      </c>
      <c r="I89" s="95">
        <f t="shared" si="39"/>
        <v>18.181818181818183</v>
      </c>
      <c r="J89" s="95">
        <f t="shared" si="39"/>
        <v>1.2539184952978055</v>
      </c>
    </row>
    <row r="90" spans="1:18" s="36" customFormat="1" ht="12" customHeight="1">
      <c r="A90" s="164"/>
      <c r="B90" s="86" t="s">
        <v>198</v>
      </c>
      <c r="C90" s="102">
        <v>220</v>
      </c>
      <c r="D90" s="94">
        <v>58</v>
      </c>
      <c r="E90" s="94">
        <v>59</v>
      </c>
      <c r="F90" s="94">
        <v>72</v>
      </c>
      <c r="G90" s="94">
        <v>38</v>
      </c>
      <c r="H90" s="94">
        <v>12</v>
      </c>
      <c r="I90" s="94">
        <v>53</v>
      </c>
      <c r="J90" s="94">
        <v>4</v>
      </c>
    </row>
    <row r="91" spans="1:18" s="38" customFormat="1" ht="12" customHeight="1">
      <c r="A91" s="164"/>
      <c r="B91" s="85"/>
      <c r="C91" s="73">
        <v>100</v>
      </c>
      <c r="D91" s="95">
        <f>D90/$C$90*100</f>
        <v>26.36363636363636</v>
      </c>
      <c r="E91" s="95">
        <f t="shared" ref="E91:J91" si="40">E90/$C$90*100</f>
        <v>26.81818181818182</v>
      </c>
      <c r="F91" s="95">
        <f t="shared" si="40"/>
        <v>32.727272727272727</v>
      </c>
      <c r="G91" s="95">
        <f t="shared" si="40"/>
        <v>17.272727272727273</v>
      </c>
      <c r="H91" s="95">
        <f t="shared" si="40"/>
        <v>5.4545454545454541</v>
      </c>
      <c r="I91" s="95">
        <f t="shared" si="40"/>
        <v>24.09090909090909</v>
      </c>
      <c r="J91" s="95">
        <f t="shared" si="40"/>
        <v>1.8181818181818181</v>
      </c>
    </row>
    <row r="92" spans="1:18" s="36" customFormat="1" ht="12" customHeight="1">
      <c r="A92" s="164"/>
      <c r="B92" s="86" t="s">
        <v>190</v>
      </c>
      <c r="C92" s="102">
        <v>13</v>
      </c>
      <c r="D92" s="94">
        <v>3</v>
      </c>
      <c r="E92" s="94">
        <v>3</v>
      </c>
      <c r="F92" s="94">
        <v>3</v>
      </c>
      <c r="G92" s="94">
        <v>0</v>
      </c>
      <c r="H92" s="94">
        <v>2</v>
      </c>
      <c r="I92" s="94">
        <v>1</v>
      </c>
      <c r="J92" s="94">
        <v>2</v>
      </c>
    </row>
    <row r="93" spans="1:18" s="38" customFormat="1" ht="12" customHeight="1">
      <c r="A93" s="165"/>
      <c r="B93" s="88"/>
      <c r="C93" s="72">
        <v>100</v>
      </c>
      <c r="D93" s="113">
        <f>D92/$C$92*100</f>
        <v>23.076923076923077</v>
      </c>
      <c r="E93" s="113">
        <f t="shared" ref="E93:J93" si="41">E92/$C$92*100</f>
        <v>23.076923076923077</v>
      </c>
      <c r="F93" s="113">
        <f t="shared" si="41"/>
        <v>23.076923076923077</v>
      </c>
      <c r="G93" s="113">
        <f t="shared" si="41"/>
        <v>0</v>
      </c>
      <c r="H93" s="113">
        <f t="shared" si="41"/>
        <v>15.384615384615385</v>
      </c>
      <c r="I93" s="113">
        <f t="shared" si="41"/>
        <v>7.6923076923076925</v>
      </c>
      <c r="J93" s="113">
        <f t="shared" si="41"/>
        <v>15.384615384615385</v>
      </c>
    </row>
    <row r="94" spans="1:18" ht="13.5" customHeight="1">
      <c r="A94" s="160" t="s">
        <v>86</v>
      </c>
      <c r="B94" s="106" t="s">
        <v>66</v>
      </c>
      <c r="C94" s="101">
        <v>472</v>
      </c>
      <c r="D94" s="83">
        <v>162</v>
      </c>
      <c r="E94" s="83">
        <v>126</v>
      </c>
      <c r="F94" s="83">
        <v>165</v>
      </c>
      <c r="G94" s="83">
        <v>108</v>
      </c>
      <c r="H94" s="83">
        <v>21</v>
      </c>
      <c r="I94" s="83">
        <v>79</v>
      </c>
      <c r="J94" s="83">
        <v>8</v>
      </c>
      <c r="L94" s="1"/>
      <c r="M94" s="1"/>
      <c r="N94" s="1"/>
      <c r="P94" s="36"/>
      <c r="R94" s="36"/>
    </row>
    <row r="95" spans="1:18" ht="11.25">
      <c r="A95" s="161"/>
      <c r="B95" s="87"/>
      <c r="C95" s="73">
        <v>100</v>
      </c>
      <c r="D95" s="95">
        <f>D94/$C$94*100</f>
        <v>34.322033898305079</v>
      </c>
      <c r="E95" s="95">
        <f t="shared" ref="E95:J95" si="42">E94/$C$94*100</f>
        <v>26.694915254237291</v>
      </c>
      <c r="F95" s="95">
        <f t="shared" si="42"/>
        <v>34.957627118644069</v>
      </c>
      <c r="G95" s="95">
        <f t="shared" si="42"/>
        <v>22.881355932203391</v>
      </c>
      <c r="H95" s="95">
        <f t="shared" si="42"/>
        <v>4.4491525423728815</v>
      </c>
      <c r="I95" s="95">
        <f t="shared" si="42"/>
        <v>16.737288135593221</v>
      </c>
      <c r="J95" s="95">
        <f t="shared" si="42"/>
        <v>1.6949152542372881</v>
      </c>
      <c r="P95" s="38"/>
      <c r="R95" s="38"/>
    </row>
    <row r="96" spans="1:18" ht="11.25">
      <c r="A96" s="161"/>
      <c r="B96" s="109" t="s">
        <v>67</v>
      </c>
      <c r="C96" s="102">
        <v>1027</v>
      </c>
      <c r="D96" s="94">
        <v>295</v>
      </c>
      <c r="E96" s="94">
        <v>298</v>
      </c>
      <c r="F96" s="94">
        <v>339</v>
      </c>
      <c r="G96" s="94">
        <v>169</v>
      </c>
      <c r="H96" s="94">
        <v>51</v>
      </c>
      <c r="I96" s="94">
        <v>225</v>
      </c>
      <c r="J96" s="94">
        <v>15</v>
      </c>
      <c r="P96" s="36"/>
      <c r="R96" s="36"/>
    </row>
    <row r="97" spans="1:18" ht="11.25">
      <c r="A97" s="161"/>
      <c r="B97" s="85"/>
      <c r="C97" s="74">
        <v>100</v>
      </c>
      <c r="D97" s="95">
        <f>D96/$C$96*100</f>
        <v>28.72444011684518</v>
      </c>
      <c r="E97" s="95">
        <f t="shared" ref="E97:J97" si="43">E96/$C$96*100</f>
        <v>29.016553067185981</v>
      </c>
      <c r="F97" s="95">
        <f t="shared" si="43"/>
        <v>33.008763388510225</v>
      </c>
      <c r="G97" s="95">
        <f t="shared" si="43"/>
        <v>16.455696202531644</v>
      </c>
      <c r="H97" s="95">
        <f t="shared" si="43"/>
        <v>4.9659201557935733</v>
      </c>
      <c r="I97" s="95">
        <f t="shared" si="43"/>
        <v>21.908471275559883</v>
      </c>
      <c r="J97" s="95">
        <f t="shared" si="43"/>
        <v>1.4605647517039921</v>
      </c>
      <c r="P97" s="38"/>
      <c r="R97" s="38"/>
    </row>
    <row r="98" spans="1:18" ht="11.25" customHeight="1">
      <c r="A98" s="161"/>
      <c r="B98" s="109" t="s">
        <v>11</v>
      </c>
      <c r="C98" s="102">
        <v>4</v>
      </c>
      <c r="D98" s="94">
        <v>1</v>
      </c>
      <c r="E98" s="94">
        <v>0</v>
      </c>
      <c r="F98" s="94">
        <v>2</v>
      </c>
      <c r="G98" s="94">
        <v>0</v>
      </c>
      <c r="H98" s="94">
        <v>1</v>
      </c>
      <c r="I98" s="94">
        <v>0</v>
      </c>
      <c r="J98" s="94">
        <v>1</v>
      </c>
      <c r="P98" s="36"/>
      <c r="R98" s="36"/>
    </row>
    <row r="99" spans="1:18" ht="11.25">
      <c r="A99" s="162"/>
      <c r="B99" s="88"/>
      <c r="C99" s="72">
        <v>100</v>
      </c>
      <c r="D99" s="113">
        <f>D98/$C$98*100</f>
        <v>25</v>
      </c>
      <c r="E99" s="113">
        <f t="shared" ref="E99:J99" si="44">E98/$C$98*100</f>
        <v>0</v>
      </c>
      <c r="F99" s="113">
        <f t="shared" si="44"/>
        <v>50</v>
      </c>
      <c r="G99" s="113">
        <f t="shared" si="44"/>
        <v>0</v>
      </c>
      <c r="H99" s="113">
        <f t="shared" si="44"/>
        <v>25</v>
      </c>
      <c r="I99" s="113">
        <f t="shared" si="44"/>
        <v>0</v>
      </c>
      <c r="J99" s="113">
        <f t="shared" si="44"/>
        <v>25</v>
      </c>
      <c r="P99" s="38"/>
      <c r="R99" s="38"/>
    </row>
    <row r="100" spans="1:18" ht="11.25">
      <c r="A100" s="161" t="s">
        <v>87</v>
      </c>
      <c r="B100" s="112" t="s">
        <v>68</v>
      </c>
      <c r="C100" s="73">
        <v>20</v>
      </c>
      <c r="D100" s="94">
        <v>7</v>
      </c>
      <c r="E100" s="94">
        <v>6</v>
      </c>
      <c r="F100" s="94">
        <v>10</v>
      </c>
      <c r="G100" s="94">
        <v>4</v>
      </c>
      <c r="H100" s="94">
        <v>0</v>
      </c>
      <c r="I100" s="94">
        <v>3</v>
      </c>
      <c r="J100" s="94">
        <v>0</v>
      </c>
      <c r="P100" s="36"/>
      <c r="R100" s="36"/>
    </row>
    <row r="101" spans="1:18" ht="11.25">
      <c r="A101" s="161"/>
      <c r="B101" s="87"/>
      <c r="C101" s="73">
        <v>100</v>
      </c>
      <c r="D101" s="95">
        <f>D100/$C$100*100</f>
        <v>35</v>
      </c>
      <c r="E101" s="95">
        <f t="shared" ref="E101:J101" si="45">E100/$C$100*100</f>
        <v>30</v>
      </c>
      <c r="F101" s="95">
        <f t="shared" si="45"/>
        <v>50</v>
      </c>
      <c r="G101" s="95">
        <f t="shared" si="45"/>
        <v>20</v>
      </c>
      <c r="H101" s="95">
        <f t="shared" si="45"/>
        <v>0</v>
      </c>
      <c r="I101" s="95">
        <f t="shared" si="45"/>
        <v>15</v>
      </c>
      <c r="J101" s="95">
        <f t="shared" si="45"/>
        <v>0</v>
      </c>
      <c r="P101" s="38"/>
      <c r="R101" s="38"/>
    </row>
    <row r="102" spans="1:18" ht="11.25">
      <c r="A102" s="161"/>
      <c r="B102" s="114" t="s">
        <v>69</v>
      </c>
      <c r="C102" s="102">
        <v>41</v>
      </c>
      <c r="D102" s="94">
        <v>14</v>
      </c>
      <c r="E102" s="94">
        <v>15</v>
      </c>
      <c r="F102" s="94">
        <v>19</v>
      </c>
      <c r="G102" s="94">
        <v>7</v>
      </c>
      <c r="H102" s="94">
        <v>2</v>
      </c>
      <c r="I102" s="94">
        <v>4</v>
      </c>
      <c r="J102" s="94">
        <v>1</v>
      </c>
      <c r="P102" s="36"/>
      <c r="R102" s="36"/>
    </row>
    <row r="103" spans="1:18" ht="11.25">
      <c r="A103" s="161"/>
      <c r="B103" s="90"/>
      <c r="C103" s="74">
        <v>100</v>
      </c>
      <c r="D103" s="95">
        <f>D102/$C$102*100</f>
        <v>34.146341463414636</v>
      </c>
      <c r="E103" s="95">
        <f t="shared" ref="E103:J103" si="46">E102/$C$102*100</f>
        <v>36.585365853658537</v>
      </c>
      <c r="F103" s="95">
        <f t="shared" si="46"/>
        <v>46.341463414634148</v>
      </c>
      <c r="G103" s="95">
        <f t="shared" si="46"/>
        <v>17.073170731707318</v>
      </c>
      <c r="H103" s="95">
        <f t="shared" si="46"/>
        <v>4.8780487804878048</v>
      </c>
      <c r="I103" s="95">
        <f t="shared" si="46"/>
        <v>9.7560975609756095</v>
      </c>
      <c r="J103" s="95">
        <f t="shared" si="46"/>
        <v>2.4390243902439024</v>
      </c>
      <c r="P103" s="38"/>
      <c r="R103" s="38"/>
    </row>
    <row r="104" spans="1:18" ht="11.25">
      <c r="A104" s="161"/>
      <c r="B104" s="114" t="s">
        <v>199</v>
      </c>
      <c r="C104" s="102">
        <v>30</v>
      </c>
      <c r="D104" s="94">
        <v>8</v>
      </c>
      <c r="E104" s="94">
        <v>8</v>
      </c>
      <c r="F104" s="94">
        <v>11</v>
      </c>
      <c r="G104" s="94">
        <v>5</v>
      </c>
      <c r="H104" s="94">
        <v>1</v>
      </c>
      <c r="I104" s="94">
        <v>5</v>
      </c>
      <c r="J104" s="94">
        <v>1</v>
      </c>
      <c r="P104" s="36"/>
      <c r="R104" s="36"/>
    </row>
    <row r="105" spans="1:18" ht="11.25">
      <c r="A105" s="161"/>
      <c r="B105" s="90"/>
      <c r="C105" s="74">
        <v>100</v>
      </c>
      <c r="D105" s="95">
        <f>D104/$C$104*100</f>
        <v>26.666666666666668</v>
      </c>
      <c r="E105" s="95">
        <f t="shared" ref="E105:J105" si="47">E104/$C$104*100</f>
        <v>26.666666666666668</v>
      </c>
      <c r="F105" s="95">
        <f t="shared" si="47"/>
        <v>36.666666666666664</v>
      </c>
      <c r="G105" s="95">
        <f t="shared" si="47"/>
        <v>16.666666666666664</v>
      </c>
      <c r="H105" s="95">
        <f t="shared" si="47"/>
        <v>3.3333333333333335</v>
      </c>
      <c r="I105" s="95">
        <f t="shared" si="47"/>
        <v>16.666666666666664</v>
      </c>
      <c r="J105" s="95">
        <f t="shared" si="47"/>
        <v>3.3333333333333335</v>
      </c>
      <c r="P105" s="38"/>
      <c r="R105" s="38"/>
    </row>
    <row r="106" spans="1:18" ht="11.25">
      <c r="A106" s="161"/>
      <c r="B106" s="114" t="s">
        <v>71</v>
      </c>
      <c r="C106" s="102">
        <v>77</v>
      </c>
      <c r="D106" s="94">
        <v>34</v>
      </c>
      <c r="E106" s="94">
        <v>21</v>
      </c>
      <c r="F106" s="94">
        <v>26</v>
      </c>
      <c r="G106" s="94">
        <v>14</v>
      </c>
      <c r="H106" s="94">
        <v>3</v>
      </c>
      <c r="I106" s="94">
        <v>11</v>
      </c>
      <c r="J106" s="94">
        <v>1</v>
      </c>
      <c r="P106" s="36"/>
      <c r="R106" s="36"/>
    </row>
    <row r="107" spans="1:18" ht="11.25">
      <c r="A107" s="161"/>
      <c r="B107" s="90"/>
      <c r="C107" s="74">
        <v>100</v>
      </c>
      <c r="D107" s="95">
        <f>D106/$C$106*100</f>
        <v>44.155844155844157</v>
      </c>
      <c r="E107" s="95">
        <f t="shared" ref="E107:J107" si="48">E106/$C$106*100</f>
        <v>27.27272727272727</v>
      </c>
      <c r="F107" s="95">
        <f t="shared" si="48"/>
        <v>33.766233766233768</v>
      </c>
      <c r="G107" s="95">
        <f t="shared" si="48"/>
        <v>18.181818181818183</v>
      </c>
      <c r="H107" s="95">
        <f t="shared" si="48"/>
        <v>3.8961038961038961</v>
      </c>
      <c r="I107" s="95">
        <f t="shared" si="48"/>
        <v>14.285714285714285</v>
      </c>
      <c r="J107" s="95">
        <f t="shared" si="48"/>
        <v>1.2987012987012987</v>
      </c>
      <c r="P107" s="38"/>
      <c r="R107" s="38"/>
    </row>
    <row r="108" spans="1:18" ht="11.25">
      <c r="A108" s="161"/>
      <c r="B108" s="114" t="s">
        <v>200</v>
      </c>
      <c r="C108" s="102">
        <v>163</v>
      </c>
      <c r="D108" s="94">
        <v>44</v>
      </c>
      <c r="E108" s="94">
        <v>40</v>
      </c>
      <c r="F108" s="94">
        <v>65</v>
      </c>
      <c r="G108" s="94">
        <v>40</v>
      </c>
      <c r="H108" s="94">
        <v>5</v>
      </c>
      <c r="I108" s="94">
        <v>29</v>
      </c>
      <c r="J108" s="94">
        <v>1</v>
      </c>
      <c r="P108" s="36"/>
      <c r="R108" s="36"/>
    </row>
    <row r="109" spans="1:18" ht="11.25">
      <c r="A109" s="161"/>
      <c r="B109" s="90"/>
      <c r="C109" s="74">
        <v>100</v>
      </c>
      <c r="D109" s="95">
        <f>D108/$C$108*100</f>
        <v>26.993865030674847</v>
      </c>
      <c r="E109" s="95">
        <f t="shared" ref="E109:J109" si="49">E108/$C$108*100</f>
        <v>24.539877300613497</v>
      </c>
      <c r="F109" s="95">
        <f t="shared" si="49"/>
        <v>39.877300613496928</v>
      </c>
      <c r="G109" s="95">
        <f t="shared" si="49"/>
        <v>24.539877300613497</v>
      </c>
      <c r="H109" s="95">
        <f t="shared" si="49"/>
        <v>3.0674846625766872</v>
      </c>
      <c r="I109" s="95">
        <f t="shared" si="49"/>
        <v>17.791411042944784</v>
      </c>
      <c r="J109" s="95">
        <f t="shared" si="49"/>
        <v>0.61349693251533743</v>
      </c>
      <c r="P109" s="38"/>
      <c r="R109" s="38"/>
    </row>
    <row r="110" spans="1:18" ht="11.25">
      <c r="A110" s="161"/>
      <c r="B110" s="114" t="s">
        <v>73</v>
      </c>
      <c r="C110" s="102">
        <v>275</v>
      </c>
      <c r="D110" s="94">
        <v>101</v>
      </c>
      <c r="E110" s="94">
        <v>80</v>
      </c>
      <c r="F110" s="94">
        <v>93</v>
      </c>
      <c r="G110" s="94">
        <v>54</v>
      </c>
      <c r="H110" s="94">
        <v>9</v>
      </c>
      <c r="I110" s="94">
        <v>44</v>
      </c>
      <c r="J110" s="94">
        <v>1</v>
      </c>
      <c r="P110" s="36"/>
      <c r="R110" s="36"/>
    </row>
    <row r="111" spans="1:18" ht="11.25">
      <c r="A111" s="161"/>
      <c r="B111" s="90"/>
      <c r="C111" s="74">
        <v>100</v>
      </c>
      <c r="D111" s="95">
        <f>D110/$C$110*100</f>
        <v>36.727272727272727</v>
      </c>
      <c r="E111" s="95">
        <f t="shared" ref="E111:J111" si="50">E110/$C$110*100</f>
        <v>29.09090909090909</v>
      </c>
      <c r="F111" s="95">
        <f t="shared" si="50"/>
        <v>33.81818181818182</v>
      </c>
      <c r="G111" s="95">
        <f t="shared" si="50"/>
        <v>19.636363636363637</v>
      </c>
      <c r="H111" s="95">
        <f t="shared" si="50"/>
        <v>3.2727272727272729</v>
      </c>
      <c r="I111" s="95">
        <f t="shared" si="50"/>
        <v>16</v>
      </c>
      <c r="J111" s="95">
        <f t="shared" si="50"/>
        <v>0.36363636363636365</v>
      </c>
      <c r="P111" s="38"/>
      <c r="R111" s="38"/>
    </row>
    <row r="112" spans="1:18" ht="11.25">
      <c r="A112" s="161"/>
      <c r="B112" s="114" t="s">
        <v>201</v>
      </c>
      <c r="C112" s="102">
        <v>880</v>
      </c>
      <c r="D112" s="94">
        <v>246</v>
      </c>
      <c r="E112" s="94">
        <v>250</v>
      </c>
      <c r="F112" s="94">
        <v>278</v>
      </c>
      <c r="G112" s="94">
        <v>150</v>
      </c>
      <c r="H112" s="94">
        <v>51</v>
      </c>
      <c r="I112" s="94">
        <v>203</v>
      </c>
      <c r="J112" s="94">
        <v>18</v>
      </c>
      <c r="P112" s="36"/>
      <c r="R112" s="36"/>
    </row>
    <row r="113" spans="1:18" ht="11.25">
      <c r="A113" s="161"/>
      <c r="B113" s="90"/>
      <c r="C113" s="74">
        <v>100</v>
      </c>
      <c r="D113" s="95">
        <f>D112/$C$112*100</f>
        <v>27.954545454545453</v>
      </c>
      <c r="E113" s="95">
        <f t="shared" ref="E113:J113" si="51">E112/$C$112*100</f>
        <v>28.40909090909091</v>
      </c>
      <c r="F113" s="95">
        <f t="shared" si="51"/>
        <v>31.590909090909093</v>
      </c>
      <c r="G113" s="95">
        <f t="shared" si="51"/>
        <v>17.045454545454543</v>
      </c>
      <c r="H113" s="95">
        <f t="shared" si="51"/>
        <v>5.795454545454545</v>
      </c>
      <c r="I113" s="95">
        <f t="shared" si="51"/>
        <v>23.068181818181817</v>
      </c>
      <c r="J113" s="95">
        <f t="shared" si="51"/>
        <v>2.0454545454545454</v>
      </c>
      <c r="P113" s="38"/>
      <c r="R113" s="38"/>
    </row>
    <row r="114" spans="1:18" ht="11.25">
      <c r="A114" s="161"/>
      <c r="B114" s="112" t="s">
        <v>11</v>
      </c>
      <c r="C114" s="102">
        <v>17</v>
      </c>
      <c r="D114" s="94">
        <v>4</v>
      </c>
      <c r="E114" s="94">
        <v>4</v>
      </c>
      <c r="F114" s="94">
        <v>4</v>
      </c>
      <c r="G114" s="94">
        <v>3</v>
      </c>
      <c r="H114" s="94">
        <v>2</v>
      </c>
      <c r="I114" s="94">
        <v>5</v>
      </c>
      <c r="J114" s="94">
        <v>1</v>
      </c>
      <c r="P114" s="36"/>
      <c r="R114" s="36"/>
    </row>
    <row r="115" spans="1:18" ht="11.25">
      <c r="A115" s="161"/>
      <c r="B115" s="87"/>
      <c r="C115" s="73">
        <v>100</v>
      </c>
      <c r="D115" s="119">
        <f>D114/$C$114*100</f>
        <v>23.52941176470588</v>
      </c>
      <c r="E115" s="119">
        <f t="shared" ref="E115:J115" si="52">E114/$C$114*100</f>
        <v>23.52941176470588</v>
      </c>
      <c r="F115" s="119">
        <f t="shared" si="52"/>
        <v>23.52941176470588</v>
      </c>
      <c r="G115" s="119">
        <f t="shared" si="52"/>
        <v>17.647058823529413</v>
      </c>
      <c r="H115" s="119">
        <f t="shared" si="52"/>
        <v>11.76470588235294</v>
      </c>
      <c r="I115" s="119">
        <f t="shared" si="52"/>
        <v>29.411764705882355</v>
      </c>
      <c r="J115" s="119">
        <f t="shared" si="52"/>
        <v>5.8823529411764701</v>
      </c>
      <c r="P115" s="38"/>
      <c r="R115" s="38"/>
    </row>
    <row r="116" spans="1:18" ht="11.25">
      <c r="A116" s="160" t="s">
        <v>88</v>
      </c>
      <c r="B116" s="106" t="s">
        <v>68</v>
      </c>
      <c r="C116" s="101">
        <v>80</v>
      </c>
      <c r="D116" s="83">
        <v>31</v>
      </c>
      <c r="E116" s="83">
        <v>21</v>
      </c>
      <c r="F116" s="83">
        <v>28</v>
      </c>
      <c r="G116" s="83">
        <v>16</v>
      </c>
      <c r="H116" s="83">
        <v>2</v>
      </c>
      <c r="I116" s="83">
        <v>13</v>
      </c>
      <c r="J116" s="83">
        <v>1</v>
      </c>
      <c r="P116" s="36"/>
      <c r="R116" s="36"/>
    </row>
    <row r="117" spans="1:18" ht="11.25">
      <c r="A117" s="161"/>
      <c r="B117" s="87"/>
      <c r="C117" s="73">
        <v>100</v>
      </c>
      <c r="D117" s="95">
        <f>D116/$C$116*100</f>
        <v>38.75</v>
      </c>
      <c r="E117" s="95">
        <f t="shared" ref="E117:J117" si="53">E116/$C$116*100</f>
        <v>26.25</v>
      </c>
      <c r="F117" s="95">
        <f t="shared" si="53"/>
        <v>35</v>
      </c>
      <c r="G117" s="95">
        <f t="shared" si="53"/>
        <v>20</v>
      </c>
      <c r="H117" s="95">
        <f t="shared" si="53"/>
        <v>2.5</v>
      </c>
      <c r="I117" s="95">
        <f t="shared" si="53"/>
        <v>16.25</v>
      </c>
      <c r="J117" s="95">
        <f t="shared" si="53"/>
        <v>1.25</v>
      </c>
      <c r="P117" s="38"/>
      <c r="R117" s="38"/>
    </row>
    <row r="118" spans="1:18" ht="11.25">
      <c r="A118" s="161"/>
      <c r="B118" s="114" t="s">
        <v>69</v>
      </c>
      <c r="C118" s="102">
        <v>155</v>
      </c>
      <c r="D118" s="94">
        <v>61</v>
      </c>
      <c r="E118" s="94">
        <v>32</v>
      </c>
      <c r="F118" s="94">
        <v>67</v>
      </c>
      <c r="G118" s="94">
        <v>37</v>
      </c>
      <c r="H118" s="94">
        <v>7</v>
      </c>
      <c r="I118" s="94">
        <v>18</v>
      </c>
      <c r="J118" s="94">
        <v>2</v>
      </c>
      <c r="P118" s="36"/>
      <c r="R118" s="36"/>
    </row>
    <row r="119" spans="1:18" ht="11.25">
      <c r="A119" s="161"/>
      <c r="B119" s="90"/>
      <c r="C119" s="74">
        <v>100</v>
      </c>
      <c r="D119" s="95">
        <f>D118/$C$118*100</f>
        <v>39.354838709677423</v>
      </c>
      <c r="E119" s="95">
        <f t="shared" ref="E119:J119" si="54">E118/$C$118*100</f>
        <v>20.64516129032258</v>
      </c>
      <c r="F119" s="95">
        <f t="shared" si="54"/>
        <v>43.225806451612904</v>
      </c>
      <c r="G119" s="95">
        <f t="shared" si="54"/>
        <v>23.870967741935484</v>
      </c>
      <c r="H119" s="95">
        <f t="shared" si="54"/>
        <v>4.5161290322580641</v>
      </c>
      <c r="I119" s="95">
        <f t="shared" si="54"/>
        <v>11.612903225806452</v>
      </c>
      <c r="J119" s="95">
        <f t="shared" si="54"/>
        <v>1.2903225806451613</v>
      </c>
      <c r="P119" s="38"/>
      <c r="R119" s="38"/>
    </row>
    <row r="120" spans="1:18" ht="11.25">
      <c r="A120" s="161"/>
      <c r="B120" s="114" t="s">
        <v>199</v>
      </c>
      <c r="C120" s="102">
        <v>106</v>
      </c>
      <c r="D120" s="94">
        <v>37</v>
      </c>
      <c r="E120" s="94">
        <v>25</v>
      </c>
      <c r="F120" s="94">
        <v>35</v>
      </c>
      <c r="G120" s="94">
        <v>21</v>
      </c>
      <c r="H120" s="94">
        <v>5</v>
      </c>
      <c r="I120" s="94">
        <v>21</v>
      </c>
      <c r="J120" s="94">
        <v>3</v>
      </c>
      <c r="P120" s="36"/>
      <c r="R120" s="36"/>
    </row>
    <row r="121" spans="1:18" ht="11.25">
      <c r="A121" s="161"/>
      <c r="B121" s="90"/>
      <c r="C121" s="74">
        <v>100</v>
      </c>
      <c r="D121" s="95">
        <f>D120/$C$120*100</f>
        <v>34.905660377358487</v>
      </c>
      <c r="E121" s="95">
        <f t="shared" ref="E121:J121" si="55">E120/$C$120*100</f>
        <v>23.584905660377359</v>
      </c>
      <c r="F121" s="95">
        <f t="shared" si="55"/>
        <v>33.018867924528301</v>
      </c>
      <c r="G121" s="95">
        <f t="shared" si="55"/>
        <v>19.811320754716981</v>
      </c>
      <c r="H121" s="95">
        <f t="shared" si="55"/>
        <v>4.716981132075472</v>
      </c>
      <c r="I121" s="95">
        <f t="shared" si="55"/>
        <v>19.811320754716981</v>
      </c>
      <c r="J121" s="95">
        <f t="shared" si="55"/>
        <v>2.8301886792452833</v>
      </c>
      <c r="P121" s="38"/>
      <c r="R121" s="38"/>
    </row>
    <row r="122" spans="1:18" ht="11.25">
      <c r="A122" s="161"/>
      <c r="B122" s="114" t="s">
        <v>71</v>
      </c>
      <c r="C122" s="102">
        <v>188</v>
      </c>
      <c r="D122" s="94">
        <v>64</v>
      </c>
      <c r="E122" s="94">
        <v>49</v>
      </c>
      <c r="F122" s="94">
        <v>69</v>
      </c>
      <c r="G122" s="94">
        <v>35</v>
      </c>
      <c r="H122" s="94">
        <v>9</v>
      </c>
      <c r="I122" s="94">
        <v>31</v>
      </c>
      <c r="J122" s="94">
        <v>3</v>
      </c>
      <c r="P122" s="36"/>
      <c r="R122" s="36"/>
    </row>
    <row r="123" spans="1:18" ht="11.25">
      <c r="A123" s="161"/>
      <c r="B123" s="90"/>
      <c r="C123" s="74">
        <v>100</v>
      </c>
      <c r="D123" s="95">
        <f>D122/$C$122*100</f>
        <v>34.042553191489361</v>
      </c>
      <c r="E123" s="95">
        <f t="shared" ref="E123:J123" si="56">E122/$C$122*100</f>
        <v>26.063829787234045</v>
      </c>
      <c r="F123" s="95">
        <f t="shared" si="56"/>
        <v>36.702127659574465</v>
      </c>
      <c r="G123" s="95">
        <f t="shared" si="56"/>
        <v>18.617021276595743</v>
      </c>
      <c r="H123" s="95">
        <f t="shared" si="56"/>
        <v>4.7872340425531918</v>
      </c>
      <c r="I123" s="95">
        <f t="shared" si="56"/>
        <v>16.48936170212766</v>
      </c>
      <c r="J123" s="95">
        <f t="shared" si="56"/>
        <v>1.5957446808510638</v>
      </c>
      <c r="P123" s="38"/>
      <c r="R123" s="38"/>
    </row>
    <row r="124" spans="1:18" ht="11.25">
      <c r="A124" s="161"/>
      <c r="B124" s="114" t="s">
        <v>200</v>
      </c>
      <c r="C124" s="102">
        <v>286</v>
      </c>
      <c r="D124" s="94">
        <v>88</v>
      </c>
      <c r="E124" s="94">
        <v>84</v>
      </c>
      <c r="F124" s="94">
        <v>94</v>
      </c>
      <c r="G124" s="94">
        <v>62</v>
      </c>
      <c r="H124" s="94">
        <v>10</v>
      </c>
      <c r="I124" s="94">
        <v>50</v>
      </c>
      <c r="J124" s="94">
        <v>6</v>
      </c>
      <c r="P124" s="36"/>
      <c r="R124" s="36"/>
    </row>
    <row r="125" spans="1:18" ht="11.25">
      <c r="A125" s="161"/>
      <c r="B125" s="90"/>
      <c r="C125" s="74">
        <v>100</v>
      </c>
      <c r="D125" s="95">
        <f>D124/$C$124*100</f>
        <v>30.76923076923077</v>
      </c>
      <c r="E125" s="95">
        <f t="shared" ref="E125:J125" si="57">E124/$C$124*100</f>
        <v>29.37062937062937</v>
      </c>
      <c r="F125" s="95">
        <f t="shared" si="57"/>
        <v>32.867132867132867</v>
      </c>
      <c r="G125" s="95">
        <f t="shared" si="57"/>
        <v>21.678321678321677</v>
      </c>
      <c r="H125" s="95">
        <f t="shared" si="57"/>
        <v>3.4965034965034967</v>
      </c>
      <c r="I125" s="95">
        <f t="shared" si="57"/>
        <v>17.482517482517483</v>
      </c>
      <c r="J125" s="95">
        <f t="shared" si="57"/>
        <v>2.0979020979020979</v>
      </c>
      <c r="P125" s="38"/>
      <c r="R125" s="38"/>
    </row>
    <row r="126" spans="1:18" ht="11.25">
      <c r="A126" s="161"/>
      <c r="B126" s="114" t="s">
        <v>73</v>
      </c>
      <c r="C126" s="102">
        <v>277</v>
      </c>
      <c r="D126" s="94">
        <v>93</v>
      </c>
      <c r="E126" s="94">
        <v>86</v>
      </c>
      <c r="F126" s="94">
        <v>91</v>
      </c>
      <c r="G126" s="94">
        <v>46</v>
      </c>
      <c r="H126" s="94">
        <v>11</v>
      </c>
      <c r="I126" s="94">
        <v>61</v>
      </c>
      <c r="J126" s="94">
        <v>4</v>
      </c>
      <c r="P126" s="36"/>
      <c r="R126" s="36"/>
    </row>
    <row r="127" spans="1:18" ht="11.25">
      <c r="A127" s="161"/>
      <c r="B127" s="90"/>
      <c r="C127" s="74">
        <v>100</v>
      </c>
      <c r="D127" s="95">
        <f>D126/$C$126*100</f>
        <v>33.574007220216608</v>
      </c>
      <c r="E127" s="95">
        <f t="shared" ref="E127:J127" si="58">E126/$C$126*100</f>
        <v>31.046931407942242</v>
      </c>
      <c r="F127" s="95">
        <f t="shared" si="58"/>
        <v>32.851985559566785</v>
      </c>
      <c r="G127" s="95">
        <f t="shared" si="58"/>
        <v>16.60649819494585</v>
      </c>
      <c r="H127" s="95">
        <f t="shared" si="58"/>
        <v>3.9711191335740073</v>
      </c>
      <c r="I127" s="95">
        <f t="shared" si="58"/>
        <v>22.021660649819495</v>
      </c>
      <c r="J127" s="95">
        <f t="shared" si="58"/>
        <v>1.4440433212996391</v>
      </c>
      <c r="P127" s="38"/>
      <c r="R127" s="38"/>
    </row>
    <row r="128" spans="1:18" ht="11.25">
      <c r="A128" s="161"/>
      <c r="B128" s="114" t="s">
        <v>74</v>
      </c>
      <c r="C128" s="102">
        <v>405</v>
      </c>
      <c r="D128" s="94">
        <v>82</v>
      </c>
      <c r="E128" s="94">
        <v>124</v>
      </c>
      <c r="F128" s="94">
        <v>118</v>
      </c>
      <c r="G128" s="94">
        <v>60</v>
      </c>
      <c r="H128" s="94">
        <v>28</v>
      </c>
      <c r="I128" s="94">
        <v>110</v>
      </c>
      <c r="J128" s="94">
        <v>5</v>
      </c>
      <c r="P128" s="36"/>
      <c r="R128" s="36"/>
    </row>
    <row r="129" spans="1:18" ht="11.25">
      <c r="A129" s="161"/>
      <c r="B129" s="90"/>
      <c r="C129" s="74">
        <v>100</v>
      </c>
      <c r="D129" s="95">
        <f>D128/$C$128*100</f>
        <v>20.246913580246915</v>
      </c>
      <c r="E129" s="95">
        <f t="shared" ref="E129:J129" si="59">E128/$C$128*100</f>
        <v>30.617283950617285</v>
      </c>
      <c r="F129" s="95">
        <f t="shared" si="59"/>
        <v>29.1358024691358</v>
      </c>
      <c r="G129" s="95">
        <f t="shared" si="59"/>
        <v>14.814814814814813</v>
      </c>
      <c r="H129" s="95">
        <f t="shared" si="59"/>
        <v>6.9135802469135799</v>
      </c>
      <c r="I129" s="95">
        <f t="shared" si="59"/>
        <v>27.160493827160494</v>
      </c>
      <c r="J129" s="95">
        <f t="shared" si="59"/>
        <v>1.2345679012345678</v>
      </c>
      <c r="P129" s="38"/>
      <c r="R129" s="38"/>
    </row>
    <row r="130" spans="1:18" ht="11.25">
      <c r="A130" s="161"/>
      <c r="B130" s="112" t="s">
        <v>190</v>
      </c>
      <c r="C130" s="102">
        <v>6</v>
      </c>
      <c r="D130" s="94">
        <v>2</v>
      </c>
      <c r="E130" s="94">
        <v>3</v>
      </c>
      <c r="F130" s="94">
        <v>4</v>
      </c>
      <c r="G130" s="94">
        <v>0</v>
      </c>
      <c r="H130" s="94">
        <v>1</v>
      </c>
      <c r="I130" s="94">
        <v>0</v>
      </c>
      <c r="J130" s="94">
        <v>0</v>
      </c>
      <c r="P130" s="36"/>
      <c r="R130" s="36"/>
    </row>
    <row r="131" spans="1:18" ht="11.25">
      <c r="A131" s="162"/>
      <c r="B131" s="88"/>
      <c r="C131" s="72">
        <v>100</v>
      </c>
      <c r="D131" s="113">
        <f>D130/$C$130*100</f>
        <v>33.333333333333329</v>
      </c>
      <c r="E131" s="113">
        <f t="shared" ref="E131:J131" si="60">E130/$C$130*100</f>
        <v>50</v>
      </c>
      <c r="F131" s="113">
        <f t="shared" si="60"/>
        <v>66.666666666666657</v>
      </c>
      <c r="G131" s="113">
        <f t="shared" si="60"/>
        <v>0</v>
      </c>
      <c r="H131" s="113">
        <f t="shared" si="60"/>
        <v>16.666666666666664</v>
      </c>
      <c r="I131" s="113">
        <f t="shared" si="60"/>
        <v>0</v>
      </c>
      <c r="J131" s="113">
        <f t="shared" si="60"/>
        <v>0</v>
      </c>
      <c r="P131" s="38"/>
      <c r="R131" s="38"/>
    </row>
    <row r="132" spans="1:18" ht="11.25" customHeight="1">
      <c r="A132" s="160" t="s">
        <v>89</v>
      </c>
      <c r="B132" s="106" t="s">
        <v>75</v>
      </c>
      <c r="C132" s="101">
        <v>763</v>
      </c>
      <c r="D132" s="83">
        <v>205</v>
      </c>
      <c r="E132" s="83">
        <v>226</v>
      </c>
      <c r="F132" s="83">
        <v>263</v>
      </c>
      <c r="G132" s="83">
        <v>109</v>
      </c>
      <c r="H132" s="83">
        <v>43</v>
      </c>
      <c r="I132" s="83">
        <v>182</v>
      </c>
      <c r="J132" s="83">
        <v>13</v>
      </c>
      <c r="P132" s="36"/>
      <c r="R132" s="36"/>
    </row>
    <row r="133" spans="1:18" ht="11.25">
      <c r="A133" s="161"/>
      <c r="B133" s="87"/>
      <c r="C133" s="73">
        <v>100</v>
      </c>
      <c r="D133" s="95">
        <f>D132/$C$132*100</f>
        <v>26.867627785058978</v>
      </c>
      <c r="E133" s="95">
        <f t="shared" ref="E133:J133" si="61">E132/$C$132*100</f>
        <v>29.619921363040628</v>
      </c>
      <c r="F133" s="95">
        <f t="shared" si="61"/>
        <v>34.469200524246396</v>
      </c>
      <c r="G133" s="95">
        <f t="shared" si="61"/>
        <v>14.285714285714285</v>
      </c>
      <c r="H133" s="95">
        <f t="shared" si="61"/>
        <v>5.6356487549148095</v>
      </c>
      <c r="I133" s="95">
        <f t="shared" si="61"/>
        <v>23.853211009174313</v>
      </c>
      <c r="J133" s="95">
        <f t="shared" si="61"/>
        <v>1.7038007863695939</v>
      </c>
      <c r="P133" s="38"/>
      <c r="R133" s="38"/>
    </row>
    <row r="134" spans="1:18" ht="11.25">
      <c r="A134" s="161"/>
      <c r="B134" s="114" t="s">
        <v>202</v>
      </c>
      <c r="C134" s="102">
        <v>922</v>
      </c>
      <c r="D134" s="94">
        <v>280</v>
      </c>
      <c r="E134" s="94">
        <v>264</v>
      </c>
      <c r="F134" s="94">
        <v>298</v>
      </c>
      <c r="G134" s="94">
        <v>152</v>
      </c>
      <c r="H134" s="94">
        <v>48</v>
      </c>
      <c r="I134" s="94">
        <v>207</v>
      </c>
      <c r="J134" s="94">
        <v>18</v>
      </c>
      <c r="P134" s="36"/>
      <c r="R134" s="36"/>
    </row>
    <row r="135" spans="1:18" ht="11.25">
      <c r="A135" s="161"/>
      <c r="B135" s="90"/>
      <c r="C135" s="74">
        <v>100</v>
      </c>
      <c r="D135" s="95">
        <f>D134/$C$134*100</f>
        <v>30.368763557483732</v>
      </c>
      <c r="E135" s="95">
        <f t="shared" ref="E135:J135" si="62">E134/$C$134*100</f>
        <v>28.633405639913235</v>
      </c>
      <c r="F135" s="95">
        <f t="shared" si="62"/>
        <v>32.321041214750537</v>
      </c>
      <c r="G135" s="95">
        <f t="shared" si="62"/>
        <v>16.485900216919742</v>
      </c>
      <c r="H135" s="95">
        <f t="shared" si="62"/>
        <v>5.2060737527114966</v>
      </c>
      <c r="I135" s="95">
        <f t="shared" si="62"/>
        <v>22.451193058568329</v>
      </c>
      <c r="J135" s="95">
        <f t="shared" si="62"/>
        <v>1.9522776572668112</v>
      </c>
      <c r="P135" s="38"/>
      <c r="R135" s="38"/>
    </row>
    <row r="136" spans="1:18" ht="11.25">
      <c r="A136" s="161"/>
      <c r="B136" s="114" t="s">
        <v>203</v>
      </c>
      <c r="C136" s="102">
        <v>208</v>
      </c>
      <c r="D136" s="94">
        <v>58</v>
      </c>
      <c r="E136" s="94">
        <v>61</v>
      </c>
      <c r="F136" s="94">
        <v>68</v>
      </c>
      <c r="G136" s="94">
        <v>34</v>
      </c>
      <c r="H136" s="94">
        <v>12</v>
      </c>
      <c r="I136" s="94">
        <v>47</v>
      </c>
      <c r="J136" s="94">
        <v>4</v>
      </c>
      <c r="P136" s="36"/>
      <c r="R136" s="36"/>
    </row>
    <row r="137" spans="1:18" ht="11.25">
      <c r="A137" s="161"/>
      <c r="B137" s="90"/>
      <c r="C137" s="74">
        <v>100</v>
      </c>
      <c r="D137" s="95">
        <f>D136/$C$136*100</f>
        <v>27.884615384615387</v>
      </c>
      <c r="E137" s="95">
        <f t="shared" ref="E137:J137" si="63">E136/$C$136*100</f>
        <v>29.326923076923077</v>
      </c>
      <c r="F137" s="95">
        <f t="shared" si="63"/>
        <v>32.692307692307693</v>
      </c>
      <c r="G137" s="95">
        <f t="shared" si="63"/>
        <v>16.346153846153847</v>
      </c>
      <c r="H137" s="95">
        <f t="shared" si="63"/>
        <v>5.7692307692307692</v>
      </c>
      <c r="I137" s="95">
        <f t="shared" si="63"/>
        <v>22.596153846153847</v>
      </c>
      <c r="J137" s="95">
        <f t="shared" si="63"/>
        <v>1.9230769230769231</v>
      </c>
      <c r="P137" s="38"/>
      <c r="R137" s="38"/>
    </row>
    <row r="138" spans="1:18" ht="11.25">
      <c r="A138" s="161"/>
      <c r="B138" s="114" t="s">
        <v>204</v>
      </c>
      <c r="C138" s="102">
        <v>492</v>
      </c>
      <c r="D138" s="94">
        <v>205</v>
      </c>
      <c r="E138" s="94">
        <v>132</v>
      </c>
      <c r="F138" s="94">
        <v>188</v>
      </c>
      <c r="G138" s="94">
        <v>114</v>
      </c>
      <c r="H138" s="94">
        <v>21</v>
      </c>
      <c r="I138" s="94">
        <v>65</v>
      </c>
      <c r="J138" s="94">
        <v>3</v>
      </c>
      <c r="P138" s="36"/>
      <c r="R138" s="36"/>
    </row>
    <row r="139" spans="1:18" ht="11.25">
      <c r="A139" s="161"/>
      <c r="B139" s="90"/>
      <c r="C139" s="74">
        <v>100</v>
      </c>
      <c r="D139" s="95">
        <f>D138/$C$138*100</f>
        <v>41.666666666666671</v>
      </c>
      <c r="E139" s="95">
        <f t="shared" ref="E139:J139" si="64">E138/$C$138*100</f>
        <v>26.829268292682929</v>
      </c>
      <c r="F139" s="95">
        <f t="shared" si="64"/>
        <v>38.211382113821138</v>
      </c>
      <c r="G139" s="95">
        <f t="shared" si="64"/>
        <v>23.170731707317074</v>
      </c>
      <c r="H139" s="95">
        <f t="shared" si="64"/>
        <v>4.2682926829268295</v>
      </c>
      <c r="I139" s="95">
        <f t="shared" si="64"/>
        <v>13.211382113821138</v>
      </c>
      <c r="J139" s="95">
        <f t="shared" si="64"/>
        <v>0.6097560975609756</v>
      </c>
      <c r="P139" s="38"/>
      <c r="R139" s="38"/>
    </row>
    <row r="140" spans="1:18" ht="11.25">
      <c r="A140" s="161"/>
      <c r="B140" s="114" t="s">
        <v>205</v>
      </c>
      <c r="C140" s="102">
        <v>131</v>
      </c>
      <c r="D140" s="94">
        <v>60</v>
      </c>
      <c r="E140" s="94">
        <v>31</v>
      </c>
      <c r="F140" s="94">
        <v>52</v>
      </c>
      <c r="G140" s="94">
        <v>25</v>
      </c>
      <c r="H140" s="94">
        <v>4</v>
      </c>
      <c r="I140" s="94">
        <v>13</v>
      </c>
      <c r="J140" s="94">
        <v>1</v>
      </c>
      <c r="P140" s="36"/>
      <c r="R140" s="36"/>
    </row>
    <row r="141" spans="1:18" ht="11.25">
      <c r="A141" s="161"/>
      <c r="B141" s="90"/>
      <c r="C141" s="74">
        <v>100</v>
      </c>
      <c r="D141" s="95">
        <f>D140/$C$140*100</f>
        <v>45.801526717557252</v>
      </c>
      <c r="E141" s="95">
        <f t="shared" ref="E141:J141" si="65">E140/$C$140*100</f>
        <v>23.664122137404579</v>
      </c>
      <c r="F141" s="95">
        <f t="shared" si="65"/>
        <v>39.694656488549619</v>
      </c>
      <c r="G141" s="95">
        <f t="shared" si="65"/>
        <v>19.083969465648856</v>
      </c>
      <c r="H141" s="95">
        <f t="shared" si="65"/>
        <v>3.0534351145038165</v>
      </c>
      <c r="I141" s="95">
        <f t="shared" si="65"/>
        <v>9.9236641221374047</v>
      </c>
      <c r="J141" s="95">
        <f t="shared" si="65"/>
        <v>0.76335877862595414</v>
      </c>
      <c r="P141" s="38"/>
      <c r="R141" s="38"/>
    </row>
    <row r="142" spans="1:18" ht="11.25">
      <c r="A142" s="161"/>
      <c r="B142" s="114" t="s">
        <v>80</v>
      </c>
      <c r="C142" s="102">
        <v>1113</v>
      </c>
      <c r="D142" s="94">
        <v>351</v>
      </c>
      <c r="E142" s="94">
        <v>340</v>
      </c>
      <c r="F142" s="94">
        <v>398</v>
      </c>
      <c r="G142" s="94">
        <v>182</v>
      </c>
      <c r="H142" s="94">
        <v>58</v>
      </c>
      <c r="I142" s="94">
        <v>221</v>
      </c>
      <c r="J142" s="94">
        <v>15</v>
      </c>
      <c r="P142" s="36"/>
      <c r="R142" s="36"/>
    </row>
    <row r="143" spans="1:18" ht="11.25">
      <c r="A143" s="161"/>
      <c r="B143" s="90"/>
      <c r="C143" s="74">
        <v>100</v>
      </c>
      <c r="D143" s="95">
        <f>D142/$C$142*100</f>
        <v>31.536388140161726</v>
      </c>
      <c r="E143" s="95">
        <f t="shared" ref="E143:J143" si="66">E142/$C$142*100</f>
        <v>30.548068283917338</v>
      </c>
      <c r="F143" s="95">
        <f t="shared" si="66"/>
        <v>35.759209344115007</v>
      </c>
      <c r="G143" s="95">
        <f t="shared" si="66"/>
        <v>16.352201257861633</v>
      </c>
      <c r="H143" s="95">
        <f t="shared" si="66"/>
        <v>5.2111410601976642</v>
      </c>
      <c r="I143" s="95">
        <f t="shared" si="66"/>
        <v>19.856244384546269</v>
      </c>
      <c r="J143" s="95">
        <f t="shared" si="66"/>
        <v>1.3477088948787064</v>
      </c>
      <c r="P143" s="38"/>
      <c r="R143" s="38"/>
    </row>
    <row r="144" spans="1:18" ht="11.25">
      <c r="A144" s="161"/>
      <c r="B144" s="114" t="s">
        <v>206</v>
      </c>
      <c r="C144" s="102">
        <v>370</v>
      </c>
      <c r="D144" s="94">
        <v>114</v>
      </c>
      <c r="E144" s="94">
        <v>107</v>
      </c>
      <c r="F144" s="94">
        <v>130</v>
      </c>
      <c r="G144" s="94">
        <v>58</v>
      </c>
      <c r="H144" s="94">
        <v>16</v>
      </c>
      <c r="I144" s="94">
        <v>85</v>
      </c>
      <c r="J144" s="94">
        <v>7</v>
      </c>
      <c r="P144" s="36"/>
      <c r="R144" s="36"/>
    </row>
    <row r="145" spans="1:18" ht="11.25">
      <c r="A145" s="161"/>
      <c r="B145" s="90"/>
      <c r="C145" s="74">
        <v>100</v>
      </c>
      <c r="D145" s="95">
        <f>D144/$C$144*100</f>
        <v>30.810810810810814</v>
      </c>
      <c r="E145" s="95">
        <f t="shared" ref="E145:J145" si="67">E144/$C$144*100</f>
        <v>28.918918918918919</v>
      </c>
      <c r="F145" s="95">
        <f t="shared" si="67"/>
        <v>35.135135135135137</v>
      </c>
      <c r="G145" s="95">
        <f t="shared" si="67"/>
        <v>15.675675675675677</v>
      </c>
      <c r="H145" s="95">
        <f t="shared" si="67"/>
        <v>4.3243243243243246</v>
      </c>
      <c r="I145" s="95">
        <f t="shared" si="67"/>
        <v>22.972972972972975</v>
      </c>
      <c r="J145" s="95">
        <f t="shared" si="67"/>
        <v>1.8918918918918921</v>
      </c>
      <c r="P145" s="38"/>
      <c r="R145" s="38"/>
    </row>
    <row r="146" spans="1:18" ht="11.25">
      <c r="A146" s="161"/>
      <c r="B146" s="112" t="s">
        <v>207</v>
      </c>
      <c r="C146" s="102">
        <v>555</v>
      </c>
      <c r="D146" s="94">
        <v>144</v>
      </c>
      <c r="E146" s="94">
        <v>183</v>
      </c>
      <c r="F146" s="94">
        <v>196</v>
      </c>
      <c r="G146" s="94">
        <v>82</v>
      </c>
      <c r="H146" s="94">
        <v>32</v>
      </c>
      <c r="I146" s="94">
        <v>126</v>
      </c>
      <c r="J146" s="94">
        <v>6</v>
      </c>
      <c r="P146" s="36"/>
      <c r="R146" s="36"/>
    </row>
    <row r="147" spans="1:18" ht="11.25">
      <c r="A147" s="161"/>
      <c r="B147" s="90"/>
      <c r="C147" s="74">
        <v>100</v>
      </c>
      <c r="D147" s="95">
        <f>D146/$C$146*100</f>
        <v>25.945945945945947</v>
      </c>
      <c r="E147" s="95">
        <f t="shared" ref="E147:J147" si="68">E146/$C$146*100</f>
        <v>32.972972972972975</v>
      </c>
      <c r="F147" s="95">
        <f t="shared" si="68"/>
        <v>35.315315315315317</v>
      </c>
      <c r="G147" s="95">
        <f t="shared" si="68"/>
        <v>14.774774774774773</v>
      </c>
      <c r="H147" s="95">
        <f t="shared" si="68"/>
        <v>5.7657657657657655</v>
      </c>
      <c r="I147" s="95">
        <f t="shared" si="68"/>
        <v>22.702702702702705</v>
      </c>
      <c r="J147" s="95">
        <f t="shared" si="68"/>
        <v>1.0810810810810811</v>
      </c>
      <c r="P147" s="38"/>
      <c r="R147" s="38"/>
    </row>
    <row r="148" spans="1:18" ht="11.25">
      <c r="A148" s="161"/>
      <c r="B148" s="122" t="s">
        <v>208</v>
      </c>
      <c r="C148" s="102">
        <v>322</v>
      </c>
      <c r="D148" s="94">
        <v>106</v>
      </c>
      <c r="E148" s="94">
        <v>102</v>
      </c>
      <c r="F148" s="94">
        <v>102</v>
      </c>
      <c r="G148" s="94">
        <v>50</v>
      </c>
      <c r="H148" s="94">
        <v>11</v>
      </c>
      <c r="I148" s="94">
        <v>63</v>
      </c>
      <c r="J148" s="94">
        <v>8</v>
      </c>
      <c r="P148" s="36"/>
      <c r="R148" s="36"/>
    </row>
    <row r="149" spans="1:18" ht="11.25">
      <c r="A149" s="161"/>
      <c r="B149" s="90"/>
      <c r="C149" s="74">
        <v>100</v>
      </c>
      <c r="D149" s="95">
        <f>D148/$C$148*100</f>
        <v>32.919254658385093</v>
      </c>
      <c r="E149" s="95">
        <f t="shared" ref="E149:J149" si="69">E148/$C$148*100</f>
        <v>31.677018633540371</v>
      </c>
      <c r="F149" s="95">
        <f t="shared" si="69"/>
        <v>31.677018633540371</v>
      </c>
      <c r="G149" s="95">
        <f t="shared" si="69"/>
        <v>15.527950310559005</v>
      </c>
      <c r="H149" s="95">
        <f t="shared" si="69"/>
        <v>3.4161490683229814</v>
      </c>
      <c r="I149" s="95">
        <f t="shared" si="69"/>
        <v>19.565217391304348</v>
      </c>
      <c r="J149" s="95">
        <f t="shared" si="69"/>
        <v>2.4844720496894408</v>
      </c>
      <c r="P149" s="38"/>
      <c r="R149" s="38"/>
    </row>
    <row r="150" spans="1:18" ht="11.25">
      <c r="A150" s="161"/>
      <c r="B150" s="114" t="s">
        <v>189</v>
      </c>
      <c r="C150" s="102">
        <v>6</v>
      </c>
      <c r="D150" s="94">
        <v>2</v>
      </c>
      <c r="E150" s="94">
        <v>4</v>
      </c>
      <c r="F150" s="94">
        <v>3</v>
      </c>
      <c r="G150" s="94">
        <v>1</v>
      </c>
      <c r="H150" s="94">
        <v>0</v>
      </c>
      <c r="I150" s="94">
        <v>1</v>
      </c>
      <c r="J150" s="94">
        <v>1</v>
      </c>
      <c r="P150" s="36"/>
      <c r="R150" s="36"/>
    </row>
    <row r="151" spans="1:18" ht="11.25">
      <c r="A151" s="161"/>
      <c r="B151" s="90"/>
      <c r="C151" s="74">
        <v>100</v>
      </c>
      <c r="D151" s="95">
        <f>D150/$C$150*100</f>
        <v>33.333333333333329</v>
      </c>
      <c r="E151" s="95">
        <f t="shared" ref="E151:J151" si="70">E150/$C$150*100</f>
        <v>66.666666666666657</v>
      </c>
      <c r="F151" s="95">
        <f t="shared" si="70"/>
        <v>50</v>
      </c>
      <c r="G151" s="95">
        <f t="shared" si="70"/>
        <v>16.666666666666664</v>
      </c>
      <c r="H151" s="95">
        <f t="shared" si="70"/>
        <v>0</v>
      </c>
      <c r="I151" s="95">
        <f t="shared" si="70"/>
        <v>16.666666666666664</v>
      </c>
      <c r="J151" s="95">
        <f t="shared" si="70"/>
        <v>16.666666666666664</v>
      </c>
      <c r="P151" s="38"/>
      <c r="R151" s="38"/>
    </row>
    <row r="152" spans="1:18" ht="11.25">
      <c r="A152" s="161"/>
      <c r="B152" s="114" t="s">
        <v>209</v>
      </c>
      <c r="C152" s="102">
        <v>52</v>
      </c>
      <c r="D152" s="94">
        <v>14</v>
      </c>
      <c r="E152" s="94">
        <v>9</v>
      </c>
      <c r="F152" s="94">
        <v>16</v>
      </c>
      <c r="G152" s="94">
        <v>14</v>
      </c>
      <c r="H152" s="94">
        <v>2</v>
      </c>
      <c r="I152" s="94">
        <v>11</v>
      </c>
      <c r="J152" s="94">
        <v>2</v>
      </c>
      <c r="P152" s="36"/>
      <c r="R152" s="36"/>
    </row>
    <row r="153" spans="1:18" ht="11.25">
      <c r="A153" s="161"/>
      <c r="B153" s="90"/>
      <c r="C153" s="74">
        <v>100</v>
      </c>
      <c r="D153" s="95">
        <f>D152/$C$152*100</f>
        <v>26.923076923076923</v>
      </c>
      <c r="E153" s="95">
        <f t="shared" ref="E153:J153" si="71">E152/$C$152*100</f>
        <v>17.307692307692307</v>
      </c>
      <c r="F153" s="95">
        <f t="shared" si="71"/>
        <v>30.76923076923077</v>
      </c>
      <c r="G153" s="95">
        <f t="shared" si="71"/>
        <v>26.923076923076923</v>
      </c>
      <c r="H153" s="95">
        <f t="shared" si="71"/>
        <v>3.8461538461538463</v>
      </c>
      <c r="I153" s="95">
        <f t="shared" si="71"/>
        <v>21.153846153846153</v>
      </c>
      <c r="J153" s="95">
        <f t="shared" si="71"/>
        <v>3.8461538461538463</v>
      </c>
      <c r="P153" s="38"/>
      <c r="R153" s="38"/>
    </row>
    <row r="154" spans="1:18" ht="11.25">
      <c r="A154" s="161"/>
      <c r="B154" s="114" t="s">
        <v>85</v>
      </c>
      <c r="C154" s="102">
        <v>6</v>
      </c>
      <c r="D154" s="94">
        <v>2</v>
      </c>
      <c r="E154" s="94">
        <v>1</v>
      </c>
      <c r="F154" s="94">
        <v>3</v>
      </c>
      <c r="G154" s="94">
        <v>2</v>
      </c>
      <c r="H154" s="94">
        <v>1</v>
      </c>
      <c r="I154" s="94">
        <v>0</v>
      </c>
      <c r="J154" s="94">
        <v>0</v>
      </c>
      <c r="P154" s="36"/>
      <c r="R154" s="36"/>
    </row>
    <row r="155" spans="1:18" ht="11.25">
      <c r="A155" s="162"/>
      <c r="B155" s="92"/>
      <c r="C155" s="72">
        <v>100</v>
      </c>
      <c r="D155" s="113">
        <f>D154/$C$154*100</f>
        <v>33.333333333333329</v>
      </c>
      <c r="E155" s="113">
        <f t="shared" ref="E155:J155" si="72">E154/$C$154*100</f>
        <v>16.666666666666664</v>
      </c>
      <c r="F155" s="113">
        <f t="shared" si="72"/>
        <v>50</v>
      </c>
      <c r="G155" s="113">
        <f t="shared" si="72"/>
        <v>33.333333333333329</v>
      </c>
      <c r="H155" s="113">
        <f t="shared" si="72"/>
        <v>16.666666666666664</v>
      </c>
      <c r="I155" s="113">
        <f t="shared" si="72"/>
        <v>0</v>
      </c>
      <c r="J155" s="113">
        <f t="shared" si="72"/>
        <v>0</v>
      </c>
      <c r="P155" s="38"/>
      <c r="R155" s="38"/>
    </row>
  </sheetData>
  <mergeCells count="10">
    <mergeCell ref="A94:A99"/>
    <mergeCell ref="A100:A115"/>
    <mergeCell ref="A116:A131"/>
    <mergeCell ref="A132:A155"/>
    <mergeCell ref="D8:H8"/>
    <mergeCell ref="A12:A17"/>
    <mergeCell ref="A18:A31"/>
    <mergeCell ref="A32:A53"/>
    <mergeCell ref="A54:A71"/>
    <mergeCell ref="A72:A93"/>
  </mergeCells>
  <phoneticPr fontId="4"/>
  <pageMargins left="1.5748031496062993" right="0.19685039370078741" top="0.19685039370078741" bottom="0.27559055118110237" header="0.31496062992125984" footer="0.23622047244094491"/>
  <pageSetup paperSize="9" scale="70" orientation="portrait" useFirstPageNumber="1" r:id="rId1"/>
  <rowBreaks count="1" manualBreakCount="1">
    <brk id="71" max="14" man="1"/>
  </rowBreaks>
  <colBreaks count="1" manualBreakCount="1">
    <brk id="15" max="15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4"/>
  <sheetViews>
    <sheetView showGridLines="0" zoomScale="85" zoomScaleNormal="85" zoomScaleSheetLayoutView="85" workbookViewId="0">
      <selection activeCell="N1" sqref="N1:O1048576"/>
    </sheetView>
  </sheetViews>
  <sheetFormatPr defaultRowHeight="10.5"/>
  <cols>
    <col min="1" max="1" width="4.25" style="1" customWidth="1"/>
    <col min="2" max="2" width="22.625" style="1" customWidth="1"/>
    <col min="3" max="3" width="5" style="33" customWidth="1"/>
    <col min="4" max="12" width="6.625" style="1" customWidth="1"/>
    <col min="13" max="19" width="4.625" style="125" customWidth="1"/>
    <col min="20" max="20" width="4.625" style="126" customWidth="1"/>
    <col min="21" max="69" width="4.625" style="2" customWidth="1"/>
    <col min="70" max="16384" width="9" style="2"/>
  </cols>
  <sheetData>
    <row r="1" spans="1:20" ht="22.5" customHeight="1" thickBot="1">
      <c r="A1" s="6" t="s">
        <v>93</v>
      </c>
      <c r="B1" s="5"/>
      <c r="C1" s="32"/>
      <c r="D1" s="5"/>
      <c r="E1" s="2"/>
      <c r="F1" s="2"/>
      <c r="G1" s="2"/>
      <c r="H1" s="2"/>
      <c r="I1" s="2"/>
      <c r="J1" s="2"/>
      <c r="K1" s="2"/>
      <c r="L1" s="2"/>
    </row>
    <row r="2" spans="1:20" ht="11.25" customHeight="1">
      <c r="E2" s="76"/>
      <c r="F2" s="76"/>
      <c r="G2" s="76"/>
      <c r="H2" s="76"/>
      <c r="I2" s="76"/>
      <c r="J2" s="76"/>
      <c r="K2" s="76"/>
      <c r="L2" s="76"/>
    </row>
    <row r="3" spans="1:20" ht="11.25" customHeight="1">
      <c r="A3" s="82" t="s">
        <v>136</v>
      </c>
      <c r="B3" s="2"/>
      <c r="C3" s="81"/>
      <c r="D3" s="2"/>
      <c r="E3" s="2"/>
      <c r="F3" s="2"/>
      <c r="G3" s="2"/>
      <c r="H3" s="2"/>
      <c r="I3" s="2"/>
      <c r="J3" s="2"/>
      <c r="K3" s="2"/>
      <c r="L3" s="2"/>
    </row>
    <row r="4" spans="1:20" ht="11.25" customHeight="1">
      <c r="A4" s="82" t="s">
        <v>137</v>
      </c>
      <c r="B4" s="2"/>
      <c r="C4" s="81"/>
      <c r="D4" s="2"/>
      <c r="E4" s="2"/>
      <c r="F4" s="2"/>
      <c r="G4" s="2"/>
      <c r="H4" s="2"/>
      <c r="I4" s="2"/>
      <c r="J4" s="2"/>
      <c r="K4" s="2"/>
      <c r="L4" s="2"/>
    </row>
    <row r="5" spans="1:20" ht="11.25">
      <c r="A5" s="97"/>
      <c r="B5" s="80"/>
      <c r="C5" s="81"/>
      <c r="D5" s="75"/>
      <c r="E5" s="2"/>
      <c r="F5" s="2"/>
      <c r="G5" s="2"/>
      <c r="H5" s="2"/>
      <c r="I5" s="2"/>
      <c r="J5" s="2"/>
      <c r="K5" s="2"/>
      <c r="L5" s="2"/>
    </row>
    <row r="6" spans="1:20" ht="24" customHeight="1">
      <c r="A6" s="2"/>
      <c r="B6" s="58"/>
      <c r="D6" s="115"/>
      <c r="E6" s="116"/>
      <c r="F6" s="116"/>
      <c r="G6" s="116"/>
      <c r="H6" s="116"/>
      <c r="I6" s="116"/>
      <c r="J6" s="116"/>
      <c r="K6" s="116"/>
      <c r="L6" s="117"/>
    </row>
    <row r="7" spans="1:20" s="4" customFormat="1" ht="204.75" customHeight="1">
      <c r="A7" s="71" t="s">
        <v>10</v>
      </c>
      <c r="B7" s="3"/>
      <c r="C7" s="59" t="s">
        <v>9</v>
      </c>
      <c r="D7" s="152" t="s">
        <v>138</v>
      </c>
      <c r="E7" s="152" t="s">
        <v>139</v>
      </c>
      <c r="F7" s="152" t="s">
        <v>140</v>
      </c>
      <c r="G7" s="152" t="s">
        <v>141</v>
      </c>
      <c r="H7" s="152" t="s">
        <v>142</v>
      </c>
      <c r="I7" s="152" t="s">
        <v>143</v>
      </c>
      <c r="J7" s="152" t="s">
        <v>91</v>
      </c>
      <c r="K7" s="152" t="s">
        <v>144</v>
      </c>
      <c r="L7" s="152" t="s">
        <v>60</v>
      </c>
      <c r="M7" s="127"/>
      <c r="N7" s="127"/>
      <c r="O7" s="127"/>
      <c r="P7" s="127"/>
      <c r="Q7" s="127"/>
      <c r="R7" s="127"/>
      <c r="S7" s="127"/>
      <c r="T7" s="128"/>
    </row>
    <row r="8" spans="1:20" s="36" customFormat="1" ht="12" customHeight="1">
      <c r="A8" s="34"/>
      <c r="B8" s="35" t="s">
        <v>6</v>
      </c>
      <c r="C8" s="101">
        <v>2510</v>
      </c>
      <c r="D8" s="54">
        <v>18</v>
      </c>
      <c r="E8" s="54">
        <v>38</v>
      </c>
      <c r="F8" s="54">
        <v>205</v>
      </c>
      <c r="G8" s="54">
        <v>441</v>
      </c>
      <c r="H8" s="54">
        <v>327</v>
      </c>
      <c r="I8" s="54">
        <v>483</v>
      </c>
      <c r="J8" s="54">
        <v>57</v>
      </c>
      <c r="K8" s="54">
        <v>750</v>
      </c>
      <c r="L8" s="83">
        <v>191</v>
      </c>
      <c r="M8" s="121"/>
      <c r="N8" s="121"/>
      <c r="O8" s="121"/>
      <c r="P8" s="121"/>
      <c r="Q8" s="121"/>
    </row>
    <row r="9" spans="1:20" s="38" customFormat="1" ht="12" customHeight="1">
      <c r="A9" s="37"/>
      <c r="B9" s="79"/>
      <c r="C9" s="72">
        <v>100</v>
      </c>
      <c r="D9" s="55">
        <f>D8/$C$8*100</f>
        <v>0.71713147410358569</v>
      </c>
      <c r="E9" s="55">
        <f t="shared" ref="E9:L9" si="0">E8/$C$8*100</f>
        <v>1.5139442231075697</v>
      </c>
      <c r="F9" s="55">
        <f t="shared" si="0"/>
        <v>8.1673306772908365</v>
      </c>
      <c r="G9" s="55">
        <f t="shared" si="0"/>
        <v>17.569721115537849</v>
      </c>
      <c r="H9" s="55">
        <f t="shared" si="0"/>
        <v>13.027888446215139</v>
      </c>
      <c r="I9" s="55">
        <f t="shared" si="0"/>
        <v>19.243027888446214</v>
      </c>
      <c r="J9" s="55">
        <f t="shared" si="0"/>
        <v>2.2709163346613543</v>
      </c>
      <c r="K9" s="55">
        <f t="shared" si="0"/>
        <v>29.880478087649404</v>
      </c>
      <c r="L9" s="113">
        <f t="shared" si="0"/>
        <v>7.6095617529880482</v>
      </c>
      <c r="M9" s="130"/>
      <c r="N9" s="121"/>
      <c r="O9" s="121"/>
      <c r="P9" s="130"/>
      <c r="Q9" s="130"/>
      <c r="R9" s="131"/>
      <c r="S9" s="131"/>
      <c r="T9" s="131"/>
    </row>
    <row r="10" spans="1:20" s="36" customFormat="1" ht="12" customHeight="1">
      <c r="A10" s="163" t="s">
        <v>17</v>
      </c>
      <c r="B10" s="84" t="s">
        <v>7</v>
      </c>
      <c r="C10" s="101">
        <v>1002</v>
      </c>
      <c r="D10" s="83">
        <v>5</v>
      </c>
      <c r="E10" s="83">
        <v>9</v>
      </c>
      <c r="F10" s="83">
        <v>66</v>
      </c>
      <c r="G10" s="83">
        <v>164</v>
      </c>
      <c r="H10" s="83">
        <v>109</v>
      </c>
      <c r="I10" s="83">
        <v>180</v>
      </c>
      <c r="J10" s="83">
        <v>22</v>
      </c>
      <c r="K10" s="83">
        <v>384</v>
      </c>
      <c r="L10" s="83">
        <v>63</v>
      </c>
      <c r="M10" s="121"/>
      <c r="N10" s="121"/>
      <c r="O10" s="121"/>
      <c r="P10" s="121"/>
      <c r="Q10" s="121"/>
    </row>
    <row r="11" spans="1:20" s="38" customFormat="1" ht="12" customHeight="1">
      <c r="A11" s="164"/>
      <c r="B11" s="85"/>
      <c r="C11" s="73">
        <v>100</v>
      </c>
      <c r="D11" s="118">
        <f>D10/$C$10*100</f>
        <v>0.49900199600798401</v>
      </c>
      <c r="E11" s="118">
        <f t="shared" ref="E11:L11" si="1">E10/$C$10*100</f>
        <v>0.89820359281437123</v>
      </c>
      <c r="F11" s="118">
        <f t="shared" si="1"/>
        <v>6.5868263473053901</v>
      </c>
      <c r="G11" s="118">
        <f t="shared" si="1"/>
        <v>16.367265469061877</v>
      </c>
      <c r="H11" s="118">
        <f t="shared" si="1"/>
        <v>10.878243512974052</v>
      </c>
      <c r="I11" s="118">
        <f t="shared" si="1"/>
        <v>17.964071856287426</v>
      </c>
      <c r="J11" s="118">
        <f t="shared" si="1"/>
        <v>2.19560878243513</v>
      </c>
      <c r="K11" s="118">
        <f t="shared" si="1"/>
        <v>38.323353293413177</v>
      </c>
      <c r="L11" s="119">
        <f t="shared" si="1"/>
        <v>6.2874251497005984</v>
      </c>
      <c r="M11" s="130"/>
      <c r="N11" s="121"/>
      <c r="O11" s="121"/>
      <c r="P11" s="130"/>
      <c r="Q11" s="130"/>
      <c r="R11" s="131"/>
      <c r="S11" s="131"/>
      <c r="T11" s="131"/>
    </row>
    <row r="12" spans="1:20" s="36" customFormat="1" ht="12" customHeight="1">
      <c r="A12" s="164"/>
      <c r="B12" s="86" t="s">
        <v>8</v>
      </c>
      <c r="C12" s="102">
        <v>1491</v>
      </c>
      <c r="D12" s="96">
        <v>13</v>
      </c>
      <c r="E12" s="96">
        <v>28</v>
      </c>
      <c r="F12" s="96">
        <v>138</v>
      </c>
      <c r="G12" s="96">
        <v>277</v>
      </c>
      <c r="H12" s="96">
        <v>217</v>
      </c>
      <c r="I12" s="96">
        <v>299</v>
      </c>
      <c r="J12" s="96">
        <v>35</v>
      </c>
      <c r="K12" s="96">
        <v>364</v>
      </c>
      <c r="L12" s="96">
        <v>120</v>
      </c>
      <c r="M12" s="121"/>
      <c r="N12" s="121"/>
      <c r="O12" s="121"/>
      <c r="P12" s="121"/>
      <c r="Q12" s="121"/>
    </row>
    <row r="13" spans="1:20" s="38" customFormat="1" ht="12" customHeight="1">
      <c r="A13" s="164"/>
      <c r="B13" s="87"/>
      <c r="C13" s="74">
        <v>100</v>
      </c>
      <c r="D13" s="120">
        <f>D12/$C$12*100</f>
        <v>0.87189805499664663</v>
      </c>
      <c r="E13" s="120">
        <f t="shared" ref="E13:L13" si="2">E12/$C$12*100</f>
        <v>1.8779342723004695</v>
      </c>
      <c r="F13" s="120">
        <f t="shared" si="2"/>
        <v>9.2555331991951704</v>
      </c>
      <c r="G13" s="120">
        <f t="shared" si="2"/>
        <v>18.578135479543931</v>
      </c>
      <c r="H13" s="120">
        <f t="shared" si="2"/>
        <v>14.553990610328638</v>
      </c>
      <c r="I13" s="120">
        <f t="shared" si="2"/>
        <v>20.05365526492287</v>
      </c>
      <c r="J13" s="120">
        <f t="shared" si="2"/>
        <v>2.3474178403755865</v>
      </c>
      <c r="K13" s="120">
        <f t="shared" si="2"/>
        <v>24.413145539906104</v>
      </c>
      <c r="L13" s="95">
        <f t="shared" si="2"/>
        <v>8.0482897384305829</v>
      </c>
      <c r="M13" s="130"/>
      <c r="N13" s="121"/>
      <c r="O13" s="121"/>
      <c r="P13" s="130"/>
      <c r="Q13" s="130"/>
      <c r="R13" s="131"/>
      <c r="S13" s="131"/>
      <c r="T13" s="131"/>
    </row>
    <row r="14" spans="1:20" s="36" customFormat="1" ht="12" customHeight="1">
      <c r="A14" s="164"/>
      <c r="B14" s="86" t="s">
        <v>12</v>
      </c>
      <c r="C14" s="73">
        <v>17</v>
      </c>
      <c r="D14" s="94">
        <v>0</v>
      </c>
      <c r="E14" s="94">
        <v>1</v>
      </c>
      <c r="F14" s="94">
        <v>1</v>
      </c>
      <c r="G14" s="94">
        <v>0</v>
      </c>
      <c r="H14" s="94">
        <v>1</v>
      </c>
      <c r="I14" s="94">
        <v>4</v>
      </c>
      <c r="J14" s="94">
        <v>0</v>
      </c>
      <c r="K14" s="94">
        <v>2</v>
      </c>
      <c r="L14" s="94">
        <v>8</v>
      </c>
      <c r="M14" s="121"/>
      <c r="N14" s="121"/>
      <c r="O14" s="121"/>
      <c r="P14" s="121"/>
      <c r="Q14" s="121"/>
    </row>
    <row r="15" spans="1:20" s="38" customFormat="1" ht="12" customHeight="1">
      <c r="A15" s="165"/>
      <c r="B15" s="88"/>
      <c r="C15" s="72">
        <v>100</v>
      </c>
      <c r="D15" s="55">
        <f>D14/$C$14*100</f>
        <v>0</v>
      </c>
      <c r="E15" s="55">
        <f t="shared" ref="E15:L15" si="3">E14/$C$14*100</f>
        <v>5.8823529411764701</v>
      </c>
      <c r="F15" s="55">
        <f t="shared" si="3"/>
        <v>5.8823529411764701</v>
      </c>
      <c r="G15" s="55">
        <f t="shared" si="3"/>
        <v>0</v>
      </c>
      <c r="H15" s="55">
        <f t="shared" si="3"/>
        <v>5.8823529411764701</v>
      </c>
      <c r="I15" s="55">
        <f t="shared" si="3"/>
        <v>23.52941176470588</v>
      </c>
      <c r="J15" s="55">
        <f t="shared" si="3"/>
        <v>0</v>
      </c>
      <c r="K15" s="55">
        <f t="shared" si="3"/>
        <v>11.76470588235294</v>
      </c>
      <c r="L15" s="113">
        <f t="shared" si="3"/>
        <v>47.058823529411761</v>
      </c>
      <c r="M15" s="130"/>
      <c r="N15" s="121"/>
      <c r="O15" s="121"/>
      <c r="P15" s="130"/>
      <c r="Q15" s="130"/>
      <c r="R15" s="131"/>
      <c r="S15" s="131"/>
      <c r="T15" s="131"/>
    </row>
    <row r="16" spans="1:20" s="63" customFormat="1" ht="12" customHeight="1">
      <c r="A16" s="164" t="s">
        <v>18</v>
      </c>
      <c r="B16" s="86" t="s">
        <v>56</v>
      </c>
      <c r="C16" s="101">
        <v>199</v>
      </c>
      <c r="D16" s="94">
        <v>2</v>
      </c>
      <c r="E16" s="94">
        <v>5</v>
      </c>
      <c r="F16" s="94">
        <v>19</v>
      </c>
      <c r="G16" s="94">
        <v>48</v>
      </c>
      <c r="H16" s="94">
        <v>27</v>
      </c>
      <c r="I16" s="94">
        <v>47</v>
      </c>
      <c r="J16" s="94">
        <v>3</v>
      </c>
      <c r="K16" s="94">
        <v>43</v>
      </c>
      <c r="L16" s="94">
        <v>5</v>
      </c>
      <c r="M16" s="124"/>
      <c r="N16" s="121"/>
      <c r="O16" s="121"/>
      <c r="P16" s="121"/>
      <c r="Q16" s="121"/>
      <c r="R16" s="36"/>
      <c r="S16" s="36"/>
      <c r="T16" s="36"/>
    </row>
    <row r="17" spans="1:20" s="38" customFormat="1" ht="12" customHeight="1">
      <c r="A17" s="164"/>
      <c r="B17" s="85"/>
      <c r="C17" s="74">
        <v>100</v>
      </c>
      <c r="D17" s="95">
        <f>D16/$C$16*100</f>
        <v>1.0050251256281406</v>
      </c>
      <c r="E17" s="95">
        <f t="shared" ref="E17:L17" si="4">E16/$C$16*100</f>
        <v>2.512562814070352</v>
      </c>
      <c r="F17" s="95">
        <f>F16/$C$16*100</f>
        <v>9.5477386934673358</v>
      </c>
      <c r="G17" s="95">
        <f t="shared" si="4"/>
        <v>24.120603015075375</v>
      </c>
      <c r="H17" s="95">
        <f t="shared" si="4"/>
        <v>13.5678391959799</v>
      </c>
      <c r="I17" s="95">
        <f t="shared" si="4"/>
        <v>23.618090452261306</v>
      </c>
      <c r="J17" s="95">
        <f t="shared" si="4"/>
        <v>1.5075376884422109</v>
      </c>
      <c r="K17" s="95">
        <f t="shared" si="4"/>
        <v>21.608040201005025</v>
      </c>
      <c r="L17" s="95">
        <f t="shared" si="4"/>
        <v>2.512562814070352</v>
      </c>
      <c r="M17" s="129"/>
      <c r="N17" s="121"/>
      <c r="O17" s="121"/>
      <c r="P17" s="130"/>
      <c r="Q17" s="130"/>
      <c r="R17" s="131"/>
      <c r="S17" s="131"/>
      <c r="T17" s="131"/>
    </row>
    <row r="18" spans="1:20" s="63" customFormat="1" ht="12" customHeight="1">
      <c r="A18" s="164"/>
      <c r="B18" s="86" t="s">
        <v>13</v>
      </c>
      <c r="C18" s="102">
        <v>276</v>
      </c>
      <c r="D18" s="94">
        <v>4</v>
      </c>
      <c r="E18" s="94">
        <v>8</v>
      </c>
      <c r="F18" s="94">
        <v>29</v>
      </c>
      <c r="G18" s="94">
        <v>57</v>
      </c>
      <c r="H18" s="94">
        <v>45</v>
      </c>
      <c r="I18" s="94">
        <v>55</v>
      </c>
      <c r="J18" s="94">
        <v>7</v>
      </c>
      <c r="K18" s="94">
        <v>65</v>
      </c>
      <c r="L18" s="94">
        <v>6</v>
      </c>
      <c r="M18" s="124"/>
      <c r="N18" s="121"/>
      <c r="O18" s="121"/>
      <c r="P18" s="121"/>
      <c r="Q18" s="121"/>
      <c r="R18" s="36"/>
      <c r="S18" s="36"/>
      <c r="T18" s="36"/>
    </row>
    <row r="19" spans="1:20" s="38" customFormat="1" ht="12" customHeight="1">
      <c r="A19" s="164"/>
      <c r="B19" s="85"/>
      <c r="C19" s="74">
        <v>100</v>
      </c>
      <c r="D19" s="95">
        <f>D18/$C$18*100</f>
        <v>1.4492753623188406</v>
      </c>
      <c r="E19" s="95">
        <f t="shared" ref="E19:L19" si="5">E18/$C$18*100</f>
        <v>2.8985507246376812</v>
      </c>
      <c r="F19" s="95">
        <f t="shared" si="5"/>
        <v>10.507246376811594</v>
      </c>
      <c r="G19" s="95">
        <f t="shared" si="5"/>
        <v>20.652173913043477</v>
      </c>
      <c r="H19" s="95">
        <f t="shared" si="5"/>
        <v>16.304347826086957</v>
      </c>
      <c r="I19" s="95">
        <f t="shared" si="5"/>
        <v>19.927536231884059</v>
      </c>
      <c r="J19" s="95">
        <f t="shared" si="5"/>
        <v>2.5362318840579712</v>
      </c>
      <c r="K19" s="95">
        <f t="shared" si="5"/>
        <v>23.55072463768116</v>
      </c>
      <c r="L19" s="95">
        <f t="shared" si="5"/>
        <v>2.1739130434782608</v>
      </c>
      <c r="M19" s="129"/>
      <c r="N19" s="121"/>
      <c r="O19" s="121"/>
      <c r="P19" s="130"/>
      <c r="Q19" s="130"/>
      <c r="R19" s="131"/>
      <c r="S19" s="131"/>
      <c r="T19" s="131"/>
    </row>
    <row r="20" spans="1:20" s="63" customFormat="1" ht="12" customHeight="1">
      <c r="A20" s="164"/>
      <c r="B20" s="89" t="s">
        <v>14</v>
      </c>
      <c r="C20" s="102">
        <v>413</v>
      </c>
      <c r="D20" s="96">
        <v>3</v>
      </c>
      <c r="E20" s="96">
        <v>8</v>
      </c>
      <c r="F20" s="96">
        <v>56</v>
      </c>
      <c r="G20" s="96">
        <v>86</v>
      </c>
      <c r="H20" s="96">
        <v>48</v>
      </c>
      <c r="I20" s="96">
        <v>98</v>
      </c>
      <c r="J20" s="96">
        <v>6</v>
      </c>
      <c r="K20" s="96">
        <v>95</v>
      </c>
      <c r="L20" s="96">
        <v>13</v>
      </c>
      <c r="M20" s="124"/>
      <c r="N20" s="121"/>
      <c r="O20" s="121"/>
      <c r="P20" s="121"/>
      <c r="Q20" s="121"/>
      <c r="R20" s="36"/>
      <c r="S20" s="36"/>
      <c r="T20" s="36"/>
    </row>
    <row r="21" spans="1:20" s="38" customFormat="1" ht="12" customHeight="1">
      <c r="A21" s="164"/>
      <c r="B21" s="85"/>
      <c r="C21" s="73">
        <v>100</v>
      </c>
      <c r="D21" s="95">
        <f>D20/$C$20*100</f>
        <v>0.72639225181598066</v>
      </c>
      <c r="E21" s="95">
        <f t="shared" ref="E21:L21" si="6">E20/$C$20*100</f>
        <v>1.937046004842615</v>
      </c>
      <c r="F21" s="95">
        <f t="shared" si="6"/>
        <v>13.559322033898304</v>
      </c>
      <c r="G21" s="95">
        <f t="shared" si="6"/>
        <v>20.823244552058114</v>
      </c>
      <c r="H21" s="95">
        <f t="shared" si="6"/>
        <v>11.622276029055691</v>
      </c>
      <c r="I21" s="95">
        <f t="shared" si="6"/>
        <v>23.728813559322035</v>
      </c>
      <c r="J21" s="95">
        <f t="shared" si="6"/>
        <v>1.4527845036319613</v>
      </c>
      <c r="K21" s="95">
        <f t="shared" si="6"/>
        <v>23.002421307506054</v>
      </c>
      <c r="L21" s="95">
        <f t="shared" si="6"/>
        <v>3.1476997578692498</v>
      </c>
      <c r="M21" s="129"/>
      <c r="N21" s="121"/>
      <c r="O21" s="121"/>
      <c r="P21" s="130"/>
      <c r="Q21" s="130"/>
      <c r="R21" s="131"/>
      <c r="S21" s="131"/>
      <c r="T21" s="131"/>
    </row>
    <row r="22" spans="1:20" s="63" customFormat="1" ht="12" customHeight="1">
      <c r="A22" s="164"/>
      <c r="B22" s="86" t="s">
        <v>15</v>
      </c>
      <c r="C22" s="102">
        <v>405</v>
      </c>
      <c r="D22" s="94">
        <v>5</v>
      </c>
      <c r="E22" s="94">
        <v>7</v>
      </c>
      <c r="F22" s="94">
        <v>46</v>
      </c>
      <c r="G22" s="94">
        <v>84</v>
      </c>
      <c r="H22" s="94">
        <v>57</v>
      </c>
      <c r="I22" s="94">
        <v>70</v>
      </c>
      <c r="J22" s="94">
        <v>9</v>
      </c>
      <c r="K22" s="94">
        <v>116</v>
      </c>
      <c r="L22" s="94">
        <v>11</v>
      </c>
      <c r="M22" s="124"/>
      <c r="N22" s="121"/>
      <c r="O22" s="121"/>
      <c r="P22" s="121"/>
      <c r="Q22" s="121"/>
      <c r="R22" s="36"/>
      <c r="S22" s="36"/>
      <c r="T22" s="36"/>
    </row>
    <row r="23" spans="1:20" s="38" customFormat="1" ht="12" customHeight="1">
      <c r="A23" s="164"/>
      <c r="B23" s="85"/>
      <c r="C23" s="74">
        <v>100</v>
      </c>
      <c r="D23" s="95">
        <f>D22/$C$22*100</f>
        <v>1.2345679012345678</v>
      </c>
      <c r="E23" s="95">
        <f t="shared" ref="E23:L23" si="7">E22/$C$22*100</f>
        <v>1.728395061728395</v>
      </c>
      <c r="F23" s="95">
        <f t="shared" si="7"/>
        <v>11.358024691358025</v>
      </c>
      <c r="G23" s="95">
        <f t="shared" si="7"/>
        <v>20.74074074074074</v>
      </c>
      <c r="H23" s="95">
        <f t="shared" si="7"/>
        <v>14.074074074074074</v>
      </c>
      <c r="I23" s="95">
        <f t="shared" si="7"/>
        <v>17.283950617283949</v>
      </c>
      <c r="J23" s="95">
        <f t="shared" si="7"/>
        <v>2.2222222222222223</v>
      </c>
      <c r="K23" s="95">
        <f t="shared" si="7"/>
        <v>28.641975308641975</v>
      </c>
      <c r="L23" s="95">
        <f t="shared" si="7"/>
        <v>2.7160493827160495</v>
      </c>
      <c r="M23" s="129"/>
      <c r="N23" s="121"/>
      <c r="O23" s="121"/>
      <c r="P23" s="130"/>
      <c r="Q23" s="130"/>
      <c r="R23" s="131"/>
      <c r="S23" s="131"/>
      <c r="T23" s="131"/>
    </row>
    <row r="24" spans="1:20" s="63" customFormat="1" ht="12" customHeight="1">
      <c r="A24" s="164"/>
      <c r="B24" s="86" t="s">
        <v>16</v>
      </c>
      <c r="C24" s="102">
        <v>525</v>
      </c>
      <c r="D24" s="96">
        <v>3</v>
      </c>
      <c r="E24" s="96">
        <v>4</v>
      </c>
      <c r="F24" s="96">
        <v>28</v>
      </c>
      <c r="G24" s="96">
        <v>98</v>
      </c>
      <c r="H24" s="96">
        <v>86</v>
      </c>
      <c r="I24" s="96">
        <v>109</v>
      </c>
      <c r="J24" s="96">
        <v>7</v>
      </c>
      <c r="K24" s="96">
        <v>161</v>
      </c>
      <c r="L24" s="96">
        <v>29</v>
      </c>
      <c r="M24" s="124"/>
      <c r="N24" s="121"/>
      <c r="O24" s="121"/>
      <c r="P24" s="121"/>
      <c r="Q24" s="121"/>
      <c r="R24" s="36"/>
      <c r="S24" s="36"/>
      <c r="T24" s="36"/>
    </row>
    <row r="25" spans="1:20" s="38" customFormat="1" ht="12" customHeight="1">
      <c r="A25" s="164"/>
      <c r="B25" s="85"/>
      <c r="C25" s="73">
        <v>100</v>
      </c>
      <c r="D25" s="95">
        <f>D24/$C$24*100</f>
        <v>0.5714285714285714</v>
      </c>
      <c r="E25" s="95">
        <f t="shared" ref="E25:L25" si="8">E24/$C$24*100</f>
        <v>0.76190476190476186</v>
      </c>
      <c r="F25" s="95">
        <f t="shared" si="8"/>
        <v>5.3333333333333339</v>
      </c>
      <c r="G25" s="95">
        <f t="shared" si="8"/>
        <v>18.666666666666668</v>
      </c>
      <c r="H25" s="95">
        <f t="shared" si="8"/>
        <v>16.380952380952383</v>
      </c>
      <c r="I25" s="95">
        <f t="shared" si="8"/>
        <v>20.761904761904763</v>
      </c>
      <c r="J25" s="95">
        <f t="shared" si="8"/>
        <v>1.3333333333333335</v>
      </c>
      <c r="K25" s="95">
        <f t="shared" si="8"/>
        <v>30.666666666666664</v>
      </c>
      <c r="L25" s="95">
        <f t="shared" si="8"/>
        <v>5.5238095238095237</v>
      </c>
      <c r="M25" s="129"/>
      <c r="N25" s="121"/>
      <c r="O25" s="121"/>
      <c r="P25" s="130"/>
      <c r="Q25" s="130"/>
      <c r="R25" s="131"/>
      <c r="S25" s="131"/>
      <c r="T25" s="131"/>
    </row>
    <row r="26" spans="1:20" s="36" customFormat="1" ht="12" customHeight="1">
      <c r="A26" s="164"/>
      <c r="B26" s="89" t="s">
        <v>57</v>
      </c>
      <c r="C26" s="102">
        <v>683</v>
      </c>
      <c r="D26" s="96">
        <v>1</v>
      </c>
      <c r="E26" s="96">
        <v>6</v>
      </c>
      <c r="F26" s="96">
        <v>27</v>
      </c>
      <c r="G26" s="96">
        <v>68</v>
      </c>
      <c r="H26" s="96">
        <v>63</v>
      </c>
      <c r="I26" s="96">
        <v>103</v>
      </c>
      <c r="J26" s="96">
        <v>25</v>
      </c>
      <c r="K26" s="96">
        <v>269</v>
      </c>
      <c r="L26" s="96">
        <v>121</v>
      </c>
      <c r="M26" s="124"/>
      <c r="N26" s="121"/>
      <c r="O26" s="121"/>
      <c r="P26" s="121"/>
      <c r="Q26" s="121"/>
    </row>
    <row r="27" spans="1:20" s="38" customFormat="1" ht="12" customHeight="1">
      <c r="A27" s="164"/>
      <c r="B27" s="85"/>
      <c r="C27" s="74">
        <v>100</v>
      </c>
      <c r="D27" s="95">
        <f>D26/$C$26*100</f>
        <v>0.14641288433382138</v>
      </c>
      <c r="E27" s="95">
        <f t="shared" ref="E27:L27" si="9">E26/$C$26*100</f>
        <v>0.87847730600292828</v>
      </c>
      <c r="F27" s="95">
        <f t="shared" si="9"/>
        <v>3.9531478770131772</v>
      </c>
      <c r="G27" s="95">
        <f t="shared" si="9"/>
        <v>9.9560761346998543</v>
      </c>
      <c r="H27" s="95">
        <f t="shared" si="9"/>
        <v>9.2240117130307464</v>
      </c>
      <c r="I27" s="95">
        <f t="shared" si="9"/>
        <v>15.080527086383603</v>
      </c>
      <c r="J27" s="95">
        <f t="shared" si="9"/>
        <v>3.6603221083455346</v>
      </c>
      <c r="K27" s="95">
        <f t="shared" si="9"/>
        <v>39.38506588579795</v>
      </c>
      <c r="L27" s="95">
        <f t="shared" si="9"/>
        <v>17.715959004392388</v>
      </c>
      <c r="M27" s="129"/>
      <c r="N27" s="121"/>
      <c r="O27" s="121"/>
      <c r="P27" s="130"/>
      <c r="Q27" s="130"/>
      <c r="R27" s="131"/>
      <c r="S27" s="131"/>
      <c r="T27" s="131"/>
    </row>
    <row r="28" spans="1:20" s="63" customFormat="1" ht="12" customHeight="1">
      <c r="A28" s="164"/>
      <c r="B28" s="86" t="s">
        <v>11</v>
      </c>
      <c r="C28" s="102">
        <v>9</v>
      </c>
      <c r="D28" s="94">
        <v>0</v>
      </c>
      <c r="E28" s="94">
        <v>0</v>
      </c>
      <c r="F28" s="94">
        <v>0</v>
      </c>
      <c r="G28" s="94">
        <v>0</v>
      </c>
      <c r="H28" s="94">
        <v>1</v>
      </c>
      <c r="I28" s="94">
        <v>1</v>
      </c>
      <c r="J28" s="94">
        <v>0</v>
      </c>
      <c r="K28" s="94">
        <v>1</v>
      </c>
      <c r="L28" s="94">
        <v>6</v>
      </c>
      <c r="M28" s="124"/>
      <c r="N28" s="121"/>
      <c r="O28" s="121"/>
      <c r="P28" s="121"/>
      <c r="Q28" s="121"/>
      <c r="R28" s="36"/>
      <c r="S28" s="36"/>
      <c r="T28" s="36"/>
    </row>
    <row r="29" spans="1:20" s="38" customFormat="1" ht="12" customHeight="1">
      <c r="A29" s="165"/>
      <c r="B29" s="88"/>
      <c r="C29" s="72">
        <v>100</v>
      </c>
      <c r="D29" s="95">
        <f>D28/$C$28*100</f>
        <v>0</v>
      </c>
      <c r="E29" s="95">
        <f t="shared" ref="E29:L29" si="10">E28/$C$28*100</f>
        <v>0</v>
      </c>
      <c r="F29" s="95">
        <f t="shared" si="10"/>
        <v>0</v>
      </c>
      <c r="G29" s="95">
        <f t="shared" si="10"/>
        <v>0</v>
      </c>
      <c r="H29" s="95">
        <f t="shared" si="10"/>
        <v>11.111111111111111</v>
      </c>
      <c r="I29" s="95">
        <f t="shared" si="10"/>
        <v>11.111111111111111</v>
      </c>
      <c r="J29" s="95">
        <f t="shared" si="10"/>
        <v>0</v>
      </c>
      <c r="K29" s="95">
        <f t="shared" si="10"/>
        <v>11.111111111111111</v>
      </c>
      <c r="L29" s="95">
        <f t="shared" si="10"/>
        <v>66.666666666666657</v>
      </c>
      <c r="M29" s="129"/>
      <c r="N29" s="121"/>
      <c r="O29" s="121"/>
      <c r="P29" s="130"/>
      <c r="Q29" s="130"/>
      <c r="R29" s="131"/>
      <c r="S29" s="131"/>
      <c r="T29" s="131"/>
    </row>
    <row r="30" spans="1:20" s="63" customFormat="1" ht="12" customHeight="1">
      <c r="A30" s="163" t="s">
        <v>19</v>
      </c>
      <c r="B30" s="89" t="s">
        <v>20</v>
      </c>
      <c r="C30" s="101">
        <v>274</v>
      </c>
      <c r="D30" s="83">
        <v>3</v>
      </c>
      <c r="E30" s="83">
        <v>3</v>
      </c>
      <c r="F30" s="83">
        <v>17</v>
      </c>
      <c r="G30" s="83">
        <v>38</v>
      </c>
      <c r="H30" s="83">
        <v>33</v>
      </c>
      <c r="I30" s="83">
        <v>69</v>
      </c>
      <c r="J30" s="83">
        <v>5</v>
      </c>
      <c r="K30" s="83">
        <v>94</v>
      </c>
      <c r="L30" s="83">
        <v>12</v>
      </c>
      <c r="M30" s="124"/>
      <c r="N30" s="121"/>
      <c r="O30" s="121"/>
      <c r="P30" s="121"/>
      <c r="Q30" s="121"/>
      <c r="R30" s="36"/>
      <c r="S30" s="36"/>
      <c r="T30" s="36"/>
    </row>
    <row r="31" spans="1:20" s="38" customFormat="1" ht="12" customHeight="1">
      <c r="A31" s="164"/>
      <c r="B31" s="85"/>
      <c r="C31" s="74">
        <v>100</v>
      </c>
      <c r="D31" s="95">
        <f>D30/$C$30*100</f>
        <v>1.0948905109489051</v>
      </c>
      <c r="E31" s="95">
        <f t="shared" ref="E31:L31" si="11">E30/$C$30*100</f>
        <v>1.0948905109489051</v>
      </c>
      <c r="F31" s="95">
        <f t="shared" si="11"/>
        <v>6.2043795620437958</v>
      </c>
      <c r="G31" s="95">
        <f t="shared" si="11"/>
        <v>13.868613138686131</v>
      </c>
      <c r="H31" s="95">
        <f t="shared" si="11"/>
        <v>12.043795620437956</v>
      </c>
      <c r="I31" s="95">
        <f t="shared" si="11"/>
        <v>25.18248175182482</v>
      </c>
      <c r="J31" s="95">
        <f t="shared" si="11"/>
        <v>1.824817518248175</v>
      </c>
      <c r="K31" s="95">
        <f t="shared" si="11"/>
        <v>34.306569343065696</v>
      </c>
      <c r="L31" s="95">
        <f t="shared" si="11"/>
        <v>4.3795620437956204</v>
      </c>
      <c r="M31" s="129"/>
      <c r="N31" s="121"/>
      <c r="O31" s="121"/>
      <c r="P31" s="130"/>
      <c r="Q31" s="130"/>
      <c r="R31" s="131"/>
      <c r="S31" s="131"/>
      <c r="T31" s="131"/>
    </row>
    <row r="32" spans="1:20" s="63" customFormat="1" ht="12" customHeight="1">
      <c r="A32" s="164"/>
      <c r="B32" s="89" t="s">
        <v>21</v>
      </c>
      <c r="C32" s="102">
        <v>346</v>
      </c>
      <c r="D32" s="96">
        <v>5</v>
      </c>
      <c r="E32" s="96">
        <v>5</v>
      </c>
      <c r="F32" s="96">
        <v>32</v>
      </c>
      <c r="G32" s="96">
        <v>75</v>
      </c>
      <c r="H32" s="96">
        <v>46</v>
      </c>
      <c r="I32" s="96">
        <v>61</v>
      </c>
      <c r="J32" s="96">
        <v>6</v>
      </c>
      <c r="K32" s="96">
        <v>90</v>
      </c>
      <c r="L32" s="96">
        <v>26</v>
      </c>
      <c r="M32" s="124"/>
      <c r="N32" s="121"/>
      <c r="O32" s="121"/>
      <c r="P32" s="121"/>
      <c r="Q32" s="121"/>
      <c r="R32" s="36"/>
      <c r="S32" s="36"/>
      <c r="T32" s="36"/>
    </row>
    <row r="33" spans="1:20" s="38" customFormat="1" ht="12" customHeight="1">
      <c r="A33" s="164"/>
      <c r="B33" s="85"/>
      <c r="C33" s="74">
        <v>100</v>
      </c>
      <c r="D33" s="95">
        <f>D32/$C$32*100</f>
        <v>1.4450867052023122</v>
      </c>
      <c r="E33" s="95">
        <f t="shared" ref="E33:L33" si="12">E32/$C$32*100</f>
        <v>1.4450867052023122</v>
      </c>
      <c r="F33" s="95">
        <f t="shared" si="12"/>
        <v>9.2485549132947966</v>
      </c>
      <c r="G33" s="95">
        <f t="shared" si="12"/>
        <v>21.676300578034681</v>
      </c>
      <c r="H33" s="95">
        <f t="shared" si="12"/>
        <v>13.294797687861271</v>
      </c>
      <c r="I33" s="95">
        <f t="shared" si="12"/>
        <v>17.630057803468208</v>
      </c>
      <c r="J33" s="95">
        <f t="shared" si="12"/>
        <v>1.7341040462427744</v>
      </c>
      <c r="K33" s="95">
        <f t="shared" si="12"/>
        <v>26.011560693641616</v>
      </c>
      <c r="L33" s="95">
        <f t="shared" si="12"/>
        <v>7.5144508670520231</v>
      </c>
      <c r="M33" s="129"/>
      <c r="N33" s="121"/>
      <c r="O33" s="121"/>
      <c r="P33" s="130"/>
      <c r="Q33" s="130"/>
      <c r="R33" s="131"/>
      <c r="S33" s="131"/>
      <c r="T33" s="131"/>
    </row>
    <row r="34" spans="1:20" s="63" customFormat="1" ht="12" customHeight="1">
      <c r="A34" s="164"/>
      <c r="B34" s="86" t="s">
        <v>22</v>
      </c>
      <c r="C34" s="102">
        <v>314</v>
      </c>
      <c r="D34" s="94">
        <v>4</v>
      </c>
      <c r="E34" s="94">
        <v>9</v>
      </c>
      <c r="F34" s="94">
        <v>17</v>
      </c>
      <c r="G34" s="94">
        <v>54</v>
      </c>
      <c r="H34" s="94">
        <v>39</v>
      </c>
      <c r="I34" s="94">
        <v>72</v>
      </c>
      <c r="J34" s="94">
        <v>6</v>
      </c>
      <c r="K34" s="94">
        <v>91</v>
      </c>
      <c r="L34" s="94">
        <v>22</v>
      </c>
      <c r="M34" s="124"/>
      <c r="N34" s="121"/>
      <c r="O34" s="121"/>
      <c r="P34" s="121"/>
      <c r="Q34" s="121"/>
      <c r="R34" s="36"/>
      <c r="S34" s="36"/>
      <c r="T34" s="36"/>
    </row>
    <row r="35" spans="1:20" s="38" customFormat="1" ht="12" customHeight="1">
      <c r="A35" s="164"/>
      <c r="B35" s="85"/>
      <c r="C35" s="73">
        <v>100</v>
      </c>
      <c r="D35" s="95">
        <f>D34/$C$34*100</f>
        <v>1.2738853503184715</v>
      </c>
      <c r="E35" s="95">
        <f t="shared" ref="E35:L35" si="13">E34/$C$34*100</f>
        <v>2.8662420382165608</v>
      </c>
      <c r="F35" s="95">
        <f t="shared" si="13"/>
        <v>5.4140127388535033</v>
      </c>
      <c r="G35" s="95">
        <f t="shared" si="13"/>
        <v>17.197452229299362</v>
      </c>
      <c r="H35" s="95">
        <f t="shared" si="13"/>
        <v>12.420382165605096</v>
      </c>
      <c r="I35" s="95">
        <f t="shared" si="13"/>
        <v>22.929936305732486</v>
      </c>
      <c r="J35" s="95">
        <f t="shared" si="13"/>
        <v>1.910828025477707</v>
      </c>
      <c r="K35" s="95">
        <f t="shared" si="13"/>
        <v>28.980891719745223</v>
      </c>
      <c r="L35" s="95">
        <f t="shared" si="13"/>
        <v>7.0063694267515926</v>
      </c>
      <c r="M35" s="129"/>
      <c r="N35" s="121"/>
      <c r="O35" s="121"/>
      <c r="P35" s="130"/>
      <c r="Q35" s="130"/>
      <c r="R35" s="131"/>
      <c r="S35" s="131"/>
      <c r="T35" s="131"/>
    </row>
    <row r="36" spans="1:20" s="63" customFormat="1" ht="12" customHeight="1">
      <c r="A36" s="164"/>
      <c r="B36" s="86" t="s">
        <v>23</v>
      </c>
      <c r="C36" s="102">
        <v>276</v>
      </c>
      <c r="D36" s="96">
        <v>3</v>
      </c>
      <c r="E36" s="96">
        <v>5</v>
      </c>
      <c r="F36" s="96">
        <v>27</v>
      </c>
      <c r="G36" s="96">
        <v>53</v>
      </c>
      <c r="H36" s="96">
        <v>30</v>
      </c>
      <c r="I36" s="96">
        <v>49</v>
      </c>
      <c r="J36" s="96">
        <v>7</v>
      </c>
      <c r="K36" s="96">
        <v>82</v>
      </c>
      <c r="L36" s="96">
        <v>20</v>
      </c>
      <c r="M36" s="124"/>
      <c r="N36" s="121"/>
      <c r="O36" s="121"/>
      <c r="P36" s="121"/>
      <c r="Q36" s="121"/>
      <c r="R36" s="36"/>
      <c r="S36" s="36"/>
      <c r="T36" s="36"/>
    </row>
    <row r="37" spans="1:20" s="38" customFormat="1" ht="12" customHeight="1">
      <c r="A37" s="164"/>
      <c r="B37" s="85"/>
      <c r="C37" s="74">
        <v>100</v>
      </c>
      <c r="D37" s="95">
        <f>D36/$C$36*100</f>
        <v>1.0869565217391304</v>
      </c>
      <c r="E37" s="95">
        <f t="shared" ref="E37:L37" si="14">E36/$C$36*100</f>
        <v>1.8115942028985508</v>
      </c>
      <c r="F37" s="95">
        <f t="shared" si="14"/>
        <v>9.7826086956521738</v>
      </c>
      <c r="G37" s="95">
        <f t="shared" si="14"/>
        <v>19.202898550724637</v>
      </c>
      <c r="H37" s="95">
        <f t="shared" si="14"/>
        <v>10.869565217391305</v>
      </c>
      <c r="I37" s="95">
        <f t="shared" si="14"/>
        <v>17.753623188405797</v>
      </c>
      <c r="J37" s="95">
        <f t="shared" si="14"/>
        <v>2.5362318840579712</v>
      </c>
      <c r="K37" s="95">
        <f t="shared" si="14"/>
        <v>29.710144927536231</v>
      </c>
      <c r="L37" s="95">
        <f t="shared" si="14"/>
        <v>7.2463768115942031</v>
      </c>
      <c r="M37" s="129"/>
      <c r="N37" s="121"/>
      <c r="O37" s="121"/>
      <c r="P37" s="130"/>
      <c r="Q37" s="130"/>
      <c r="R37" s="131"/>
      <c r="S37" s="131"/>
      <c r="T37" s="131"/>
    </row>
    <row r="38" spans="1:20" s="63" customFormat="1" ht="12" customHeight="1">
      <c r="A38" s="164"/>
      <c r="B38" s="86" t="s">
        <v>24</v>
      </c>
      <c r="C38" s="102">
        <v>178</v>
      </c>
      <c r="D38" s="94">
        <v>1</v>
      </c>
      <c r="E38" s="94">
        <v>2</v>
      </c>
      <c r="F38" s="94">
        <v>11</v>
      </c>
      <c r="G38" s="94">
        <v>31</v>
      </c>
      <c r="H38" s="94">
        <v>21</v>
      </c>
      <c r="I38" s="94">
        <v>44</v>
      </c>
      <c r="J38" s="94">
        <v>3</v>
      </c>
      <c r="K38" s="94">
        <v>49</v>
      </c>
      <c r="L38" s="94">
        <v>16</v>
      </c>
      <c r="M38" s="124"/>
      <c r="N38" s="121"/>
      <c r="O38" s="121"/>
      <c r="P38" s="121"/>
      <c r="Q38" s="121"/>
      <c r="R38" s="36"/>
      <c r="S38" s="36"/>
      <c r="T38" s="36"/>
    </row>
    <row r="39" spans="1:20" s="38" customFormat="1" ht="12" customHeight="1">
      <c r="A39" s="164"/>
      <c r="B39" s="85"/>
      <c r="C39" s="73">
        <v>100</v>
      </c>
      <c r="D39" s="95">
        <f>D38/$C$38*100</f>
        <v>0.5617977528089888</v>
      </c>
      <c r="E39" s="95">
        <f t="shared" ref="E39:L39" si="15">E38/$C$38*100</f>
        <v>1.1235955056179776</v>
      </c>
      <c r="F39" s="95">
        <f t="shared" si="15"/>
        <v>6.179775280898876</v>
      </c>
      <c r="G39" s="95">
        <f t="shared" si="15"/>
        <v>17.415730337078653</v>
      </c>
      <c r="H39" s="95">
        <f t="shared" si="15"/>
        <v>11.797752808988763</v>
      </c>
      <c r="I39" s="95">
        <f t="shared" si="15"/>
        <v>24.719101123595504</v>
      </c>
      <c r="J39" s="95">
        <f t="shared" si="15"/>
        <v>1.6853932584269662</v>
      </c>
      <c r="K39" s="95">
        <f t="shared" si="15"/>
        <v>27.528089887640451</v>
      </c>
      <c r="L39" s="95">
        <f t="shared" si="15"/>
        <v>8.9887640449438209</v>
      </c>
      <c r="M39" s="129"/>
      <c r="N39" s="121"/>
      <c r="O39" s="121"/>
      <c r="P39" s="130"/>
      <c r="Q39" s="130"/>
      <c r="R39" s="131"/>
      <c r="S39" s="131"/>
      <c r="T39" s="131"/>
    </row>
    <row r="40" spans="1:20" s="36" customFormat="1" ht="12" customHeight="1">
      <c r="A40" s="164"/>
      <c r="B40" s="89" t="s">
        <v>25</v>
      </c>
      <c r="C40" s="102">
        <v>271</v>
      </c>
      <c r="D40" s="96">
        <v>0</v>
      </c>
      <c r="E40" s="96">
        <v>5</v>
      </c>
      <c r="F40" s="96">
        <v>28</v>
      </c>
      <c r="G40" s="96">
        <v>46</v>
      </c>
      <c r="H40" s="96">
        <v>40</v>
      </c>
      <c r="I40" s="96">
        <v>54</v>
      </c>
      <c r="J40" s="96">
        <v>7</v>
      </c>
      <c r="K40" s="96">
        <v>78</v>
      </c>
      <c r="L40" s="96">
        <v>13</v>
      </c>
      <c r="M40" s="124"/>
      <c r="N40" s="121"/>
      <c r="O40" s="121"/>
      <c r="P40" s="121"/>
      <c r="Q40" s="121"/>
    </row>
    <row r="41" spans="1:20" s="38" customFormat="1" ht="12" customHeight="1">
      <c r="A41" s="164"/>
      <c r="B41" s="85"/>
      <c r="C41" s="74">
        <v>100</v>
      </c>
      <c r="D41" s="95">
        <f>D40/$C$40*100</f>
        <v>0</v>
      </c>
      <c r="E41" s="95">
        <f t="shared" ref="E41:L41" si="16">E40/$C$40*100</f>
        <v>1.8450184501845017</v>
      </c>
      <c r="F41" s="95">
        <f t="shared" si="16"/>
        <v>10.332103321033211</v>
      </c>
      <c r="G41" s="95">
        <f t="shared" si="16"/>
        <v>16.974169741697416</v>
      </c>
      <c r="H41" s="95">
        <f t="shared" si="16"/>
        <v>14.760147601476014</v>
      </c>
      <c r="I41" s="95">
        <f t="shared" si="16"/>
        <v>19.926199261992618</v>
      </c>
      <c r="J41" s="95">
        <f t="shared" si="16"/>
        <v>2.5830258302583027</v>
      </c>
      <c r="K41" s="95">
        <f t="shared" si="16"/>
        <v>28.782287822878228</v>
      </c>
      <c r="L41" s="95">
        <f t="shared" si="16"/>
        <v>4.7970479704797047</v>
      </c>
      <c r="M41" s="129"/>
      <c r="N41" s="121"/>
      <c r="O41" s="121"/>
      <c r="P41" s="130"/>
      <c r="Q41" s="130"/>
      <c r="R41" s="131"/>
      <c r="S41" s="131"/>
      <c r="T41" s="131"/>
    </row>
    <row r="42" spans="1:20" s="36" customFormat="1" ht="12" customHeight="1">
      <c r="A42" s="164"/>
      <c r="B42" s="86" t="s">
        <v>26</v>
      </c>
      <c r="C42" s="102">
        <v>151</v>
      </c>
      <c r="D42" s="94">
        <v>0</v>
      </c>
      <c r="E42" s="94">
        <v>1</v>
      </c>
      <c r="F42" s="94">
        <v>11</v>
      </c>
      <c r="G42" s="94">
        <v>24</v>
      </c>
      <c r="H42" s="94">
        <v>29</v>
      </c>
      <c r="I42" s="94">
        <v>20</v>
      </c>
      <c r="J42" s="94">
        <v>5</v>
      </c>
      <c r="K42" s="94">
        <v>49</v>
      </c>
      <c r="L42" s="94">
        <v>12</v>
      </c>
      <c r="M42" s="124"/>
      <c r="N42" s="121"/>
      <c r="O42" s="121"/>
      <c r="P42" s="121"/>
      <c r="Q42" s="121"/>
    </row>
    <row r="43" spans="1:20" s="38" customFormat="1" ht="12" customHeight="1">
      <c r="A43" s="164"/>
      <c r="B43" s="85"/>
      <c r="C43" s="73">
        <v>100</v>
      </c>
      <c r="D43" s="95">
        <f>D42/$C$42*100</f>
        <v>0</v>
      </c>
      <c r="E43" s="95">
        <f t="shared" ref="E43:L43" si="17">E42/$C$42*100</f>
        <v>0.66225165562913912</v>
      </c>
      <c r="F43" s="95">
        <f t="shared" si="17"/>
        <v>7.2847682119205297</v>
      </c>
      <c r="G43" s="95">
        <f t="shared" si="17"/>
        <v>15.894039735099339</v>
      </c>
      <c r="H43" s="95">
        <f t="shared" si="17"/>
        <v>19.205298013245034</v>
      </c>
      <c r="I43" s="95">
        <f t="shared" si="17"/>
        <v>13.245033112582782</v>
      </c>
      <c r="J43" s="95">
        <f t="shared" si="17"/>
        <v>3.3112582781456954</v>
      </c>
      <c r="K43" s="95">
        <f t="shared" si="17"/>
        <v>32.450331125827816</v>
      </c>
      <c r="L43" s="95">
        <f t="shared" si="17"/>
        <v>7.9470198675496695</v>
      </c>
      <c r="M43" s="129"/>
      <c r="N43" s="121"/>
      <c r="O43" s="121"/>
      <c r="P43" s="130"/>
      <c r="Q43" s="130"/>
      <c r="R43" s="131"/>
      <c r="S43" s="131"/>
      <c r="T43" s="131"/>
    </row>
    <row r="44" spans="1:20" s="36" customFormat="1" ht="12" customHeight="1">
      <c r="A44" s="164"/>
      <c r="B44" s="89" t="s">
        <v>27</v>
      </c>
      <c r="C44" s="102">
        <v>184</v>
      </c>
      <c r="D44" s="96">
        <v>1</v>
      </c>
      <c r="E44" s="96">
        <v>2</v>
      </c>
      <c r="F44" s="96">
        <v>15</v>
      </c>
      <c r="G44" s="96">
        <v>28</v>
      </c>
      <c r="H44" s="96">
        <v>23</v>
      </c>
      <c r="I44" s="96">
        <v>30</v>
      </c>
      <c r="J44" s="96">
        <v>5</v>
      </c>
      <c r="K44" s="96">
        <v>58</v>
      </c>
      <c r="L44" s="96">
        <v>22</v>
      </c>
      <c r="M44" s="124"/>
      <c r="N44" s="121"/>
      <c r="O44" s="121"/>
      <c r="P44" s="121"/>
      <c r="Q44" s="121"/>
    </row>
    <row r="45" spans="1:20" s="38" customFormat="1" ht="12" customHeight="1">
      <c r="A45" s="164"/>
      <c r="B45" s="85"/>
      <c r="C45" s="74">
        <v>100</v>
      </c>
      <c r="D45" s="95">
        <f>D44/$C$44*100</f>
        <v>0.54347826086956519</v>
      </c>
      <c r="E45" s="95">
        <f t="shared" ref="E45:L45" si="18">E44/$C$44*100</f>
        <v>1.0869565217391304</v>
      </c>
      <c r="F45" s="95">
        <f t="shared" si="18"/>
        <v>8.1521739130434785</v>
      </c>
      <c r="G45" s="95">
        <f t="shared" si="18"/>
        <v>15.217391304347828</v>
      </c>
      <c r="H45" s="95">
        <f t="shared" si="18"/>
        <v>12.5</v>
      </c>
      <c r="I45" s="95">
        <f t="shared" si="18"/>
        <v>16.304347826086957</v>
      </c>
      <c r="J45" s="95">
        <f t="shared" si="18"/>
        <v>2.7173913043478262</v>
      </c>
      <c r="K45" s="95">
        <f t="shared" si="18"/>
        <v>31.521739130434785</v>
      </c>
      <c r="L45" s="95">
        <f t="shared" si="18"/>
        <v>11.956521739130435</v>
      </c>
      <c r="M45" s="129"/>
      <c r="N45" s="121"/>
      <c r="O45" s="121"/>
      <c r="P45" s="130"/>
      <c r="Q45" s="130"/>
      <c r="R45" s="131"/>
      <c r="S45" s="131"/>
      <c r="T45" s="131"/>
    </row>
    <row r="46" spans="1:20" s="63" customFormat="1" ht="12" customHeight="1">
      <c r="A46" s="164"/>
      <c r="B46" s="86" t="s">
        <v>28</v>
      </c>
      <c r="C46" s="102">
        <v>292</v>
      </c>
      <c r="D46" s="94">
        <v>1</v>
      </c>
      <c r="E46" s="94">
        <v>4</v>
      </c>
      <c r="F46" s="94">
        <v>33</v>
      </c>
      <c r="G46" s="94">
        <v>56</v>
      </c>
      <c r="H46" s="94">
        <v>36</v>
      </c>
      <c r="I46" s="94">
        <v>45</v>
      </c>
      <c r="J46" s="94">
        <v>9</v>
      </c>
      <c r="K46" s="94">
        <v>85</v>
      </c>
      <c r="L46" s="94">
        <v>23</v>
      </c>
      <c r="M46" s="124"/>
      <c r="N46" s="121"/>
      <c r="O46" s="121"/>
      <c r="P46" s="121"/>
      <c r="Q46" s="121"/>
      <c r="R46" s="36"/>
      <c r="S46" s="36"/>
      <c r="T46" s="36"/>
    </row>
    <row r="47" spans="1:20" s="38" customFormat="1" ht="12" customHeight="1">
      <c r="A47" s="164"/>
      <c r="B47" s="85"/>
      <c r="C47" s="73">
        <v>100</v>
      </c>
      <c r="D47" s="95">
        <f>D46/$C$46*100</f>
        <v>0.34246575342465752</v>
      </c>
      <c r="E47" s="95">
        <f t="shared" ref="E47:L47" si="19">E46/$C$46*100</f>
        <v>1.3698630136986301</v>
      </c>
      <c r="F47" s="95">
        <f t="shared" si="19"/>
        <v>11.301369863013697</v>
      </c>
      <c r="G47" s="95">
        <f t="shared" si="19"/>
        <v>19.17808219178082</v>
      </c>
      <c r="H47" s="95">
        <f t="shared" si="19"/>
        <v>12.328767123287671</v>
      </c>
      <c r="I47" s="95">
        <f t="shared" si="19"/>
        <v>15.41095890410959</v>
      </c>
      <c r="J47" s="95">
        <f t="shared" si="19"/>
        <v>3.0821917808219177</v>
      </c>
      <c r="K47" s="95">
        <f t="shared" si="19"/>
        <v>29.109589041095891</v>
      </c>
      <c r="L47" s="95">
        <f t="shared" si="19"/>
        <v>7.8767123287671232</v>
      </c>
      <c r="M47" s="129"/>
      <c r="N47" s="121"/>
      <c r="O47" s="121"/>
      <c r="P47" s="130"/>
      <c r="Q47" s="130"/>
      <c r="R47" s="131"/>
      <c r="S47" s="131"/>
      <c r="T47" s="131"/>
    </row>
    <row r="48" spans="1:20" s="63" customFormat="1" ht="12" customHeight="1">
      <c r="A48" s="164"/>
      <c r="B48" s="86" t="s">
        <v>29</v>
      </c>
      <c r="C48" s="102">
        <v>207</v>
      </c>
      <c r="D48" s="96">
        <v>0</v>
      </c>
      <c r="E48" s="96">
        <v>2</v>
      </c>
      <c r="F48" s="96">
        <v>14</v>
      </c>
      <c r="G48" s="96">
        <v>36</v>
      </c>
      <c r="H48" s="96">
        <v>28</v>
      </c>
      <c r="I48" s="96">
        <v>36</v>
      </c>
      <c r="J48" s="96">
        <v>4</v>
      </c>
      <c r="K48" s="96">
        <v>72</v>
      </c>
      <c r="L48" s="96">
        <v>15</v>
      </c>
      <c r="M48" s="124"/>
      <c r="N48" s="121"/>
      <c r="O48" s="121"/>
      <c r="P48" s="121"/>
      <c r="Q48" s="121"/>
      <c r="R48" s="36"/>
      <c r="S48" s="36"/>
      <c r="T48" s="36"/>
    </row>
    <row r="49" spans="1:20" s="38" customFormat="1" ht="12" customHeight="1">
      <c r="A49" s="164"/>
      <c r="B49" s="85"/>
      <c r="C49" s="74">
        <v>100</v>
      </c>
      <c r="D49" s="95">
        <f>D48/$C$48*100</f>
        <v>0</v>
      </c>
      <c r="E49" s="95">
        <f t="shared" ref="E49:L49" si="20">E48/$C$48*100</f>
        <v>0.96618357487922701</v>
      </c>
      <c r="F49" s="95">
        <f t="shared" si="20"/>
        <v>6.7632850241545892</v>
      </c>
      <c r="G49" s="95">
        <f t="shared" si="20"/>
        <v>17.391304347826086</v>
      </c>
      <c r="H49" s="95">
        <f t="shared" si="20"/>
        <v>13.526570048309178</v>
      </c>
      <c r="I49" s="95">
        <f t="shared" si="20"/>
        <v>17.391304347826086</v>
      </c>
      <c r="J49" s="95">
        <f t="shared" si="20"/>
        <v>1.932367149758454</v>
      </c>
      <c r="K49" s="95">
        <f t="shared" si="20"/>
        <v>34.782608695652172</v>
      </c>
      <c r="L49" s="95">
        <f t="shared" si="20"/>
        <v>7.2463768115942031</v>
      </c>
      <c r="M49" s="129"/>
      <c r="N49" s="121"/>
      <c r="O49" s="121"/>
      <c r="P49" s="130"/>
      <c r="Q49" s="130"/>
      <c r="R49" s="131"/>
      <c r="S49" s="131"/>
      <c r="T49" s="131"/>
    </row>
    <row r="50" spans="1:20" s="63" customFormat="1" ht="12" customHeight="1">
      <c r="A50" s="164"/>
      <c r="B50" s="86" t="s">
        <v>11</v>
      </c>
      <c r="C50" s="102">
        <v>17</v>
      </c>
      <c r="D50" s="94">
        <v>0</v>
      </c>
      <c r="E50" s="94">
        <v>0</v>
      </c>
      <c r="F50" s="94">
        <v>0</v>
      </c>
      <c r="G50" s="94">
        <v>0</v>
      </c>
      <c r="H50" s="94">
        <v>2</v>
      </c>
      <c r="I50" s="94">
        <v>3</v>
      </c>
      <c r="J50" s="94">
        <v>0</v>
      </c>
      <c r="K50" s="94">
        <v>2</v>
      </c>
      <c r="L50" s="94">
        <v>10</v>
      </c>
      <c r="M50" s="124"/>
      <c r="N50" s="121"/>
      <c r="O50" s="121"/>
      <c r="P50" s="121"/>
      <c r="Q50" s="121"/>
      <c r="R50" s="36"/>
      <c r="S50" s="36"/>
      <c r="T50" s="36"/>
    </row>
    <row r="51" spans="1:20" s="38" customFormat="1" ht="12" customHeight="1">
      <c r="A51" s="164"/>
      <c r="B51" s="87"/>
      <c r="C51" s="73">
        <v>100</v>
      </c>
      <c r="D51" s="119">
        <f>D50/$C$50*100</f>
        <v>0</v>
      </c>
      <c r="E51" s="119">
        <f t="shared" ref="E51:L51" si="21">E50/$C$50*100</f>
        <v>0</v>
      </c>
      <c r="F51" s="119">
        <f t="shared" si="21"/>
        <v>0</v>
      </c>
      <c r="G51" s="119">
        <f t="shared" si="21"/>
        <v>0</v>
      </c>
      <c r="H51" s="119">
        <f t="shared" si="21"/>
        <v>11.76470588235294</v>
      </c>
      <c r="I51" s="119">
        <f t="shared" si="21"/>
        <v>17.647058823529413</v>
      </c>
      <c r="J51" s="119">
        <f t="shared" si="21"/>
        <v>0</v>
      </c>
      <c r="K51" s="119">
        <f t="shared" si="21"/>
        <v>11.76470588235294</v>
      </c>
      <c r="L51" s="119">
        <f t="shared" si="21"/>
        <v>58.82352941176471</v>
      </c>
      <c r="M51" s="129"/>
      <c r="N51" s="121"/>
      <c r="O51" s="121"/>
      <c r="P51" s="130"/>
      <c r="Q51" s="130"/>
      <c r="R51" s="131"/>
      <c r="S51" s="131"/>
      <c r="T51" s="131"/>
    </row>
    <row r="52" spans="1:20" s="38" customFormat="1" ht="12" customHeight="1">
      <c r="A52" s="163" t="s">
        <v>40</v>
      </c>
      <c r="B52" s="134" t="s">
        <v>54</v>
      </c>
      <c r="C52" s="101">
        <v>683</v>
      </c>
      <c r="D52" s="83">
        <v>5</v>
      </c>
      <c r="E52" s="83">
        <v>13</v>
      </c>
      <c r="F52" s="83">
        <v>69</v>
      </c>
      <c r="G52" s="83">
        <v>133</v>
      </c>
      <c r="H52" s="83">
        <v>93</v>
      </c>
      <c r="I52" s="83">
        <v>137</v>
      </c>
      <c r="J52" s="83">
        <v>7</v>
      </c>
      <c r="K52" s="83">
        <v>206</v>
      </c>
      <c r="L52" s="83">
        <v>20</v>
      </c>
      <c r="M52" s="124"/>
      <c r="N52" s="121"/>
      <c r="O52" s="121"/>
      <c r="P52" s="121"/>
      <c r="Q52" s="121"/>
      <c r="R52" s="131"/>
      <c r="S52" s="131"/>
      <c r="T52" s="131"/>
    </row>
    <row r="53" spans="1:20" s="38" customFormat="1" ht="12" customHeight="1">
      <c r="A53" s="164"/>
      <c r="B53" s="90"/>
      <c r="C53" s="74">
        <v>100</v>
      </c>
      <c r="D53" s="95">
        <f>D52/$C$52*100</f>
        <v>0.7320644216691069</v>
      </c>
      <c r="E53" s="95">
        <f t="shared" ref="E53:L53" si="22">E52/$C$52*100</f>
        <v>1.9033674963396781</v>
      </c>
      <c r="F53" s="95">
        <f t="shared" si="22"/>
        <v>10.102489019033674</v>
      </c>
      <c r="G53" s="95">
        <f t="shared" si="22"/>
        <v>19.472913616398245</v>
      </c>
      <c r="H53" s="95">
        <f t="shared" si="22"/>
        <v>13.616398243045388</v>
      </c>
      <c r="I53" s="95">
        <f t="shared" si="22"/>
        <v>20.058565153733529</v>
      </c>
      <c r="J53" s="95">
        <f t="shared" si="22"/>
        <v>1.0248901903367496</v>
      </c>
      <c r="K53" s="95">
        <f t="shared" si="22"/>
        <v>30.161054172767205</v>
      </c>
      <c r="L53" s="95">
        <f t="shared" si="22"/>
        <v>2.9282576866764276</v>
      </c>
      <c r="M53" s="129"/>
      <c r="N53" s="121"/>
      <c r="O53" s="121"/>
      <c r="P53" s="130"/>
      <c r="Q53" s="130"/>
      <c r="R53" s="131"/>
      <c r="S53" s="131"/>
      <c r="T53" s="131"/>
    </row>
    <row r="54" spans="1:20" s="38" customFormat="1" ht="12" customHeight="1">
      <c r="A54" s="164"/>
      <c r="B54" s="91" t="s">
        <v>41</v>
      </c>
      <c r="C54" s="73">
        <v>103</v>
      </c>
      <c r="D54" s="94">
        <v>1</v>
      </c>
      <c r="E54" s="94">
        <v>4</v>
      </c>
      <c r="F54" s="94">
        <v>12</v>
      </c>
      <c r="G54" s="94">
        <v>25</v>
      </c>
      <c r="H54" s="94">
        <v>16</v>
      </c>
      <c r="I54" s="94">
        <v>12</v>
      </c>
      <c r="J54" s="94">
        <v>0</v>
      </c>
      <c r="K54" s="94">
        <v>24</v>
      </c>
      <c r="L54" s="94">
        <v>9</v>
      </c>
      <c r="M54" s="124"/>
      <c r="N54" s="121"/>
      <c r="O54" s="121"/>
      <c r="P54" s="121"/>
      <c r="Q54" s="121"/>
      <c r="R54" s="131"/>
      <c r="S54" s="131"/>
      <c r="T54" s="131"/>
    </row>
    <row r="55" spans="1:20" s="38" customFormat="1" ht="12" customHeight="1">
      <c r="A55" s="164"/>
      <c r="B55" s="90"/>
      <c r="C55" s="73">
        <v>100</v>
      </c>
      <c r="D55" s="95">
        <f>D54/$C$54*100</f>
        <v>0.97087378640776689</v>
      </c>
      <c r="E55" s="95">
        <f t="shared" ref="E55:L55" si="23">E54/$C$54*100</f>
        <v>3.8834951456310676</v>
      </c>
      <c r="F55" s="95">
        <f t="shared" si="23"/>
        <v>11.650485436893204</v>
      </c>
      <c r="G55" s="95">
        <f t="shared" si="23"/>
        <v>24.271844660194176</v>
      </c>
      <c r="H55" s="95">
        <f t="shared" si="23"/>
        <v>15.53398058252427</v>
      </c>
      <c r="I55" s="95">
        <f t="shared" si="23"/>
        <v>11.650485436893204</v>
      </c>
      <c r="J55" s="95">
        <f t="shared" si="23"/>
        <v>0</v>
      </c>
      <c r="K55" s="95">
        <f t="shared" si="23"/>
        <v>23.300970873786408</v>
      </c>
      <c r="L55" s="95">
        <f t="shared" si="23"/>
        <v>8.7378640776699026</v>
      </c>
      <c r="M55" s="129"/>
      <c r="N55" s="121"/>
      <c r="O55" s="121"/>
      <c r="P55" s="130"/>
      <c r="Q55" s="130"/>
      <c r="R55" s="131"/>
      <c r="S55" s="131"/>
      <c r="T55" s="131"/>
    </row>
    <row r="56" spans="1:20" s="38" customFormat="1" ht="12" customHeight="1">
      <c r="A56" s="164"/>
      <c r="B56" s="91" t="s">
        <v>42</v>
      </c>
      <c r="C56" s="102">
        <v>126</v>
      </c>
      <c r="D56" s="96">
        <v>1</v>
      </c>
      <c r="E56" s="96">
        <v>1</v>
      </c>
      <c r="F56" s="96">
        <v>13</v>
      </c>
      <c r="G56" s="96">
        <v>20</v>
      </c>
      <c r="H56" s="96">
        <v>15</v>
      </c>
      <c r="I56" s="96">
        <v>26</v>
      </c>
      <c r="J56" s="96">
        <v>1</v>
      </c>
      <c r="K56" s="96">
        <v>42</v>
      </c>
      <c r="L56" s="96">
        <v>7</v>
      </c>
      <c r="M56" s="124"/>
      <c r="N56" s="121"/>
      <c r="O56" s="121"/>
      <c r="P56" s="121"/>
      <c r="Q56" s="121"/>
      <c r="R56" s="131"/>
      <c r="S56" s="131"/>
      <c r="T56" s="131"/>
    </row>
    <row r="57" spans="1:20" s="38" customFormat="1" ht="12" customHeight="1">
      <c r="A57" s="164"/>
      <c r="B57" s="90"/>
      <c r="C57" s="74">
        <v>100</v>
      </c>
      <c r="D57" s="95">
        <f>D56/$C$56*100</f>
        <v>0.79365079365079361</v>
      </c>
      <c r="E57" s="95">
        <f t="shared" ref="E57:L57" si="24">E56/$C$56*100</f>
        <v>0.79365079365079361</v>
      </c>
      <c r="F57" s="95">
        <f t="shared" si="24"/>
        <v>10.317460317460316</v>
      </c>
      <c r="G57" s="95">
        <f t="shared" si="24"/>
        <v>15.873015873015872</v>
      </c>
      <c r="H57" s="95">
        <f t="shared" si="24"/>
        <v>11.904761904761903</v>
      </c>
      <c r="I57" s="95">
        <f t="shared" si="24"/>
        <v>20.634920634920633</v>
      </c>
      <c r="J57" s="95">
        <f t="shared" si="24"/>
        <v>0.79365079365079361</v>
      </c>
      <c r="K57" s="95">
        <f t="shared" si="24"/>
        <v>33.333333333333329</v>
      </c>
      <c r="L57" s="95">
        <f t="shared" si="24"/>
        <v>5.5555555555555554</v>
      </c>
      <c r="M57" s="129"/>
      <c r="N57" s="121"/>
      <c r="O57" s="121"/>
      <c r="P57" s="130"/>
      <c r="Q57" s="130"/>
      <c r="R57" s="131"/>
      <c r="S57" s="131"/>
      <c r="T57" s="131"/>
    </row>
    <row r="58" spans="1:20" s="38" customFormat="1" ht="12" customHeight="1">
      <c r="A58" s="164"/>
      <c r="B58" s="91" t="s">
        <v>43</v>
      </c>
      <c r="C58" s="73">
        <v>387</v>
      </c>
      <c r="D58" s="94">
        <v>1</v>
      </c>
      <c r="E58" s="94">
        <v>8</v>
      </c>
      <c r="F58" s="94">
        <v>39</v>
      </c>
      <c r="G58" s="94">
        <v>76</v>
      </c>
      <c r="H58" s="94">
        <v>72</v>
      </c>
      <c r="I58" s="94">
        <v>70</v>
      </c>
      <c r="J58" s="94">
        <v>9</v>
      </c>
      <c r="K58" s="94">
        <v>91</v>
      </c>
      <c r="L58" s="94">
        <v>21</v>
      </c>
      <c r="M58" s="124"/>
      <c r="N58" s="121"/>
      <c r="O58" s="121"/>
      <c r="P58" s="121"/>
      <c r="Q58" s="121"/>
      <c r="R58" s="131"/>
      <c r="S58" s="131"/>
      <c r="T58" s="131"/>
    </row>
    <row r="59" spans="1:20" s="38" customFormat="1" ht="12" customHeight="1">
      <c r="A59" s="164"/>
      <c r="B59" s="90"/>
      <c r="C59" s="74">
        <v>100</v>
      </c>
      <c r="D59" s="95">
        <f>D58/$C$58*100</f>
        <v>0.2583979328165375</v>
      </c>
      <c r="E59" s="95">
        <f t="shared" ref="E59:L59" si="25">E58/$C$58*100</f>
        <v>2.0671834625323</v>
      </c>
      <c r="F59" s="95">
        <f t="shared" si="25"/>
        <v>10.077519379844961</v>
      </c>
      <c r="G59" s="95">
        <f t="shared" si="25"/>
        <v>19.638242894056848</v>
      </c>
      <c r="H59" s="95">
        <f t="shared" si="25"/>
        <v>18.604651162790699</v>
      </c>
      <c r="I59" s="95">
        <f t="shared" si="25"/>
        <v>18.087855297157624</v>
      </c>
      <c r="J59" s="95">
        <f t="shared" si="25"/>
        <v>2.3255813953488373</v>
      </c>
      <c r="K59" s="95">
        <f t="shared" si="25"/>
        <v>23.51421188630491</v>
      </c>
      <c r="L59" s="95">
        <f t="shared" si="25"/>
        <v>5.4263565891472867</v>
      </c>
      <c r="M59" s="129"/>
      <c r="N59" s="121"/>
      <c r="O59" s="121"/>
      <c r="P59" s="130"/>
      <c r="Q59" s="130"/>
      <c r="R59" s="131"/>
      <c r="S59" s="131"/>
      <c r="T59" s="131"/>
    </row>
    <row r="60" spans="1:20" s="38" customFormat="1" ht="12" customHeight="1">
      <c r="A60" s="164"/>
      <c r="B60" s="91" t="s">
        <v>44</v>
      </c>
      <c r="C60" s="102">
        <v>513</v>
      </c>
      <c r="D60" s="96">
        <v>4</v>
      </c>
      <c r="E60" s="96">
        <v>6</v>
      </c>
      <c r="F60" s="96">
        <v>32</v>
      </c>
      <c r="G60" s="96">
        <v>91</v>
      </c>
      <c r="H60" s="96">
        <v>64</v>
      </c>
      <c r="I60" s="96">
        <v>120</v>
      </c>
      <c r="J60" s="96">
        <v>13</v>
      </c>
      <c r="K60" s="96">
        <v>139</v>
      </c>
      <c r="L60" s="96">
        <v>44</v>
      </c>
      <c r="M60" s="124"/>
      <c r="N60" s="121"/>
      <c r="O60" s="121"/>
      <c r="P60" s="121"/>
      <c r="Q60" s="121"/>
      <c r="R60" s="131"/>
      <c r="S60" s="131"/>
      <c r="T60" s="131"/>
    </row>
    <row r="61" spans="1:20" s="38" customFormat="1" ht="12" customHeight="1">
      <c r="A61" s="164"/>
      <c r="B61" s="90"/>
      <c r="C61" s="74">
        <v>100</v>
      </c>
      <c r="D61" s="95">
        <f>D60/$C$60*100</f>
        <v>0.77972709551656916</v>
      </c>
      <c r="E61" s="95">
        <f t="shared" ref="E61:L61" si="26">E60/$C$60*100</f>
        <v>1.1695906432748537</v>
      </c>
      <c r="F61" s="95">
        <f t="shared" si="26"/>
        <v>6.2378167641325533</v>
      </c>
      <c r="G61" s="95">
        <f t="shared" si="26"/>
        <v>17.738791423001949</v>
      </c>
      <c r="H61" s="95">
        <f t="shared" si="26"/>
        <v>12.475633528265107</v>
      </c>
      <c r="I61" s="95">
        <f>I60/$C$60*100</f>
        <v>23.391812865497073</v>
      </c>
      <c r="J61" s="95">
        <f t="shared" si="26"/>
        <v>2.53411306042885</v>
      </c>
      <c r="K61" s="95">
        <f t="shared" si="26"/>
        <v>27.095516569200779</v>
      </c>
      <c r="L61" s="95">
        <f t="shared" si="26"/>
        <v>8.5769980506822598</v>
      </c>
      <c r="M61" s="129"/>
      <c r="N61" s="121"/>
      <c r="O61" s="121"/>
      <c r="P61" s="130"/>
      <c r="Q61" s="130"/>
      <c r="R61" s="131"/>
      <c r="S61" s="131"/>
      <c r="T61" s="131"/>
    </row>
    <row r="62" spans="1:20" s="38" customFormat="1" ht="12" customHeight="1">
      <c r="A62" s="164"/>
      <c r="B62" s="93" t="s">
        <v>45</v>
      </c>
      <c r="C62" s="73">
        <v>63</v>
      </c>
      <c r="D62" s="94">
        <v>1</v>
      </c>
      <c r="E62" s="94">
        <v>0</v>
      </c>
      <c r="F62" s="94">
        <v>5</v>
      </c>
      <c r="G62" s="94">
        <v>20</v>
      </c>
      <c r="H62" s="94">
        <v>8</v>
      </c>
      <c r="I62" s="94">
        <v>19</v>
      </c>
      <c r="J62" s="94">
        <v>0</v>
      </c>
      <c r="K62" s="94">
        <v>8</v>
      </c>
      <c r="L62" s="94">
        <v>2</v>
      </c>
      <c r="M62" s="124"/>
      <c r="N62" s="121"/>
      <c r="O62" s="121"/>
      <c r="P62" s="121"/>
      <c r="Q62" s="121"/>
      <c r="R62" s="131"/>
      <c r="S62" s="131"/>
      <c r="T62" s="131"/>
    </row>
    <row r="63" spans="1:20" s="38" customFormat="1" ht="12" customHeight="1">
      <c r="A63" s="164"/>
      <c r="B63" s="90"/>
      <c r="C63" s="73">
        <v>100</v>
      </c>
      <c r="D63" s="95">
        <f>D62/$C$62*100</f>
        <v>1.5873015873015872</v>
      </c>
      <c r="E63" s="95">
        <f t="shared" ref="E63:L63" si="27">E62/$C$62*100</f>
        <v>0</v>
      </c>
      <c r="F63" s="95">
        <f t="shared" si="27"/>
        <v>7.9365079365079358</v>
      </c>
      <c r="G63" s="95">
        <f t="shared" si="27"/>
        <v>31.746031746031743</v>
      </c>
      <c r="H63" s="95">
        <f t="shared" si="27"/>
        <v>12.698412698412698</v>
      </c>
      <c r="I63" s="95">
        <f t="shared" si="27"/>
        <v>30.158730158730158</v>
      </c>
      <c r="J63" s="95">
        <f t="shared" si="27"/>
        <v>0</v>
      </c>
      <c r="K63" s="95">
        <f t="shared" si="27"/>
        <v>12.698412698412698</v>
      </c>
      <c r="L63" s="95">
        <f t="shared" si="27"/>
        <v>3.1746031746031744</v>
      </c>
      <c r="M63" s="129"/>
      <c r="N63" s="121"/>
      <c r="O63" s="121"/>
      <c r="P63" s="130"/>
      <c r="Q63" s="130"/>
      <c r="R63" s="131"/>
      <c r="S63" s="131"/>
      <c r="T63" s="131"/>
    </row>
    <row r="64" spans="1:20" s="38" customFormat="1" ht="12" customHeight="1">
      <c r="A64" s="164"/>
      <c r="B64" s="91" t="s">
        <v>46</v>
      </c>
      <c r="C64" s="102">
        <v>537</v>
      </c>
      <c r="D64" s="96">
        <v>4</v>
      </c>
      <c r="E64" s="96">
        <v>3</v>
      </c>
      <c r="F64" s="96">
        <v>25</v>
      </c>
      <c r="G64" s="96">
        <v>62</v>
      </c>
      <c r="H64" s="96">
        <v>54</v>
      </c>
      <c r="I64" s="96">
        <v>88</v>
      </c>
      <c r="J64" s="96">
        <v>20</v>
      </c>
      <c r="K64" s="96">
        <v>208</v>
      </c>
      <c r="L64" s="96">
        <v>73</v>
      </c>
      <c r="M64" s="124"/>
      <c r="N64" s="121"/>
      <c r="O64" s="121"/>
      <c r="P64" s="121"/>
      <c r="Q64" s="121"/>
      <c r="R64" s="131"/>
      <c r="S64" s="131"/>
      <c r="T64" s="131"/>
    </row>
    <row r="65" spans="1:20" s="38" customFormat="1" ht="12" customHeight="1">
      <c r="A65" s="164"/>
      <c r="B65" s="90"/>
      <c r="C65" s="74">
        <v>100</v>
      </c>
      <c r="D65" s="95">
        <f>D64/$C$64*100</f>
        <v>0.74487895716945995</v>
      </c>
      <c r="E65" s="95">
        <f t="shared" ref="E65:L65" si="28">E64/$C$64*100</f>
        <v>0.55865921787709494</v>
      </c>
      <c r="F65" s="95">
        <f t="shared" si="28"/>
        <v>4.655493482309125</v>
      </c>
      <c r="G65" s="95">
        <f t="shared" si="28"/>
        <v>11.54562383612663</v>
      </c>
      <c r="H65" s="95">
        <f t="shared" si="28"/>
        <v>10.05586592178771</v>
      </c>
      <c r="I65" s="95">
        <f t="shared" si="28"/>
        <v>16.387337057728118</v>
      </c>
      <c r="J65" s="95">
        <f t="shared" si="28"/>
        <v>3.7243947858472999</v>
      </c>
      <c r="K65" s="95">
        <f t="shared" si="28"/>
        <v>38.733705772811916</v>
      </c>
      <c r="L65" s="95">
        <f t="shared" si="28"/>
        <v>13.594040968342643</v>
      </c>
      <c r="M65" s="129"/>
      <c r="N65" s="121"/>
      <c r="O65" s="121"/>
      <c r="P65" s="130"/>
      <c r="Q65" s="130"/>
      <c r="R65" s="131"/>
      <c r="S65" s="131"/>
      <c r="T65" s="131"/>
    </row>
    <row r="66" spans="1:20" s="38" customFormat="1" ht="12" customHeight="1">
      <c r="A66" s="164"/>
      <c r="B66" s="91" t="s">
        <v>47</v>
      </c>
      <c r="C66" s="102">
        <v>78</v>
      </c>
      <c r="D66" s="96">
        <v>1</v>
      </c>
      <c r="E66" s="96">
        <v>3</v>
      </c>
      <c r="F66" s="96">
        <v>9</v>
      </c>
      <c r="G66" s="96">
        <v>13</v>
      </c>
      <c r="H66" s="96">
        <v>3</v>
      </c>
      <c r="I66" s="96">
        <v>7</v>
      </c>
      <c r="J66" s="96">
        <v>7</v>
      </c>
      <c r="K66" s="96">
        <v>28</v>
      </c>
      <c r="L66" s="96">
        <v>7</v>
      </c>
      <c r="M66" s="124"/>
      <c r="N66" s="121"/>
      <c r="O66" s="121"/>
      <c r="P66" s="121"/>
      <c r="Q66" s="121"/>
      <c r="R66" s="131"/>
      <c r="S66" s="131"/>
      <c r="T66" s="131"/>
    </row>
    <row r="67" spans="1:20" s="38" customFormat="1" ht="12" customHeight="1">
      <c r="A67" s="164"/>
      <c r="B67" s="90"/>
      <c r="C67" s="74">
        <v>100</v>
      </c>
      <c r="D67" s="95">
        <f>D66/$C$66*100</f>
        <v>1.2820512820512819</v>
      </c>
      <c r="E67" s="95">
        <f t="shared" ref="E67:L67" si="29">E66/$C$66*100</f>
        <v>3.8461538461538463</v>
      </c>
      <c r="F67" s="95">
        <f t="shared" si="29"/>
        <v>11.538461538461538</v>
      </c>
      <c r="G67" s="95">
        <f t="shared" si="29"/>
        <v>16.666666666666664</v>
      </c>
      <c r="H67" s="95">
        <f t="shared" si="29"/>
        <v>3.8461538461538463</v>
      </c>
      <c r="I67" s="95">
        <f t="shared" si="29"/>
        <v>8.9743589743589745</v>
      </c>
      <c r="J67" s="95">
        <f t="shared" si="29"/>
        <v>8.9743589743589745</v>
      </c>
      <c r="K67" s="95">
        <f t="shared" si="29"/>
        <v>35.897435897435898</v>
      </c>
      <c r="L67" s="95">
        <f t="shared" si="29"/>
        <v>8.9743589743589745</v>
      </c>
      <c r="M67" s="129"/>
      <c r="N67" s="121"/>
      <c r="O67" s="121"/>
      <c r="P67" s="130"/>
      <c r="Q67" s="130"/>
      <c r="R67" s="131"/>
      <c r="S67" s="131"/>
      <c r="T67" s="131"/>
    </row>
    <row r="68" spans="1:20" s="63" customFormat="1" ht="12" customHeight="1">
      <c r="A68" s="164"/>
      <c r="B68" s="91" t="s">
        <v>48</v>
      </c>
      <c r="C68" s="102">
        <v>20</v>
      </c>
      <c r="D68" s="94">
        <v>0</v>
      </c>
      <c r="E68" s="94">
        <v>0</v>
      </c>
      <c r="F68" s="94">
        <v>1</v>
      </c>
      <c r="G68" s="94">
        <v>1</v>
      </c>
      <c r="H68" s="94">
        <v>2</v>
      </c>
      <c r="I68" s="94">
        <v>4</v>
      </c>
      <c r="J68" s="94">
        <v>0</v>
      </c>
      <c r="K68" s="94">
        <v>4</v>
      </c>
      <c r="L68" s="94">
        <v>8</v>
      </c>
      <c r="M68" s="124"/>
      <c r="N68" s="121"/>
      <c r="O68" s="121"/>
      <c r="P68" s="121"/>
      <c r="Q68" s="121"/>
      <c r="R68" s="36"/>
      <c r="S68" s="36"/>
      <c r="T68" s="36"/>
    </row>
    <row r="69" spans="1:20" s="38" customFormat="1" ht="12" customHeight="1">
      <c r="A69" s="165"/>
      <c r="B69" s="92"/>
      <c r="C69" s="72">
        <v>100</v>
      </c>
      <c r="D69" s="113">
        <f>D68/$C$68*100</f>
        <v>0</v>
      </c>
      <c r="E69" s="113">
        <f t="shared" ref="E69:L69" si="30">E68/$C$68*100</f>
        <v>0</v>
      </c>
      <c r="F69" s="113">
        <f t="shared" si="30"/>
        <v>5</v>
      </c>
      <c r="G69" s="113">
        <f t="shared" si="30"/>
        <v>5</v>
      </c>
      <c r="H69" s="113">
        <f t="shared" si="30"/>
        <v>10</v>
      </c>
      <c r="I69" s="113">
        <f t="shared" si="30"/>
        <v>20</v>
      </c>
      <c r="J69" s="113">
        <f t="shared" si="30"/>
        <v>0</v>
      </c>
      <c r="K69" s="113">
        <f t="shared" si="30"/>
        <v>20</v>
      </c>
      <c r="L69" s="113">
        <f t="shared" si="30"/>
        <v>40</v>
      </c>
      <c r="M69" s="129"/>
      <c r="N69" s="121"/>
      <c r="O69" s="121"/>
      <c r="P69" s="130"/>
      <c r="Q69" s="130"/>
      <c r="R69" s="131"/>
      <c r="S69" s="131"/>
      <c r="T69" s="131"/>
    </row>
    <row r="70" spans="1:20" s="36" customFormat="1" ht="12" customHeight="1">
      <c r="A70" s="163" t="s">
        <v>61</v>
      </c>
      <c r="B70" s="89" t="s">
        <v>62</v>
      </c>
      <c r="C70" s="101">
        <v>1617</v>
      </c>
      <c r="D70" s="83">
        <v>13</v>
      </c>
      <c r="E70" s="83">
        <v>19</v>
      </c>
      <c r="F70" s="83">
        <v>136</v>
      </c>
      <c r="G70" s="83">
        <v>292</v>
      </c>
      <c r="H70" s="83">
        <v>217</v>
      </c>
      <c r="I70" s="83">
        <v>328</v>
      </c>
      <c r="J70" s="83">
        <v>33</v>
      </c>
      <c r="K70" s="83">
        <v>486</v>
      </c>
      <c r="L70" s="83">
        <v>93</v>
      </c>
      <c r="M70" s="124"/>
      <c r="N70" s="121"/>
      <c r="O70" s="121"/>
      <c r="P70" s="121"/>
      <c r="Q70" s="121"/>
    </row>
    <row r="71" spans="1:20" s="38" customFormat="1" ht="12" customHeight="1">
      <c r="A71" s="164"/>
      <c r="B71" s="85"/>
      <c r="C71" s="74">
        <v>100</v>
      </c>
      <c r="D71" s="95">
        <f>D70/$C$70*100</f>
        <v>0.80395794681508959</v>
      </c>
      <c r="E71" s="95">
        <f t="shared" ref="E71:L71" si="31">E70/$C$70*100</f>
        <v>1.1750154607297465</v>
      </c>
      <c r="F71" s="95">
        <f t="shared" si="31"/>
        <v>8.4106369820655527</v>
      </c>
      <c r="G71" s="95">
        <f t="shared" si="31"/>
        <v>18.05813234384663</v>
      </c>
      <c r="H71" s="95">
        <f t="shared" si="31"/>
        <v>13.419913419913421</v>
      </c>
      <c r="I71" s="95">
        <f t="shared" si="31"/>
        <v>20.284477427334572</v>
      </c>
      <c r="J71" s="95">
        <f t="shared" si="31"/>
        <v>2.0408163265306123</v>
      </c>
      <c r="K71" s="95">
        <f t="shared" si="31"/>
        <v>30.055658627087201</v>
      </c>
      <c r="L71" s="95">
        <f t="shared" si="31"/>
        <v>5.7513914656771803</v>
      </c>
      <c r="M71" s="129"/>
      <c r="N71" s="121"/>
      <c r="O71" s="121"/>
      <c r="P71" s="130"/>
      <c r="Q71" s="130"/>
      <c r="R71" s="131"/>
      <c r="S71" s="131"/>
      <c r="T71" s="131"/>
    </row>
    <row r="72" spans="1:20" s="36" customFormat="1" ht="12" customHeight="1">
      <c r="A72" s="164"/>
      <c r="B72" s="86" t="s">
        <v>49</v>
      </c>
      <c r="C72" s="73">
        <v>121</v>
      </c>
      <c r="D72" s="94">
        <v>4</v>
      </c>
      <c r="E72" s="94">
        <v>4</v>
      </c>
      <c r="F72" s="94">
        <v>11</v>
      </c>
      <c r="G72" s="94">
        <v>19</v>
      </c>
      <c r="H72" s="94">
        <v>18</v>
      </c>
      <c r="I72" s="94">
        <v>33</v>
      </c>
      <c r="J72" s="94">
        <v>3</v>
      </c>
      <c r="K72" s="94">
        <v>27</v>
      </c>
      <c r="L72" s="94">
        <v>2</v>
      </c>
      <c r="M72" s="124"/>
      <c r="N72" s="121"/>
      <c r="O72" s="121"/>
      <c r="P72" s="121"/>
      <c r="Q72" s="121"/>
    </row>
    <row r="73" spans="1:20" s="38" customFormat="1" ht="12" customHeight="1">
      <c r="A73" s="164"/>
      <c r="B73" s="85"/>
      <c r="C73" s="73">
        <v>100</v>
      </c>
      <c r="D73" s="95">
        <f>D72/$C$72*100</f>
        <v>3.3057851239669422</v>
      </c>
      <c r="E73" s="95">
        <f t="shared" ref="E73:L73" si="32">E72/$C$72*100</f>
        <v>3.3057851239669422</v>
      </c>
      <c r="F73" s="95">
        <f t="shared" si="32"/>
        <v>9.0909090909090917</v>
      </c>
      <c r="G73" s="95">
        <f t="shared" si="32"/>
        <v>15.702479338842975</v>
      </c>
      <c r="H73" s="95">
        <f t="shared" si="32"/>
        <v>14.87603305785124</v>
      </c>
      <c r="I73" s="95">
        <f t="shared" si="32"/>
        <v>27.27272727272727</v>
      </c>
      <c r="J73" s="95">
        <f t="shared" si="32"/>
        <v>2.4793388429752068</v>
      </c>
      <c r="K73" s="95">
        <f t="shared" si="32"/>
        <v>22.314049586776861</v>
      </c>
      <c r="L73" s="95">
        <f t="shared" si="32"/>
        <v>1.6528925619834711</v>
      </c>
      <c r="M73" s="129"/>
      <c r="N73" s="121"/>
      <c r="O73" s="121"/>
      <c r="P73" s="130"/>
      <c r="Q73" s="130"/>
      <c r="R73" s="131"/>
      <c r="S73" s="131"/>
      <c r="T73" s="131"/>
    </row>
    <row r="74" spans="1:20" s="36" customFormat="1" ht="12" customHeight="1">
      <c r="A74" s="164"/>
      <c r="B74" s="86" t="s">
        <v>50</v>
      </c>
      <c r="C74" s="102">
        <v>138</v>
      </c>
      <c r="D74" s="96">
        <v>1</v>
      </c>
      <c r="E74" s="96">
        <v>2</v>
      </c>
      <c r="F74" s="96">
        <v>14</v>
      </c>
      <c r="G74" s="96">
        <v>25</v>
      </c>
      <c r="H74" s="96">
        <v>18</v>
      </c>
      <c r="I74" s="96">
        <v>36</v>
      </c>
      <c r="J74" s="96">
        <v>4</v>
      </c>
      <c r="K74" s="96">
        <v>34</v>
      </c>
      <c r="L74" s="96">
        <v>4</v>
      </c>
      <c r="M74" s="124"/>
      <c r="N74" s="121"/>
      <c r="O74" s="121"/>
      <c r="P74" s="121"/>
      <c r="Q74" s="121"/>
    </row>
    <row r="75" spans="1:20" s="38" customFormat="1" ht="12" customHeight="1">
      <c r="A75" s="164"/>
      <c r="B75" s="85"/>
      <c r="C75" s="74">
        <v>100</v>
      </c>
      <c r="D75" s="95">
        <f>D74/$C$74*100</f>
        <v>0.72463768115942029</v>
      </c>
      <c r="E75" s="95">
        <f t="shared" ref="E75:L75" si="33">E74/$C$74*100</f>
        <v>1.4492753623188406</v>
      </c>
      <c r="F75" s="95">
        <f t="shared" si="33"/>
        <v>10.144927536231885</v>
      </c>
      <c r="G75" s="95">
        <f t="shared" si="33"/>
        <v>18.115942028985508</v>
      </c>
      <c r="H75" s="95">
        <f t="shared" si="33"/>
        <v>13.043478260869565</v>
      </c>
      <c r="I75" s="95">
        <f t="shared" si="33"/>
        <v>26.086956521739129</v>
      </c>
      <c r="J75" s="95">
        <f t="shared" si="33"/>
        <v>2.8985507246376812</v>
      </c>
      <c r="K75" s="95">
        <f t="shared" si="33"/>
        <v>24.637681159420293</v>
      </c>
      <c r="L75" s="95">
        <f t="shared" si="33"/>
        <v>2.8985507246376812</v>
      </c>
      <c r="M75" s="129"/>
      <c r="N75" s="121"/>
      <c r="O75" s="121"/>
      <c r="P75" s="130"/>
      <c r="Q75" s="130"/>
      <c r="R75" s="131"/>
      <c r="S75" s="131"/>
      <c r="T75" s="131"/>
    </row>
    <row r="76" spans="1:20" s="36" customFormat="1" ht="12" customHeight="1">
      <c r="A76" s="164"/>
      <c r="B76" s="86" t="s">
        <v>51</v>
      </c>
      <c r="C76" s="102">
        <v>224</v>
      </c>
      <c r="D76" s="94">
        <v>0</v>
      </c>
      <c r="E76" s="94">
        <v>6</v>
      </c>
      <c r="F76" s="94">
        <v>32</v>
      </c>
      <c r="G76" s="94">
        <v>47</v>
      </c>
      <c r="H76" s="94">
        <v>29</v>
      </c>
      <c r="I76" s="94">
        <v>48</v>
      </c>
      <c r="J76" s="94">
        <v>5</v>
      </c>
      <c r="K76" s="94">
        <v>47</v>
      </c>
      <c r="L76" s="94">
        <v>10</v>
      </c>
      <c r="M76" s="124"/>
      <c r="N76" s="121"/>
      <c r="O76" s="121"/>
      <c r="P76" s="121"/>
      <c r="Q76" s="121"/>
    </row>
    <row r="77" spans="1:20" s="38" customFormat="1" ht="12" customHeight="1">
      <c r="A77" s="164"/>
      <c r="B77" s="85"/>
      <c r="C77" s="74">
        <v>100</v>
      </c>
      <c r="D77" s="95">
        <f>D76/$C$76*100</f>
        <v>0</v>
      </c>
      <c r="E77" s="95">
        <f t="shared" ref="E77:L77" si="34">E76/$C$76*100</f>
        <v>2.6785714285714284</v>
      </c>
      <c r="F77" s="95">
        <f t="shared" si="34"/>
        <v>14.285714285714285</v>
      </c>
      <c r="G77" s="95">
        <f t="shared" si="34"/>
        <v>20.982142857142858</v>
      </c>
      <c r="H77" s="95">
        <f t="shared" si="34"/>
        <v>12.946428571428573</v>
      </c>
      <c r="I77" s="95">
        <f t="shared" si="34"/>
        <v>21.428571428571427</v>
      </c>
      <c r="J77" s="95">
        <f t="shared" si="34"/>
        <v>2.2321428571428572</v>
      </c>
      <c r="K77" s="95">
        <f t="shared" si="34"/>
        <v>20.982142857142858</v>
      </c>
      <c r="L77" s="95">
        <f t="shared" si="34"/>
        <v>4.4642857142857144</v>
      </c>
      <c r="M77" s="129"/>
      <c r="N77" s="121"/>
      <c r="O77" s="121"/>
      <c r="P77" s="130"/>
      <c r="Q77" s="130"/>
      <c r="R77" s="131"/>
      <c r="S77" s="131"/>
      <c r="T77" s="131"/>
    </row>
    <row r="78" spans="1:20" s="36" customFormat="1" ht="12" customHeight="1">
      <c r="A78" s="164"/>
      <c r="B78" s="86" t="s">
        <v>52</v>
      </c>
      <c r="C78" s="102">
        <v>123</v>
      </c>
      <c r="D78" s="96">
        <v>1</v>
      </c>
      <c r="E78" s="96">
        <v>1</v>
      </c>
      <c r="F78" s="96">
        <v>14</v>
      </c>
      <c r="G78" s="96">
        <v>33</v>
      </c>
      <c r="H78" s="96">
        <v>17</v>
      </c>
      <c r="I78" s="96">
        <v>23</v>
      </c>
      <c r="J78" s="96">
        <v>2</v>
      </c>
      <c r="K78" s="96">
        <v>28</v>
      </c>
      <c r="L78" s="96">
        <v>4</v>
      </c>
      <c r="M78" s="124"/>
      <c r="N78" s="121"/>
      <c r="O78" s="121"/>
      <c r="P78" s="121"/>
      <c r="Q78" s="121"/>
    </row>
    <row r="79" spans="1:20" s="38" customFormat="1" ht="12" customHeight="1">
      <c r="A79" s="164"/>
      <c r="B79" s="85"/>
      <c r="C79" s="74">
        <v>100</v>
      </c>
      <c r="D79" s="95">
        <f>D78/$C$78*100</f>
        <v>0.81300813008130091</v>
      </c>
      <c r="E79" s="95">
        <f t="shared" ref="E79:L79" si="35">E78/$C$78*100</f>
        <v>0.81300813008130091</v>
      </c>
      <c r="F79" s="95">
        <f t="shared" si="35"/>
        <v>11.38211382113821</v>
      </c>
      <c r="G79" s="95">
        <f t="shared" si="35"/>
        <v>26.829268292682929</v>
      </c>
      <c r="H79" s="95">
        <f t="shared" si="35"/>
        <v>13.821138211382115</v>
      </c>
      <c r="I79" s="95">
        <f t="shared" si="35"/>
        <v>18.699186991869919</v>
      </c>
      <c r="J79" s="95">
        <f t="shared" si="35"/>
        <v>1.6260162601626018</v>
      </c>
      <c r="K79" s="95">
        <f t="shared" si="35"/>
        <v>22.76422764227642</v>
      </c>
      <c r="L79" s="95">
        <f t="shared" si="35"/>
        <v>3.2520325203252036</v>
      </c>
      <c r="M79" s="129"/>
      <c r="N79" s="121"/>
      <c r="O79" s="121"/>
      <c r="P79" s="130"/>
      <c r="Q79" s="130"/>
      <c r="R79" s="131"/>
      <c r="S79" s="131"/>
      <c r="T79" s="131"/>
    </row>
    <row r="80" spans="1:20" s="36" customFormat="1" ht="12" customHeight="1">
      <c r="A80" s="164"/>
      <c r="B80" s="86" t="s">
        <v>63</v>
      </c>
      <c r="C80" s="102">
        <v>143</v>
      </c>
      <c r="D80" s="94">
        <v>1</v>
      </c>
      <c r="E80" s="94">
        <v>1</v>
      </c>
      <c r="F80" s="94">
        <v>19</v>
      </c>
      <c r="G80" s="94">
        <v>29</v>
      </c>
      <c r="H80" s="94">
        <v>23</v>
      </c>
      <c r="I80" s="94">
        <v>29</v>
      </c>
      <c r="J80" s="94">
        <v>3</v>
      </c>
      <c r="K80" s="94">
        <v>31</v>
      </c>
      <c r="L80" s="94">
        <v>7</v>
      </c>
      <c r="M80" s="124"/>
      <c r="N80" s="121"/>
      <c r="O80" s="121"/>
      <c r="P80" s="121"/>
      <c r="Q80" s="121"/>
    </row>
    <row r="81" spans="1:20" s="38" customFormat="1" ht="12" customHeight="1">
      <c r="A81" s="164"/>
      <c r="B81" s="85"/>
      <c r="C81" s="74">
        <v>100</v>
      </c>
      <c r="D81" s="95">
        <f>D80/$C$80*100</f>
        <v>0.69930069930069927</v>
      </c>
      <c r="E81" s="95">
        <f t="shared" ref="E81:L81" si="36">E80/$C$80*100</f>
        <v>0.69930069930069927</v>
      </c>
      <c r="F81" s="95">
        <f t="shared" si="36"/>
        <v>13.286713286713287</v>
      </c>
      <c r="G81" s="95">
        <f t="shared" si="36"/>
        <v>20.27972027972028</v>
      </c>
      <c r="H81" s="95">
        <f t="shared" si="36"/>
        <v>16.083916083916083</v>
      </c>
      <c r="I81" s="95">
        <f t="shared" si="36"/>
        <v>20.27972027972028</v>
      </c>
      <c r="J81" s="95">
        <f t="shared" si="36"/>
        <v>2.0979020979020979</v>
      </c>
      <c r="K81" s="95">
        <f t="shared" si="36"/>
        <v>21.678321678321677</v>
      </c>
      <c r="L81" s="95">
        <f t="shared" si="36"/>
        <v>4.895104895104895</v>
      </c>
      <c r="M81" s="129"/>
      <c r="N81" s="121"/>
      <c r="O81" s="121"/>
      <c r="P81" s="130"/>
      <c r="Q81" s="130"/>
      <c r="R81" s="131"/>
      <c r="S81" s="131"/>
      <c r="T81" s="131"/>
    </row>
    <row r="82" spans="1:20" s="36" customFormat="1" ht="12" customHeight="1">
      <c r="A82" s="164"/>
      <c r="B82" s="86" t="s">
        <v>64</v>
      </c>
      <c r="C82" s="73">
        <v>124</v>
      </c>
      <c r="D82" s="96">
        <v>1</v>
      </c>
      <c r="E82" s="96">
        <v>2</v>
      </c>
      <c r="F82" s="96">
        <v>12</v>
      </c>
      <c r="G82" s="96">
        <v>32</v>
      </c>
      <c r="H82" s="96">
        <v>19</v>
      </c>
      <c r="I82" s="96">
        <v>18</v>
      </c>
      <c r="J82" s="96">
        <v>2</v>
      </c>
      <c r="K82" s="96">
        <v>32</v>
      </c>
      <c r="L82" s="96">
        <v>6</v>
      </c>
      <c r="M82" s="124"/>
      <c r="N82" s="121"/>
      <c r="O82" s="121"/>
      <c r="P82" s="121"/>
      <c r="Q82" s="121"/>
    </row>
    <row r="83" spans="1:20" s="38" customFormat="1" ht="12" customHeight="1">
      <c r="A83" s="164"/>
      <c r="B83" s="85"/>
      <c r="C83" s="73">
        <v>100</v>
      </c>
      <c r="D83" s="95">
        <f>D82/$C$82*100</f>
        <v>0.80645161290322576</v>
      </c>
      <c r="E83" s="95">
        <f t="shared" ref="E83:L83" si="37">E82/$C$82*100</f>
        <v>1.6129032258064515</v>
      </c>
      <c r="F83" s="95">
        <f t="shared" si="37"/>
        <v>9.67741935483871</v>
      </c>
      <c r="G83" s="95">
        <f t="shared" si="37"/>
        <v>25.806451612903224</v>
      </c>
      <c r="H83" s="95">
        <f t="shared" si="37"/>
        <v>15.32258064516129</v>
      </c>
      <c r="I83" s="95">
        <f t="shared" si="37"/>
        <v>14.516129032258066</v>
      </c>
      <c r="J83" s="95">
        <f t="shared" si="37"/>
        <v>1.6129032258064515</v>
      </c>
      <c r="K83" s="95">
        <f t="shared" si="37"/>
        <v>25.806451612903224</v>
      </c>
      <c r="L83" s="95">
        <f t="shared" si="37"/>
        <v>4.838709677419355</v>
      </c>
      <c r="M83" s="129"/>
      <c r="N83" s="121"/>
      <c r="O83" s="121"/>
      <c r="P83" s="130"/>
      <c r="Q83" s="130"/>
      <c r="R83" s="131"/>
      <c r="S83" s="131"/>
      <c r="T83" s="131"/>
    </row>
    <row r="84" spans="1:20" s="36" customFormat="1" ht="12" customHeight="1">
      <c r="A84" s="164"/>
      <c r="B84" s="86" t="s">
        <v>65</v>
      </c>
      <c r="C84" s="102">
        <v>332</v>
      </c>
      <c r="D84" s="94">
        <v>0</v>
      </c>
      <c r="E84" s="94">
        <v>10</v>
      </c>
      <c r="F84" s="94">
        <v>32</v>
      </c>
      <c r="G84" s="94">
        <v>54</v>
      </c>
      <c r="H84" s="94">
        <v>46</v>
      </c>
      <c r="I84" s="94">
        <v>55</v>
      </c>
      <c r="J84" s="94">
        <v>3</v>
      </c>
      <c r="K84" s="94">
        <v>107</v>
      </c>
      <c r="L84" s="94">
        <v>25</v>
      </c>
      <c r="M84" s="124"/>
      <c r="N84" s="121"/>
      <c r="O84" s="121"/>
      <c r="P84" s="121"/>
      <c r="Q84" s="121"/>
    </row>
    <row r="85" spans="1:20" s="38" customFormat="1" ht="12" customHeight="1">
      <c r="A85" s="164"/>
      <c r="B85" s="85"/>
      <c r="C85" s="74">
        <v>100</v>
      </c>
      <c r="D85" s="95">
        <f>D84/$C$84*100</f>
        <v>0</v>
      </c>
      <c r="E85" s="95">
        <f t="shared" ref="E85:L85" si="38">E84/$C$84*100</f>
        <v>3.0120481927710845</v>
      </c>
      <c r="F85" s="95">
        <f t="shared" si="38"/>
        <v>9.6385542168674707</v>
      </c>
      <c r="G85" s="95">
        <f t="shared" si="38"/>
        <v>16.265060240963855</v>
      </c>
      <c r="H85" s="95">
        <f t="shared" si="38"/>
        <v>13.855421686746988</v>
      </c>
      <c r="I85" s="95">
        <f t="shared" si="38"/>
        <v>16.566265060240966</v>
      </c>
      <c r="J85" s="95">
        <f t="shared" si="38"/>
        <v>0.90361445783132521</v>
      </c>
      <c r="K85" s="95">
        <f t="shared" si="38"/>
        <v>32.228915662650607</v>
      </c>
      <c r="L85" s="95">
        <f t="shared" si="38"/>
        <v>7.5301204819277112</v>
      </c>
      <c r="M85" s="129"/>
      <c r="N85" s="121"/>
      <c r="O85" s="121"/>
      <c r="P85" s="130"/>
      <c r="Q85" s="130"/>
      <c r="R85" s="131"/>
      <c r="S85" s="131"/>
      <c r="T85" s="131"/>
    </row>
    <row r="86" spans="1:20" s="36" customFormat="1" ht="12" customHeight="1">
      <c r="A86" s="164"/>
      <c r="B86" s="86" t="s">
        <v>150</v>
      </c>
      <c r="C86" s="102">
        <v>523</v>
      </c>
      <c r="D86" s="96">
        <v>2</v>
      </c>
      <c r="E86" s="96">
        <v>7</v>
      </c>
      <c r="F86" s="96">
        <v>40</v>
      </c>
      <c r="G86" s="96">
        <v>95</v>
      </c>
      <c r="H86" s="96">
        <v>73</v>
      </c>
      <c r="I86" s="96">
        <v>100</v>
      </c>
      <c r="J86" s="96">
        <v>12</v>
      </c>
      <c r="K86" s="96">
        <v>154</v>
      </c>
      <c r="L86" s="96">
        <v>40</v>
      </c>
      <c r="M86" s="124"/>
      <c r="N86" s="121"/>
      <c r="O86" s="121"/>
      <c r="P86" s="121"/>
      <c r="Q86" s="121"/>
    </row>
    <row r="87" spans="1:20" s="38" customFormat="1" ht="12" customHeight="1">
      <c r="A87" s="164"/>
      <c r="B87" s="85"/>
      <c r="C87" s="73">
        <v>100</v>
      </c>
      <c r="D87" s="95">
        <f>D86/$C$86*100</f>
        <v>0.38240917782026768</v>
      </c>
      <c r="E87" s="95">
        <f t="shared" ref="E87:L87" si="39">E86/$C$86*100</f>
        <v>1.338432122370937</v>
      </c>
      <c r="F87" s="95">
        <f t="shared" si="39"/>
        <v>7.6481835564053542</v>
      </c>
      <c r="G87" s="95">
        <f t="shared" si="39"/>
        <v>18.164435946462714</v>
      </c>
      <c r="H87" s="95">
        <f t="shared" si="39"/>
        <v>13.957934990439771</v>
      </c>
      <c r="I87" s="95">
        <f t="shared" si="39"/>
        <v>19.120458891013385</v>
      </c>
      <c r="J87" s="95">
        <f t="shared" si="39"/>
        <v>2.2944550669216062</v>
      </c>
      <c r="K87" s="95">
        <f t="shared" si="39"/>
        <v>29.44550669216061</v>
      </c>
      <c r="L87" s="95">
        <f t="shared" si="39"/>
        <v>7.6481835564053542</v>
      </c>
      <c r="M87" s="129"/>
      <c r="N87" s="121"/>
      <c r="O87" s="121"/>
      <c r="P87" s="130"/>
      <c r="Q87" s="130"/>
      <c r="R87" s="131"/>
      <c r="S87" s="131"/>
      <c r="T87" s="131"/>
    </row>
    <row r="88" spans="1:20" s="36" customFormat="1" ht="12" customHeight="1">
      <c r="A88" s="164"/>
      <c r="B88" s="86" t="s">
        <v>151</v>
      </c>
      <c r="C88" s="102">
        <v>391</v>
      </c>
      <c r="D88" s="96">
        <v>3</v>
      </c>
      <c r="E88" s="96">
        <v>6</v>
      </c>
      <c r="F88" s="96">
        <v>27</v>
      </c>
      <c r="G88" s="96">
        <v>68</v>
      </c>
      <c r="H88" s="96">
        <v>50</v>
      </c>
      <c r="I88" s="96">
        <v>63</v>
      </c>
      <c r="J88" s="96">
        <v>9</v>
      </c>
      <c r="K88" s="96">
        <v>122</v>
      </c>
      <c r="L88" s="96">
        <v>43</v>
      </c>
      <c r="M88" s="124"/>
      <c r="N88" s="121"/>
      <c r="O88" s="121"/>
      <c r="P88" s="121"/>
      <c r="Q88" s="121"/>
    </row>
    <row r="89" spans="1:20" s="38" customFormat="1" ht="12" customHeight="1">
      <c r="A89" s="164"/>
      <c r="B89" s="85"/>
      <c r="C89" s="73">
        <v>100</v>
      </c>
      <c r="D89" s="95">
        <f>D88/$C$88*100</f>
        <v>0.76726342710997442</v>
      </c>
      <c r="E89" s="95">
        <f t="shared" ref="E89:L89" si="40">E88/$C$88*100</f>
        <v>1.5345268542199488</v>
      </c>
      <c r="F89" s="95">
        <f t="shared" si="40"/>
        <v>6.9053708439897692</v>
      </c>
      <c r="G89" s="95">
        <f t="shared" si="40"/>
        <v>17.391304347826086</v>
      </c>
      <c r="H89" s="95">
        <f t="shared" si="40"/>
        <v>12.787723785166241</v>
      </c>
      <c r="I89" s="95">
        <f t="shared" si="40"/>
        <v>16.112531969309462</v>
      </c>
      <c r="J89" s="95">
        <f t="shared" si="40"/>
        <v>2.3017902813299234</v>
      </c>
      <c r="K89" s="95">
        <f t="shared" si="40"/>
        <v>31.202046035805626</v>
      </c>
      <c r="L89" s="95">
        <f t="shared" si="40"/>
        <v>10.997442455242968</v>
      </c>
      <c r="M89" s="129"/>
      <c r="N89" s="121"/>
      <c r="O89" s="121"/>
      <c r="P89" s="130"/>
      <c r="Q89" s="130"/>
      <c r="R89" s="131"/>
      <c r="S89" s="131"/>
      <c r="T89" s="131"/>
    </row>
    <row r="90" spans="1:20" s="36" customFormat="1" ht="12" customHeight="1">
      <c r="A90" s="164"/>
      <c r="B90" s="86" t="s">
        <v>48</v>
      </c>
      <c r="C90" s="102">
        <v>31</v>
      </c>
      <c r="D90" s="94">
        <v>0</v>
      </c>
      <c r="E90" s="94">
        <v>0</v>
      </c>
      <c r="F90" s="94">
        <v>1</v>
      </c>
      <c r="G90" s="94">
        <v>3</v>
      </c>
      <c r="H90" s="94">
        <v>2</v>
      </c>
      <c r="I90" s="94">
        <v>3</v>
      </c>
      <c r="J90" s="94">
        <v>2</v>
      </c>
      <c r="K90" s="94">
        <v>4</v>
      </c>
      <c r="L90" s="94">
        <v>16</v>
      </c>
      <c r="M90" s="124"/>
      <c r="N90" s="121"/>
      <c r="O90" s="121"/>
      <c r="P90" s="121"/>
      <c r="Q90" s="121"/>
    </row>
    <row r="91" spans="1:20" s="38" customFormat="1" ht="12" customHeight="1">
      <c r="A91" s="164"/>
      <c r="B91" s="87"/>
      <c r="C91" s="72">
        <v>100</v>
      </c>
      <c r="D91" s="95">
        <f>D90/$C$90*100</f>
        <v>0</v>
      </c>
      <c r="E91" s="95">
        <f t="shared" ref="E91:L91" si="41">E90/$C$90*100</f>
        <v>0</v>
      </c>
      <c r="F91" s="95">
        <f t="shared" si="41"/>
        <v>3.225806451612903</v>
      </c>
      <c r="G91" s="95">
        <f t="shared" si="41"/>
        <v>9.67741935483871</v>
      </c>
      <c r="H91" s="95">
        <f t="shared" si="41"/>
        <v>6.4516129032258061</v>
      </c>
      <c r="I91" s="95">
        <f t="shared" si="41"/>
        <v>9.67741935483871</v>
      </c>
      <c r="J91" s="95">
        <f t="shared" si="41"/>
        <v>6.4516129032258061</v>
      </c>
      <c r="K91" s="95">
        <f t="shared" si="41"/>
        <v>12.903225806451612</v>
      </c>
      <c r="L91" s="95">
        <f t="shared" si="41"/>
        <v>51.612903225806448</v>
      </c>
      <c r="M91" s="129"/>
      <c r="N91" s="121"/>
      <c r="O91" s="121"/>
      <c r="P91" s="130"/>
      <c r="Q91" s="130"/>
      <c r="R91" s="131"/>
      <c r="S91" s="131"/>
      <c r="T91" s="131"/>
    </row>
    <row r="92" spans="1:20" ht="13.5" customHeight="1">
      <c r="A92" s="160" t="s">
        <v>86</v>
      </c>
      <c r="B92" s="106" t="s">
        <v>66</v>
      </c>
      <c r="C92" s="101">
        <v>770</v>
      </c>
      <c r="D92" s="107">
        <v>5</v>
      </c>
      <c r="E92" s="107">
        <v>16</v>
      </c>
      <c r="F92" s="107">
        <v>60</v>
      </c>
      <c r="G92" s="107">
        <v>142</v>
      </c>
      <c r="H92" s="107">
        <v>104</v>
      </c>
      <c r="I92" s="107">
        <v>158</v>
      </c>
      <c r="J92" s="107">
        <v>17</v>
      </c>
      <c r="K92" s="107">
        <v>226</v>
      </c>
      <c r="L92" s="107">
        <v>42</v>
      </c>
      <c r="M92" s="124"/>
      <c r="N92" s="121"/>
      <c r="O92" s="121"/>
      <c r="P92" s="121"/>
      <c r="Q92" s="121"/>
      <c r="T92" s="125"/>
    </row>
    <row r="93" spans="1:20" ht="11.25">
      <c r="A93" s="161"/>
      <c r="B93" s="87"/>
      <c r="C93" s="73">
        <v>100</v>
      </c>
      <c r="D93" s="95">
        <f>D92/$C$92*100</f>
        <v>0.64935064935064934</v>
      </c>
      <c r="E93" s="95">
        <f t="shared" ref="E93:L93" si="42">E92/$C$92*100</f>
        <v>2.0779220779220777</v>
      </c>
      <c r="F93" s="95">
        <f t="shared" si="42"/>
        <v>7.7922077922077921</v>
      </c>
      <c r="G93" s="95">
        <f t="shared" si="42"/>
        <v>18.441558441558442</v>
      </c>
      <c r="H93" s="95">
        <f t="shared" si="42"/>
        <v>13.506493506493506</v>
      </c>
      <c r="I93" s="95">
        <f t="shared" si="42"/>
        <v>20.519480519480521</v>
      </c>
      <c r="J93" s="95">
        <f t="shared" si="42"/>
        <v>2.2077922077922079</v>
      </c>
      <c r="K93" s="95">
        <f t="shared" si="42"/>
        <v>29.350649350649348</v>
      </c>
      <c r="L93" s="95">
        <f t="shared" si="42"/>
        <v>5.4545454545454541</v>
      </c>
      <c r="M93" s="129"/>
      <c r="N93" s="121"/>
      <c r="O93" s="121"/>
      <c r="P93" s="130"/>
      <c r="Q93" s="130"/>
      <c r="T93" s="125"/>
    </row>
    <row r="94" spans="1:20" ht="11.25">
      <c r="A94" s="161"/>
      <c r="B94" s="109" t="s">
        <v>67</v>
      </c>
      <c r="C94" s="102">
        <v>1726</v>
      </c>
      <c r="D94" s="110">
        <v>13</v>
      </c>
      <c r="E94" s="110">
        <v>22</v>
      </c>
      <c r="F94" s="110">
        <v>144</v>
      </c>
      <c r="G94" s="110">
        <v>298</v>
      </c>
      <c r="H94" s="110">
        <v>222</v>
      </c>
      <c r="I94" s="110">
        <v>324</v>
      </c>
      <c r="J94" s="110">
        <v>40</v>
      </c>
      <c r="K94" s="110">
        <v>521</v>
      </c>
      <c r="L94" s="110">
        <v>142</v>
      </c>
      <c r="M94" s="124"/>
      <c r="N94" s="121"/>
      <c r="O94" s="121"/>
      <c r="P94" s="121"/>
      <c r="Q94" s="121"/>
      <c r="T94" s="125"/>
    </row>
    <row r="95" spans="1:20" ht="11.25">
      <c r="A95" s="161"/>
      <c r="B95" s="85"/>
      <c r="C95" s="74">
        <v>100</v>
      </c>
      <c r="D95" s="95">
        <f>D94/$C$94*100</f>
        <v>0.75318655851680183</v>
      </c>
      <c r="E95" s="95">
        <f t="shared" ref="E95:L95" si="43">E94/$C$94*100</f>
        <v>1.2746234067207416</v>
      </c>
      <c r="F95" s="95">
        <f t="shared" si="43"/>
        <v>8.3429895712630362</v>
      </c>
      <c r="G95" s="95">
        <f t="shared" si="43"/>
        <v>17.265353418308226</v>
      </c>
      <c r="H95" s="95">
        <f t="shared" si="43"/>
        <v>12.862108922363847</v>
      </c>
      <c r="I95" s="95">
        <f t="shared" si="43"/>
        <v>18.771726535341831</v>
      </c>
      <c r="J95" s="95">
        <f t="shared" si="43"/>
        <v>2.3174971031286211</v>
      </c>
      <c r="K95" s="95">
        <f t="shared" si="43"/>
        <v>30.185399768250289</v>
      </c>
      <c r="L95" s="95">
        <f t="shared" si="43"/>
        <v>8.2271147161066054</v>
      </c>
      <c r="M95" s="129"/>
      <c r="N95" s="121"/>
      <c r="O95" s="121"/>
      <c r="P95" s="130"/>
      <c r="Q95" s="130"/>
      <c r="T95" s="125"/>
    </row>
    <row r="96" spans="1:20" ht="11.25" customHeight="1">
      <c r="A96" s="161"/>
      <c r="B96" s="109" t="s">
        <v>11</v>
      </c>
      <c r="C96" s="73">
        <v>14</v>
      </c>
      <c r="D96" s="110">
        <v>0</v>
      </c>
      <c r="E96" s="110">
        <v>0</v>
      </c>
      <c r="F96" s="110">
        <v>1</v>
      </c>
      <c r="G96" s="110">
        <v>1</v>
      </c>
      <c r="H96" s="110">
        <v>1</v>
      </c>
      <c r="I96" s="110">
        <v>1</v>
      </c>
      <c r="J96" s="110">
        <v>0</v>
      </c>
      <c r="K96" s="110">
        <v>3</v>
      </c>
      <c r="L96" s="110">
        <v>7</v>
      </c>
      <c r="M96" s="124"/>
      <c r="N96" s="121"/>
      <c r="O96" s="121"/>
      <c r="P96" s="121"/>
      <c r="Q96" s="121"/>
      <c r="T96" s="125"/>
    </row>
    <row r="97" spans="1:20" ht="11.25">
      <c r="A97" s="162"/>
      <c r="B97" s="88"/>
      <c r="C97" s="72">
        <v>100</v>
      </c>
      <c r="D97" s="113">
        <f>D96/$C$96*100</f>
        <v>0</v>
      </c>
      <c r="E97" s="113">
        <f t="shared" ref="E97:L97" si="44">E96/$C$96*100</f>
        <v>0</v>
      </c>
      <c r="F97" s="113">
        <f t="shared" si="44"/>
        <v>7.1428571428571423</v>
      </c>
      <c r="G97" s="113">
        <f t="shared" si="44"/>
        <v>7.1428571428571423</v>
      </c>
      <c r="H97" s="113">
        <f t="shared" si="44"/>
        <v>7.1428571428571423</v>
      </c>
      <c r="I97" s="113">
        <f t="shared" si="44"/>
        <v>7.1428571428571423</v>
      </c>
      <c r="J97" s="113">
        <f t="shared" si="44"/>
        <v>0</v>
      </c>
      <c r="K97" s="113">
        <f t="shared" si="44"/>
        <v>21.428571428571427</v>
      </c>
      <c r="L97" s="113">
        <f t="shared" si="44"/>
        <v>50</v>
      </c>
      <c r="M97" s="129"/>
      <c r="N97" s="121"/>
      <c r="O97" s="121"/>
      <c r="P97" s="130"/>
      <c r="Q97" s="130"/>
      <c r="T97" s="125"/>
    </row>
    <row r="98" spans="1:20" ht="11.25">
      <c r="A98" s="161" t="s">
        <v>87</v>
      </c>
      <c r="B98" s="112" t="s">
        <v>68</v>
      </c>
      <c r="C98" s="73">
        <v>37</v>
      </c>
      <c r="D98" s="110">
        <v>1</v>
      </c>
      <c r="E98" s="110">
        <v>1</v>
      </c>
      <c r="F98" s="110">
        <v>6</v>
      </c>
      <c r="G98" s="110">
        <v>6</v>
      </c>
      <c r="H98" s="110">
        <v>4</v>
      </c>
      <c r="I98" s="110">
        <v>8</v>
      </c>
      <c r="J98" s="110">
        <v>1</v>
      </c>
      <c r="K98" s="110">
        <v>7</v>
      </c>
      <c r="L98" s="110">
        <v>3</v>
      </c>
      <c r="M98" s="124"/>
      <c r="N98" s="121"/>
      <c r="O98" s="121"/>
      <c r="P98" s="121"/>
      <c r="Q98" s="121"/>
      <c r="T98" s="125"/>
    </row>
    <row r="99" spans="1:20" ht="11.25">
      <c r="A99" s="161"/>
      <c r="B99" s="87"/>
      <c r="C99" s="73">
        <v>100</v>
      </c>
      <c r="D99" s="95">
        <f>D98/$C$98*100</f>
        <v>2.7027027027027026</v>
      </c>
      <c r="E99" s="95">
        <f t="shared" ref="E99:L99" si="45">E98/$C$98*100</f>
        <v>2.7027027027027026</v>
      </c>
      <c r="F99" s="95">
        <f t="shared" si="45"/>
        <v>16.216216216216218</v>
      </c>
      <c r="G99" s="95">
        <f t="shared" si="45"/>
        <v>16.216216216216218</v>
      </c>
      <c r="H99" s="95">
        <f t="shared" si="45"/>
        <v>10.810810810810811</v>
      </c>
      <c r="I99" s="95">
        <f t="shared" si="45"/>
        <v>21.621621621621621</v>
      </c>
      <c r="J99" s="95">
        <f t="shared" si="45"/>
        <v>2.7027027027027026</v>
      </c>
      <c r="K99" s="95">
        <f t="shared" si="45"/>
        <v>18.918918918918919</v>
      </c>
      <c r="L99" s="95">
        <f t="shared" si="45"/>
        <v>8.1081081081081088</v>
      </c>
      <c r="M99" s="129"/>
      <c r="N99" s="121"/>
      <c r="O99" s="121"/>
      <c r="P99" s="130"/>
      <c r="Q99" s="130"/>
      <c r="T99" s="125"/>
    </row>
    <row r="100" spans="1:20" ht="11.25">
      <c r="A100" s="161"/>
      <c r="B100" s="114" t="s">
        <v>69</v>
      </c>
      <c r="C100" s="102">
        <v>76</v>
      </c>
      <c r="D100" s="110">
        <v>0</v>
      </c>
      <c r="E100" s="110">
        <v>3</v>
      </c>
      <c r="F100" s="110">
        <v>5</v>
      </c>
      <c r="G100" s="110">
        <v>19</v>
      </c>
      <c r="H100" s="110">
        <v>12</v>
      </c>
      <c r="I100" s="110">
        <v>11</v>
      </c>
      <c r="J100" s="110">
        <v>1</v>
      </c>
      <c r="K100" s="110">
        <v>20</v>
      </c>
      <c r="L100" s="110">
        <v>5</v>
      </c>
      <c r="M100" s="124"/>
      <c r="N100" s="121"/>
      <c r="O100" s="121"/>
      <c r="P100" s="121"/>
      <c r="Q100" s="121"/>
      <c r="T100" s="125"/>
    </row>
    <row r="101" spans="1:20" ht="11.25">
      <c r="A101" s="161"/>
      <c r="B101" s="90"/>
      <c r="C101" s="74">
        <v>100</v>
      </c>
      <c r="D101" s="95">
        <f>D100/$C$100*100</f>
        <v>0</v>
      </c>
      <c r="E101" s="95">
        <f t="shared" ref="E101:L101" si="46">E100/$C$100*100</f>
        <v>3.9473684210526314</v>
      </c>
      <c r="F101" s="95">
        <f t="shared" si="46"/>
        <v>6.5789473684210522</v>
      </c>
      <c r="G101" s="95">
        <f t="shared" si="46"/>
        <v>25</v>
      </c>
      <c r="H101" s="95">
        <f t="shared" si="46"/>
        <v>15.789473684210526</v>
      </c>
      <c r="I101" s="95">
        <f t="shared" si="46"/>
        <v>14.473684210526317</v>
      </c>
      <c r="J101" s="95">
        <f t="shared" si="46"/>
        <v>1.3157894736842104</v>
      </c>
      <c r="K101" s="95">
        <f t="shared" si="46"/>
        <v>26.315789473684209</v>
      </c>
      <c r="L101" s="95">
        <f t="shared" si="46"/>
        <v>6.5789473684210522</v>
      </c>
      <c r="M101" s="129"/>
      <c r="N101" s="121"/>
      <c r="O101" s="121"/>
      <c r="P101" s="130"/>
      <c r="Q101" s="130"/>
      <c r="T101" s="125"/>
    </row>
    <row r="102" spans="1:20" ht="11.25">
      <c r="A102" s="161"/>
      <c r="B102" s="114" t="s">
        <v>70</v>
      </c>
      <c r="C102" s="102">
        <v>52</v>
      </c>
      <c r="D102" s="110">
        <v>1</v>
      </c>
      <c r="E102" s="110">
        <v>0</v>
      </c>
      <c r="F102" s="110">
        <v>6</v>
      </c>
      <c r="G102" s="110">
        <v>10</v>
      </c>
      <c r="H102" s="110">
        <v>5</v>
      </c>
      <c r="I102" s="110">
        <v>8</v>
      </c>
      <c r="J102" s="110">
        <v>1</v>
      </c>
      <c r="K102" s="110">
        <v>18</v>
      </c>
      <c r="L102" s="110">
        <v>3</v>
      </c>
      <c r="M102" s="124"/>
      <c r="N102" s="121"/>
      <c r="O102" s="121"/>
      <c r="P102" s="121"/>
      <c r="Q102" s="121"/>
      <c r="T102" s="125"/>
    </row>
    <row r="103" spans="1:20" ht="11.25">
      <c r="A103" s="161"/>
      <c r="B103" s="90"/>
      <c r="C103" s="74">
        <v>100</v>
      </c>
      <c r="D103" s="95">
        <f>D102/$C$102*100</f>
        <v>1.9230769230769231</v>
      </c>
      <c r="E103" s="95">
        <f t="shared" ref="E103:L103" si="47">E102/$C$102*100</f>
        <v>0</v>
      </c>
      <c r="F103" s="95">
        <f t="shared" si="47"/>
        <v>11.538461538461538</v>
      </c>
      <c r="G103" s="95">
        <f t="shared" si="47"/>
        <v>19.230769230769234</v>
      </c>
      <c r="H103" s="95">
        <f t="shared" si="47"/>
        <v>9.6153846153846168</v>
      </c>
      <c r="I103" s="95">
        <f t="shared" si="47"/>
        <v>15.384615384615385</v>
      </c>
      <c r="J103" s="95">
        <f t="shared" si="47"/>
        <v>1.9230769230769231</v>
      </c>
      <c r="K103" s="95">
        <f t="shared" si="47"/>
        <v>34.615384615384613</v>
      </c>
      <c r="L103" s="95">
        <f t="shared" si="47"/>
        <v>5.7692307692307692</v>
      </c>
      <c r="M103" s="129"/>
      <c r="N103" s="121"/>
      <c r="O103" s="121"/>
      <c r="P103" s="130"/>
      <c r="Q103" s="130"/>
      <c r="T103" s="125"/>
    </row>
    <row r="104" spans="1:20" ht="11.25">
      <c r="A104" s="161"/>
      <c r="B104" s="114" t="s">
        <v>71</v>
      </c>
      <c r="C104" s="102">
        <v>122</v>
      </c>
      <c r="D104" s="110">
        <v>4</v>
      </c>
      <c r="E104" s="110">
        <v>5</v>
      </c>
      <c r="F104" s="110">
        <v>8</v>
      </c>
      <c r="G104" s="110">
        <v>35</v>
      </c>
      <c r="H104" s="110">
        <v>14</v>
      </c>
      <c r="I104" s="110">
        <v>25</v>
      </c>
      <c r="J104" s="110">
        <v>2</v>
      </c>
      <c r="K104" s="110">
        <v>26</v>
      </c>
      <c r="L104" s="110">
        <v>3</v>
      </c>
      <c r="M104" s="124"/>
      <c r="N104" s="121"/>
      <c r="O104" s="121"/>
      <c r="P104" s="121"/>
      <c r="Q104" s="121"/>
      <c r="T104" s="125"/>
    </row>
    <row r="105" spans="1:20" ht="11.25">
      <c r="A105" s="161"/>
      <c r="B105" s="90"/>
      <c r="C105" s="74">
        <v>100</v>
      </c>
      <c r="D105" s="95">
        <f>D104/$C$104*100</f>
        <v>3.278688524590164</v>
      </c>
      <c r="E105" s="95">
        <f t="shared" ref="E105:L105" si="48">E104/$C$104*100</f>
        <v>4.0983606557377046</v>
      </c>
      <c r="F105" s="95">
        <f t="shared" si="48"/>
        <v>6.557377049180328</v>
      </c>
      <c r="G105" s="95">
        <f t="shared" si="48"/>
        <v>28.688524590163933</v>
      </c>
      <c r="H105" s="95">
        <f t="shared" si="48"/>
        <v>11.475409836065573</v>
      </c>
      <c r="I105" s="95">
        <f t="shared" si="48"/>
        <v>20.491803278688526</v>
      </c>
      <c r="J105" s="95">
        <f t="shared" si="48"/>
        <v>1.639344262295082</v>
      </c>
      <c r="K105" s="95">
        <f t="shared" si="48"/>
        <v>21.311475409836063</v>
      </c>
      <c r="L105" s="95">
        <f t="shared" si="48"/>
        <v>2.459016393442623</v>
      </c>
      <c r="M105" s="129"/>
      <c r="N105" s="121"/>
      <c r="O105" s="121"/>
      <c r="P105" s="130"/>
      <c r="Q105" s="130"/>
      <c r="T105" s="125"/>
    </row>
    <row r="106" spans="1:20" ht="11.25">
      <c r="A106" s="161"/>
      <c r="B106" s="114" t="s">
        <v>72</v>
      </c>
      <c r="C106" s="102">
        <v>297</v>
      </c>
      <c r="D106" s="110">
        <v>0</v>
      </c>
      <c r="E106" s="110">
        <v>4</v>
      </c>
      <c r="F106" s="110">
        <v>36</v>
      </c>
      <c r="G106" s="110">
        <v>44</v>
      </c>
      <c r="H106" s="110">
        <v>40</v>
      </c>
      <c r="I106" s="110">
        <v>70</v>
      </c>
      <c r="J106" s="110">
        <v>5</v>
      </c>
      <c r="K106" s="110">
        <v>85</v>
      </c>
      <c r="L106" s="110">
        <v>13</v>
      </c>
      <c r="M106" s="124"/>
      <c r="N106" s="121"/>
      <c r="O106" s="121"/>
      <c r="P106" s="121"/>
      <c r="Q106" s="121"/>
      <c r="T106" s="125"/>
    </row>
    <row r="107" spans="1:20" ht="11.25">
      <c r="A107" s="161"/>
      <c r="B107" s="90"/>
      <c r="C107" s="74">
        <v>100</v>
      </c>
      <c r="D107" s="95">
        <f>D106/$C$106*100</f>
        <v>0</v>
      </c>
      <c r="E107" s="95">
        <f t="shared" ref="E107:L107" si="49">E106/$C$106*100</f>
        <v>1.3468013468013467</v>
      </c>
      <c r="F107" s="95">
        <f t="shared" si="49"/>
        <v>12.121212121212121</v>
      </c>
      <c r="G107" s="95">
        <f t="shared" si="49"/>
        <v>14.814814814814813</v>
      </c>
      <c r="H107" s="95">
        <f t="shared" si="49"/>
        <v>13.468013468013467</v>
      </c>
      <c r="I107" s="95">
        <f t="shared" si="49"/>
        <v>23.569023569023571</v>
      </c>
      <c r="J107" s="95">
        <f t="shared" si="49"/>
        <v>1.6835016835016834</v>
      </c>
      <c r="K107" s="95">
        <f t="shared" si="49"/>
        <v>28.619528619528616</v>
      </c>
      <c r="L107" s="95">
        <f t="shared" si="49"/>
        <v>4.3771043771043772</v>
      </c>
      <c r="M107" s="129"/>
      <c r="N107" s="121"/>
      <c r="O107" s="121"/>
      <c r="P107" s="130"/>
      <c r="Q107" s="130"/>
      <c r="T107" s="125"/>
    </row>
    <row r="108" spans="1:20" ht="11.25">
      <c r="A108" s="161"/>
      <c r="B108" s="114" t="s">
        <v>73</v>
      </c>
      <c r="C108" s="102">
        <v>433</v>
      </c>
      <c r="D108" s="110">
        <v>3</v>
      </c>
      <c r="E108" s="110">
        <v>6</v>
      </c>
      <c r="F108" s="110">
        <v>44</v>
      </c>
      <c r="G108" s="110">
        <v>84</v>
      </c>
      <c r="H108" s="110">
        <v>57</v>
      </c>
      <c r="I108" s="110">
        <v>95</v>
      </c>
      <c r="J108" s="110">
        <v>7</v>
      </c>
      <c r="K108" s="110">
        <v>109</v>
      </c>
      <c r="L108" s="110">
        <v>28</v>
      </c>
      <c r="M108" s="124"/>
      <c r="N108" s="121"/>
      <c r="O108" s="121"/>
      <c r="P108" s="121"/>
      <c r="Q108" s="121"/>
      <c r="T108" s="125"/>
    </row>
    <row r="109" spans="1:20" ht="11.25">
      <c r="A109" s="161"/>
      <c r="B109" s="90"/>
      <c r="C109" s="74">
        <v>100</v>
      </c>
      <c r="D109" s="95">
        <f>D108/$C$108*100</f>
        <v>0.69284064665127021</v>
      </c>
      <c r="E109" s="95">
        <f t="shared" ref="E109:L109" si="50">E108/$C$108*100</f>
        <v>1.3856812933025404</v>
      </c>
      <c r="F109" s="95">
        <f t="shared" si="50"/>
        <v>10.161662817551962</v>
      </c>
      <c r="G109" s="95">
        <f t="shared" si="50"/>
        <v>19.399538106235568</v>
      </c>
      <c r="H109" s="95">
        <f t="shared" si="50"/>
        <v>13.163972286374134</v>
      </c>
      <c r="I109" s="95">
        <f t="shared" si="50"/>
        <v>21.939953810623557</v>
      </c>
      <c r="J109" s="95">
        <f t="shared" si="50"/>
        <v>1.6166281755196306</v>
      </c>
      <c r="K109" s="95">
        <f t="shared" si="50"/>
        <v>25.173210161662819</v>
      </c>
      <c r="L109" s="95">
        <f t="shared" si="50"/>
        <v>6.4665127020785222</v>
      </c>
      <c r="M109" s="129"/>
      <c r="N109" s="121"/>
      <c r="O109" s="121"/>
      <c r="P109" s="130"/>
      <c r="Q109" s="130"/>
      <c r="T109" s="125"/>
    </row>
    <row r="110" spans="1:20" ht="11.25">
      <c r="A110" s="161"/>
      <c r="B110" s="114" t="s">
        <v>74</v>
      </c>
      <c r="C110" s="102">
        <v>1454</v>
      </c>
      <c r="D110" s="110">
        <v>8</v>
      </c>
      <c r="E110" s="110">
        <v>19</v>
      </c>
      <c r="F110" s="110">
        <v>97</v>
      </c>
      <c r="G110" s="110">
        <v>237</v>
      </c>
      <c r="H110" s="110">
        <v>193</v>
      </c>
      <c r="I110" s="110">
        <v>258</v>
      </c>
      <c r="J110" s="110">
        <v>39</v>
      </c>
      <c r="K110" s="110">
        <v>476</v>
      </c>
      <c r="L110" s="110">
        <v>127</v>
      </c>
      <c r="M110" s="124"/>
      <c r="N110" s="121"/>
      <c r="O110" s="121"/>
      <c r="P110" s="121"/>
      <c r="Q110" s="121"/>
      <c r="T110" s="125"/>
    </row>
    <row r="111" spans="1:20" ht="11.25">
      <c r="A111" s="161"/>
      <c r="B111" s="90"/>
      <c r="C111" s="74">
        <v>100</v>
      </c>
      <c r="D111" s="95">
        <f>D110/$C$110*100</f>
        <v>0.55020632737276476</v>
      </c>
      <c r="E111" s="95">
        <f t="shared" ref="E111:L111" si="51">E110/$C$110*100</f>
        <v>1.3067400275103165</v>
      </c>
      <c r="F111" s="95">
        <f t="shared" si="51"/>
        <v>6.6712517193947729</v>
      </c>
      <c r="G111" s="95">
        <f t="shared" si="51"/>
        <v>16.299862448418157</v>
      </c>
      <c r="H111" s="95">
        <f t="shared" si="51"/>
        <v>13.27372764786795</v>
      </c>
      <c r="I111" s="95">
        <f t="shared" si="51"/>
        <v>17.744154057771663</v>
      </c>
      <c r="J111" s="95">
        <f t="shared" si="51"/>
        <v>2.6822558459422283</v>
      </c>
      <c r="K111" s="95">
        <f t="shared" si="51"/>
        <v>32.737276478679505</v>
      </c>
      <c r="L111" s="95">
        <f t="shared" si="51"/>
        <v>8.7345254470426408</v>
      </c>
      <c r="M111" s="129"/>
      <c r="N111" s="121"/>
      <c r="O111" s="121"/>
      <c r="P111" s="130"/>
      <c r="Q111" s="130"/>
      <c r="T111" s="125"/>
    </row>
    <row r="112" spans="1:20" ht="11.25">
      <c r="A112" s="161"/>
      <c r="B112" s="112" t="s">
        <v>11</v>
      </c>
      <c r="C112" s="102">
        <v>39</v>
      </c>
      <c r="D112" s="110">
        <v>1</v>
      </c>
      <c r="E112" s="110">
        <v>0</v>
      </c>
      <c r="F112" s="110">
        <v>3</v>
      </c>
      <c r="G112" s="110">
        <v>6</v>
      </c>
      <c r="H112" s="110">
        <v>2</v>
      </c>
      <c r="I112" s="110">
        <v>8</v>
      </c>
      <c r="J112" s="110">
        <v>1</v>
      </c>
      <c r="K112" s="110">
        <v>9</v>
      </c>
      <c r="L112" s="110">
        <v>9</v>
      </c>
      <c r="M112" s="124"/>
      <c r="N112" s="121"/>
      <c r="O112" s="121"/>
      <c r="P112" s="121"/>
      <c r="Q112" s="121"/>
      <c r="T112" s="125"/>
    </row>
    <row r="113" spans="1:20" ht="11.25">
      <c r="A113" s="162"/>
      <c r="B113" s="88"/>
      <c r="C113" s="72">
        <v>100</v>
      </c>
      <c r="D113" s="113">
        <f>D112/$C$112*100</f>
        <v>2.5641025641025639</v>
      </c>
      <c r="E113" s="113">
        <f t="shared" ref="E113:L113" si="52">E112/$C$112*100</f>
        <v>0</v>
      </c>
      <c r="F113" s="113">
        <f t="shared" si="52"/>
        <v>7.6923076923076925</v>
      </c>
      <c r="G113" s="113">
        <f t="shared" si="52"/>
        <v>15.384615384615385</v>
      </c>
      <c r="H113" s="113">
        <f t="shared" si="52"/>
        <v>5.1282051282051277</v>
      </c>
      <c r="I113" s="113">
        <f t="shared" si="52"/>
        <v>20.512820512820511</v>
      </c>
      <c r="J113" s="113">
        <f t="shared" si="52"/>
        <v>2.5641025641025639</v>
      </c>
      <c r="K113" s="113">
        <f t="shared" si="52"/>
        <v>23.076923076923077</v>
      </c>
      <c r="L113" s="113">
        <f t="shared" si="52"/>
        <v>23.076923076923077</v>
      </c>
      <c r="M113" s="129"/>
      <c r="N113" s="121"/>
      <c r="O113" s="121"/>
      <c r="P113" s="130"/>
      <c r="Q113" s="130"/>
      <c r="T113" s="125"/>
    </row>
    <row r="114" spans="1:20" ht="11.25">
      <c r="A114" s="161" t="s">
        <v>88</v>
      </c>
      <c r="B114" s="112" t="s">
        <v>68</v>
      </c>
      <c r="C114" s="73">
        <v>126</v>
      </c>
      <c r="D114" s="110">
        <v>1</v>
      </c>
      <c r="E114" s="110">
        <v>3</v>
      </c>
      <c r="F114" s="110">
        <v>18</v>
      </c>
      <c r="G114" s="110">
        <v>21</v>
      </c>
      <c r="H114" s="110">
        <v>22</v>
      </c>
      <c r="I114" s="110">
        <v>26</v>
      </c>
      <c r="J114" s="110">
        <v>3</v>
      </c>
      <c r="K114" s="110">
        <v>25</v>
      </c>
      <c r="L114" s="110">
        <v>7</v>
      </c>
      <c r="M114" s="124"/>
      <c r="N114" s="121"/>
      <c r="O114" s="121"/>
      <c r="P114" s="121"/>
      <c r="Q114" s="121"/>
      <c r="T114" s="125"/>
    </row>
    <row r="115" spans="1:20" ht="11.25">
      <c r="A115" s="161"/>
      <c r="B115" s="87"/>
      <c r="C115" s="73">
        <v>100</v>
      </c>
      <c r="D115" s="95">
        <f>D114/$C$114*100</f>
        <v>0.79365079365079361</v>
      </c>
      <c r="E115" s="95">
        <f t="shared" ref="E115:L115" si="53">E114/$C$114*100</f>
        <v>2.3809523809523809</v>
      </c>
      <c r="F115" s="95">
        <f t="shared" si="53"/>
        <v>14.285714285714285</v>
      </c>
      <c r="G115" s="95">
        <f t="shared" si="53"/>
        <v>16.666666666666664</v>
      </c>
      <c r="H115" s="95">
        <f t="shared" si="53"/>
        <v>17.460317460317459</v>
      </c>
      <c r="I115" s="95">
        <f t="shared" si="53"/>
        <v>20.634920634920633</v>
      </c>
      <c r="J115" s="95">
        <f t="shared" si="53"/>
        <v>2.3809523809523809</v>
      </c>
      <c r="K115" s="95">
        <f t="shared" si="53"/>
        <v>19.841269841269842</v>
      </c>
      <c r="L115" s="95">
        <f t="shared" si="53"/>
        <v>5.5555555555555554</v>
      </c>
      <c r="M115" s="129"/>
      <c r="N115" s="121"/>
      <c r="O115" s="121"/>
      <c r="P115" s="130"/>
      <c r="Q115" s="130"/>
      <c r="T115" s="125"/>
    </row>
    <row r="116" spans="1:20" ht="11.25">
      <c r="A116" s="161"/>
      <c r="B116" s="114" t="s">
        <v>69</v>
      </c>
      <c r="C116" s="102">
        <v>254</v>
      </c>
      <c r="D116" s="110">
        <v>2</v>
      </c>
      <c r="E116" s="110">
        <v>6</v>
      </c>
      <c r="F116" s="110">
        <v>23</v>
      </c>
      <c r="G116" s="110">
        <v>49</v>
      </c>
      <c r="H116" s="110">
        <v>35</v>
      </c>
      <c r="I116" s="110">
        <v>55</v>
      </c>
      <c r="J116" s="110">
        <v>8</v>
      </c>
      <c r="K116" s="110">
        <v>63</v>
      </c>
      <c r="L116" s="110">
        <v>13</v>
      </c>
      <c r="M116" s="124"/>
      <c r="N116" s="121"/>
      <c r="O116" s="121"/>
      <c r="P116" s="121"/>
      <c r="Q116" s="121"/>
      <c r="T116" s="125"/>
    </row>
    <row r="117" spans="1:20" ht="11.25">
      <c r="A117" s="161"/>
      <c r="B117" s="90"/>
      <c r="C117" s="74">
        <v>100</v>
      </c>
      <c r="D117" s="95">
        <f>D116/$C$116*100</f>
        <v>0.78740157480314954</v>
      </c>
      <c r="E117" s="95">
        <f t="shared" ref="E117:L117" si="54">E116/$C$116*100</f>
        <v>2.3622047244094486</v>
      </c>
      <c r="F117" s="95">
        <f t="shared" si="54"/>
        <v>9.0551181102362204</v>
      </c>
      <c r="G117" s="95">
        <f t="shared" si="54"/>
        <v>19.291338582677163</v>
      </c>
      <c r="H117" s="95">
        <f t="shared" si="54"/>
        <v>13.779527559055119</v>
      </c>
      <c r="I117" s="95">
        <f t="shared" si="54"/>
        <v>21.653543307086615</v>
      </c>
      <c r="J117" s="95">
        <f t="shared" si="54"/>
        <v>3.1496062992125982</v>
      </c>
      <c r="K117" s="95">
        <f t="shared" si="54"/>
        <v>24.803149606299215</v>
      </c>
      <c r="L117" s="95">
        <f t="shared" si="54"/>
        <v>5.1181102362204722</v>
      </c>
      <c r="M117" s="129"/>
      <c r="N117" s="121"/>
      <c r="O117" s="121"/>
      <c r="P117" s="130"/>
      <c r="Q117" s="130"/>
      <c r="T117" s="125"/>
    </row>
    <row r="118" spans="1:20" ht="11.25">
      <c r="A118" s="161"/>
      <c r="B118" s="114" t="s">
        <v>70</v>
      </c>
      <c r="C118" s="102">
        <v>174</v>
      </c>
      <c r="D118" s="110">
        <v>1</v>
      </c>
      <c r="E118" s="110">
        <v>4</v>
      </c>
      <c r="F118" s="110">
        <v>15</v>
      </c>
      <c r="G118" s="110">
        <v>42</v>
      </c>
      <c r="H118" s="110">
        <v>18</v>
      </c>
      <c r="I118" s="110">
        <v>30</v>
      </c>
      <c r="J118" s="110">
        <v>4</v>
      </c>
      <c r="K118" s="110">
        <v>50</v>
      </c>
      <c r="L118" s="110">
        <v>10</v>
      </c>
      <c r="M118" s="124"/>
      <c r="N118" s="121"/>
      <c r="O118" s="121"/>
      <c r="P118" s="121"/>
      <c r="Q118" s="121"/>
      <c r="T118" s="125"/>
    </row>
    <row r="119" spans="1:20" ht="11.25">
      <c r="A119" s="161"/>
      <c r="B119" s="90"/>
      <c r="C119" s="74">
        <v>100</v>
      </c>
      <c r="D119" s="95">
        <f>D118/$C$118*100</f>
        <v>0.57471264367816088</v>
      </c>
      <c r="E119" s="95">
        <f t="shared" ref="E119:L119" si="55">E118/$C$118*100</f>
        <v>2.2988505747126435</v>
      </c>
      <c r="F119" s="95">
        <f t="shared" si="55"/>
        <v>8.6206896551724146</v>
      </c>
      <c r="G119" s="95">
        <f t="shared" si="55"/>
        <v>24.137931034482758</v>
      </c>
      <c r="H119" s="95">
        <f t="shared" si="55"/>
        <v>10.344827586206897</v>
      </c>
      <c r="I119" s="95">
        <f t="shared" si="55"/>
        <v>17.241379310344829</v>
      </c>
      <c r="J119" s="95">
        <f t="shared" si="55"/>
        <v>2.2988505747126435</v>
      </c>
      <c r="K119" s="95">
        <f t="shared" si="55"/>
        <v>28.735632183908045</v>
      </c>
      <c r="L119" s="95">
        <f t="shared" si="55"/>
        <v>5.7471264367816088</v>
      </c>
      <c r="M119" s="129"/>
      <c r="N119" s="121"/>
      <c r="O119" s="121"/>
      <c r="P119" s="130"/>
      <c r="Q119" s="130"/>
      <c r="T119" s="125"/>
    </row>
    <row r="120" spans="1:20" ht="11.25">
      <c r="A120" s="161"/>
      <c r="B120" s="114" t="s">
        <v>71</v>
      </c>
      <c r="C120" s="102">
        <v>307</v>
      </c>
      <c r="D120" s="110">
        <v>4</v>
      </c>
      <c r="E120" s="110">
        <v>6</v>
      </c>
      <c r="F120" s="110">
        <v>22</v>
      </c>
      <c r="G120" s="110">
        <v>64</v>
      </c>
      <c r="H120" s="110">
        <v>36</v>
      </c>
      <c r="I120" s="110">
        <v>61</v>
      </c>
      <c r="J120" s="110">
        <v>7</v>
      </c>
      <c r="K120" s="110">
        <v>92</v>
      </c>
      <c r="L120" s="110">
        <v>15</v>
      </c>
      <c r="M120" s="124"/>
      <c r="N120" s="121"/>
      <c r="O120" s="121"/>
      <c r="P120" s="121"/>
      <c r="Q120" s="121"/>
      <c r="T120" s="125"/>
    </row>
    <row r="121" spans="1:20" ht="11.25">
      <c r="A121" s="161"/>
      <c r="B121" s="90"/>
      <c r="C121" s="74">
        <v>100</v>
      </c>
      <c r="D121" s="95">
        <f>D120/$C$120*100</f>
        <v>1.3029315960912053</v>
      </c>
      <c r="E121" s="95">
        <f t="shared" ref="E121:L121" si="56">E120/$C$120*100</f>
        <v>1.9543973941368076</v>
      </c>
      <c r="F121" s="95">
        <f t="shared" si="56"/>
        <v>7.1661237785016292</v>
      </c>
      <c r="G121" s="95">
        <f t="shared" si="56"/>
        <v>20.846905537459286</v>
      </c>
      <c r="H121" s="95">
        <f t="shared" si="56"/>
        <v>11.726384364820847</v>
      </c>
      <c r="I121" s="95">
        <f t="shared" si="56"/>
        <v>19.869706840390879</v>
      </c>
      <c r="J121" s="95">
        <f t="shared" si="56"/>
        <v>2.2801302931596092</v>
      </c>
      <c r="K121" s="95">
        <f t="shared" si="56"/>
        <v>29.967426710097723</v>
      </c>
      <c r="L121" s="95">
        <f t="shared" si="56"/>
        <v>4.8859934853420199</v>
      </c>
      <c r="M121" s="129"/>
      <c r="N121" s="121"/>
      <c r="O121" s="121"/>
      <c r="P121" s="130"/>
      <c r="Q121" s="130"/>
      <c r="T121" s="125"/>
    </row>
    <row r="122" spans="1:20" ht="11.25">
      <c r="A122" s="161"/>
      <c r="B122" s="114" t="s">
        <v>72</v>
      </c>
      <c r="C122" s="102">
        <v>517</v>
      </c>
      <c r="D122" s="110">
        <v>5</v>
      </c>
      <c r="E122" s="110">
        <v>7</v>
      </c>
      <c r="F122" s="110">
        <v>52</v>
      </c>
      <c r="G122" s="110">
        <v>105</v>
      </c>
      <c r="H122" s="110">
        <v>67</v>
      </c>
      <c r="I122" s="110">
        <v>106</v>
      </c>
      <c r="J122" s="110">
        <v>7</v>
      </c>
      <c r="K122" s="110">
        <v>140</v>
      </c>
      <c r="L122" s="110">
        <v>28</v>
      </c>
      <c r="M122" s="124"/>
      <c r="N122" s="121"/>
      <c r="O122" s="121"/>
      <c r="P122" s="121"/>
      <c r="Q122" s="121"/>
      <c r="T122" s="125"/>
    </row>
    <row r="123" spans="1:20" ht="11.25">
      <c r="A123" s="161"/>
      <c r="B123" s="90"/>
      <c r="C123" s="74">
        <v>100</v>
      </c>
      <c r="D123" s="95">
        <f>D122/$C$122*100</f>
        <v>0.96711798839458418</v>
      </c>
      <c r="E123" s="95">
        <f t="shared" ref="E123:L123" si="57">E122/$C$122*100</f>
        <v>1.3539651837524178</v>
      </c>
      <c r="F123" s="95">
        <f t="shared" si="57"/>
        <v>10.058027079303674</v>
      </c>
      <c r="G123" s="95">
        <f t="shared" si="57"/>
        <v>20.309477756286267</v>
      </c>
      <c r="H123" s="95">
        <f t="shared" si="57"/>
        <v>12.959381044487428</v>
      </c>
      <c r="I123" s="95">
        <f t="shared" si="57"/>
        <v>20.502901353965182</v>
      </c>
      <c r="J123" s="95">
        <f t="shared" si="57"/>
        <v>1.3539651837524178</v>
      </c>
      <c r="K123" s="95">
        <f t="shared" si="57"/>
        <v>27.079303675048354</v>
      </c>
      <c r="L123" s="95">
        <f t="shared" si="57"/>
        <v>5.4158607350096712</v>
      </c>
      <c r="M123" s="129"/>
      <c r="N123" s="121"/>
      <c r="O123" s="121"/>
      <c r="P123" s="130"/>
      <c r="Q123" s="130"/>
      <c r="T123" s="125"/>
    </row>
    <row r="124" spans="1:20" ht="11.25">
      <c r="A124" s="161"/>
      <c r="B124" s="114" t="s">
        <v>73</v>
      </c>
      <c r="C124" s="102">
        <v>446</v>
      </c>
      <c r="D124" s="110">
        <v>3</v>
      </c>
      <c r="E124" s="110">
        <v>5</v>
      </c>
      <c r="F124" s="110">
        <v>38</v>
      </c>
      <c r="G124" s="110">
        <v>75</v>
      </c>
      <c r="H124" s="110">
        <v>60</v>
      </c>
      <c r="I124" s="110">
        <v>87</v>
      </c>
      <c r="J124" s="110">
        <v>10</v>
      </c>
      <c r="K124" s="110">
        <v>133</v>
      </c>
      <c r="L124" s="110">
        <v>35</v>
      </c>
      <c r="M124" s="124"/>
      <c r="N124" s="121"/>
      <c r="O124" s="121"/>
      <c r="P124" s="121"/>
      <c r="Q124" s="121"/>
      <c r="T124" s="125"/>
    </row>
    <row r="125" spans="1:20" ht="11.25">
      <c r="A125" s="161"/>
      <c r="B125" s="90"/>
      <c r="C125" s="74">
        <v>100</v>
      </c>
      <c r="D125" s="95">
        <f>D124/$C$124*100</f>
        <v>0.67264573991031396</v>
      </c>
      <c r="E125" s="95">
        <f t="shared" ref="E125:L125" si="58">E124/$C$124*100</f>
        <v>1.1210762331838564</v>
      </c>
      <c r="F125" s="95">
        <f t="shared" si="58"/>
        <v>8.5201793721973083</v>
      </c>
      <c r="G125" s="95">
        <f t="shared" si="58"/>
        <v>16.816143497757849</v>
      </c>
      <c r="H125" s="95">
        <f t="shared" si="58"/>
        <v>13.452914798206278</v>
      </c>
      <c r="I125" s="95">
        <f t="shared" si="58"/>
        <v>19.506726457399104</v>
      </c>
      <c r="J125" s="95">
        <f t="shared" si="58"/>
        <v>2.2421524663677128</v>
      </c>
      <c r="K125" s="95">
        <f t="shared" si="58"/>
        <v>29.820627802690581</v>
      </c>
      <c r="L125" s="95">
        <f t="shared" si="58"/>
        <v>7.8475336322869964</v>
      </c>
      <c r="M125" s="129"/>
      <c r="N125" s="121"/>
      <c r="O125" s="121"/>
      <c r="P125" s="130"/>
      <c r="Q125" s="130"/>
      <c r="T125" s="125"/>
    </row>
    <row r="126" spans="1:20" ht="11.25">
      <c r="A126" s="161"/>
      <c r="B126" s="114" t="s">
        <v>74</v>
      </c>
      <c r="C126" s="102">
        <v>671</v>
      </c>
      <c r="D126" s="110">
        <v>2</v>
      </c>
      <c r="E126" s="110">
        <v>7</v>
      </c>
      <c r="F126" s="110">
        <v>37</v>
      </c>
      <c r="G126" s="110">
        <v>84</v>
      </c>
      <c r="H126" s="110">
        <v>88</v>
      </c>
      <c r="I126" s="110">
        <v>115</v>
      </c>
      <c r="J126" s="110">
        <v>17</v>
      </c>
      <c r="K126" s="110">
        <v>245</v>
      </c>
      <c r="L126" s="110">
        <v>76</v>
      </c>
      <c r="M126" s="124"/>
      <c r="N126" s="121"/>
      <c r="O126" s="121"/>
      <c r="P126" s="121"/>
      <c r="Q126" s="121"/>
      <c r="T126" s="125"/>
    </row>
    <row r="127" spans="1:20" ht="11.25">
      <c r="A127" s="161"/>
      <c r="B127" s="90"/>
      <c r="C127" s="74">
        <v>100</v>
      </c>
      <c r="D127" s="95">
        <f>D126/$C$126*100</f>
        <v>0.29806259314456035</v>
      </c>
      <c r="E127" s="95">
        <f t="shared" ref="E127:L127" si="59">E126/$C$126*100</f>
        <v>1.0432190760059614</v>
      </c>
      <c r="F127" s="95">
        <f t="shared" si="59"/>
        <v>5.5141579731743668</v>
      </c>
      <c r="G127" s="95">
        <f t="shared" si="59"/>
        <v>12.518628912071536</v>
      </c>
      <c r="H127" s="95">
        <f t="shared" si="59"/>
        <v>13.114754098360656</v>
      </c>
      <c r="I127" s="95">
        <f t="shared" si="59"/>
        <v>17.138599105812222</v>
      </c>
      <c r="J127" s="95">
        <f t="shared" si="59"/>
        <v>2.5335320417287628</v>
      </c>
      <c r="K127" s="95">
        <f t="shared" si="59"/>
        <v>36.512667660208642</v>
      </c>
      <c r="L127" s="95">
        <f t="shared" si="59"/>
        <v>11.326378539493295</v>
      </c>
      <c r="M127" s="129"/>
      <c r="N127" s="121"/>
      <c r="O127" s="121"/>
      <c r="P127" s="130"/>
      <c r="Q127" s="130"/>
      <c r="T127" s="125"/>
    </row>
    <row r="128" spans="1:20" ht="11.25">
      <c r="A128" s="161"/>
      <c r="B128" s="112" t="s">
        <v>48</v>
      </c>
      <c r="C128" s="102">
        <v>15</v>
      </c>
      <c r="D128" s="110">
        <v>0</v>
      </c>
      <c r="E128" s="110">
        <v>0</v>
      </c>
      <c r="F128" s="110">
        <v>0</v>
      </c>
      <c r="G128" s="110">
        <v>1</v>
      </c>
      <c r="H128" s="110">
        <v>1</v>
      </c>
      <c r="I128" s="110">
        <v>3</v>
      </c>
      <c r="J128" s="110">
        <v>1</v>
      </c>
      <c r="K128" s="110">
        <v>2</v>
      </c>
      <c r="L128" s="110">
        <v>7</v>
      </c>
      <c r="M128" s="124"/>
      <c r="N128" s="121"/>
      <c r="O128" s="121"/>
      <c r="P128" s="121"/>
      <c r="Q128" s="121"/>
      <c r="T128" s="125"/>
    </row>
    <row r="129" spans="1:20" ht="11.25">
      <c r="A129" s="162"/>
      <c r="B129" s="88"/>
      <c r="C129" s="72">
        <v>100</v>
      </c>
      <c r="D129" s="113">
        <f>D128/$C$128*100</f>
        <v>0</v>
      </c>
      <c r="E129" s="113">
        <f t="shared" ref="E129:L129" si="60">E128/$C$128*100</f>
        <v>0</v>
      </c>
      <c r="F129" s="113">
        <f t="shared" si="60"/>
        <v>0</v>
      </c>
      <c r="G129" s="113">
        <f t="shared" si="60"/>
        <v>6.666666666666667</v>
      </c>
      <c r="H129" s="113">
        <f t="shared" si="60"/>
        <v>6.666666666666667</v>
      </c>
      <c r="I129" s="113">
        <f t="shared" si="60"/>
        <v>20</v>
      </c>
      <c r="J129" s="113">
        <f t="shared" si="60"/>
        <v>6.666666666666667</v>
      </c>
      <c r="K129" s="113">
        <f t="shared" si="60"/>
        <v>13.333333333333334</v>
      </c>
      <c r="L129" s="113">
        <f t="shared" si="60"/>
        <v>46.666666666666664</v>
      </c>
      <c r="M129" s="129"/>
      <c r="N129" s="121"/>
      <c r="O129" s="121"/>
      <c r="P129" s="130"/>
      <c r="Q129" s="130"/>
      <c r="T129" s="125"/>
    </row>
    <row r="130" spans="1:20" ht="11.25" customHeight="1">
      <c r="A130" s="160" t="s">
        <v>89</v>
      </c>
      <c r="B130" s="106" t="s">
        <v>75</v>
      </c>
      <c r="C130" s="101">
        <v>1267</v>
      </c>
      <c r="D130" s="107">
        <v>8</v>
      </c>
      <c r="E130" s="107">
        <v>20</v>
      </c>
      <c r="F130" s="107">
        <v>86</v>
      </c>
      <c r="G130" s="107">
        <v>213</v>
      </c>
      <c r="H130" s="107">
        <v>176</v>
      </c>
      <c r="I130" s="107">
        <v>239</v>
      </c>
      <c r="J130" s="107">
        <v>30</v>
      </c>
      <c r="K130" s="107">
        <v>382</v>
      </c>
      <c r="L130" s="107">
        <v>113</v>
      </c>
      <c r="M130" s="124"/>
      <c r="N130" s="121"/>
      <c r="O130" s="121"/>
      <c r="P130" s="121"/>
      <c r="Q130" s="121"/>
      <c r="T130" s="125"/>
    </row>
    <row r="131" spans="1:20" ht="11.25">
      <c r="A131" s="161"/>
      <c r="B131" s="87"/>
      <c r="C131" s="73">
        <v>100</v>
      </c>
      <c r="D131" s="95">
        <f>D130/$C$130*100</f>
        <v>0.63141278610891871</v>
      </c>
      <c r="E131" s="95">
        <f t="shared" ref="E131:L131" si="61">E130/$C$130*100</f>
        <v>1.5785319652722969</v>
      </c>
      <c r="F131" s="95">
        <f t="shared" si="61"/>
        <v>6.7876874506708766</v>
      </c>
      <c r="G131" s="95">
        <f t="shared" si="61"/>
        <v>16.811365430149962</v>
      </c>
      <c r="H131" s="95">
        <f t="shared" si="61"/>
        <v>13.891081294396212</v>
      </c>
      <c r="I131" s="95">
        <f t="shared" si="61"/>
        <v>18.863456985003946</v>
      </c>
      <c r="J131" s="95">
        <f t="shared" si="61"/>
        <v>2.367797947908445</v>
      </c>
      <c r="K131" s="95">
        <f t="shared" si="61"/>
        <v>30.149960536700871</v>
      </c>
      <c r="L131" s="95">
        <f t="shared" si="61"/>
        <v>8.9187056037884762</v>
      </c>
      <c r="M131" s="129"/>
      <c r="N131" s="121"/>
      <c r="O131" s="121"/>
      <c r="P131" s="130"/>
      <c r="Q131" s="130"/>
      <c r="T131" s="125"/>
    </row>
    <row r="132" spans="1:20" ht="11.25">
      <c r="A132" s="161"/>
      <c r="B132" s="114" t="s">
        <v>76</v>
      </c>
      <c r="C132" s="102">
        <v>1534</v>
      </c>
      <c r="D132" s="110">
        <v>14</v>
      </c>
      <c r="E132" s="110">
        <v>25</v>
      </c>
      <c r="F132" s="110">
        <v>130</v>
      </c>
      <c r="G132" s="110">
        <v>275</v>
      </c>
      <c r="H132" s="110">
        <v>211</v>
      </c>
      <c r="I132" s="110">
        <v>311</v>
      </c>
      <c r="J132" s="110">
        <v>36</v>
      </c>
      <c r="K132" s="110">
        <v>415</v>
      </c>
      <c r="L132" s="110">
        <v>117</v>
      </c>
      <c r="M132" s="124"/>
      <c r="N132" s="121"/>
      <c r="O132" s="121"/>
      <c r="P132" s="121"/>
      <c r="Q132" s="121"/>
      <c r="T132" s="125"/>
    </row>
    <row r="133" spans="1:20" ht="11.25">
      <c r="A133" s="161"/>
      <c r="B133" s="90"/>
      <c r="C133" s="74">
        <v>100</v>
      </c>
      <c r="D133" s="95">
        <f>D132/$C$132*100</f>
        <v>0.91264667535853972</v>
      </c>
      <c r="E133" s="95">
        <f t="shared" ref="E133:L133" si="62">E132/$C$132*100</f>
        <v>1.6297262059973925</v>
      </c>
      <c r="F133" s="95">
        <f t="shared" si="62"/>
        <v>8.4745762711864394</v>
      </c>
      <c r="G133" s="95">
        <f t="shared" si="62"/>
        <v>17.926988265971318</v>
      </c>
      <c r="H133" s="95">
        <f t="shared" si="62"/>
        <v>13.754889178617994</v>
      </c>
      <c r="I133" s="95">
        <f t="shared" si="62"/>
        <v>20.273794002607563</v>
      </c>
      <c r="J133" s="95">
        <f t="shared" si="62"/>
        <v>2.3468057366362451</v>
      </c>
      <c r="K133" s="95">
        <f t="shared" si="62"/>
        <v>27.053455019556715</v>
      </c>
      <c r="L133" s="95">
        <f t="shared" si="62"/>
        <v>7.6271186440677967</v>
      </c>
      <c r="M133" s="129"/>
      <c r="N133" s="121"/>
      <c r="O133" s="121"/>
      <c r="P133" s="130"/>
      <c r="Q133" s="130"/>
      <c r="T133" s="125"/>
    </row>
    <row r="134" spans="1:20" ht="11.25">
      <c r="A134" s="161"/>
      <c r="B134" s="114" t="s">
        <v>77</v>
      </c>
      <c r="C134" s="102">
        <v>375</v>
      </c>
      <c r="D134" s="110">
        <v>2</v>
      </c>
      <c r="E134" s="110">
        <v>5</v>
      </c>
      <c r="F134" s="110">
        <v>32</v>
      </c>
      <c r="G134" s="110">
        <v>64</v>
      </c>
      <c r="H134" s="110">
        <v>55</v>
      </c>
      <c r="I134" s="110">
        <v>76</v>
      </c>
      <c r="J134" s="110">
        <v>11</v>
      </c>
      <c r="K134" s="110">
        <v>96</v>
      </c>
      <c r="L134" s="110">
        <v>34</v>
      </c>
      <c r="M134" s="124"/>
      <c r="N134" s="121"/>
      <c r="O134" s="121"/>
      <c r="P134" s="121"/>
      <c r="Q134" s="121"/>
      <c r="T134" s="125"/>
    </row>
    <row r="135" spans="1:20" ht="11.25">
      <c r="A135" s="161"/>
      <c r="B135" s="90"/>
      <c r="C135" s="74">
        <v>100</v>
      </c>
      <c r="D135" s="95">
        <f>D134/$C$134*100</f>
        <v>0.53333333333333333</v>
      </c>
      <c r="E135" s="95">
        <f t="shared" ref="E135:L135" si="63">E134/$C$134*100</f>
        <v>1.3333333333333335</v>
      </c>
      <c r="F135" s="95">
        <f t="shared" si="63"/>
        <v>8.5333333333333332</v>
      </c>
      <c r="G135" s="95">
        <f t="shared" si="63"/>
        <v>17.066666666666666</v>
      </c>
      <c r="H135" s="95">
        <f t="shared" si="63"/>
        <v>14.666666666666666</v>
      </c>
      <c r="I135" s="95">
        <f t="shared" si="63"/>
        <v>20.266666666666666</v>
      </c>
      <c r="J135" s="95">
        <f t="shared" si="63"/>
        <v>2.9333333333333331</v>
      </c>
      <c r="K135" s="95">
        <f t="shared" si="63"/>
        <v>25.6</v>
      </c>
      <c r="L135" s="95">
        <f t="shared" si="63"/>
        <v>9.0666666666666664</v>
      </c>
      <c r="M135" s="129"/>
      <c r="N135" s="121"/>
      <c r="O135" s="121"/>
      <c r="P135" s="130"/>
      <c r="Q135" s="130"/>
      <c r="T135" s="125"/>
    </row>
    <row r="136" spans="1:20" ht="11.25">
      <c r="A136" s="161"/>
      <c r="B136" s="114" t="s">
        <v>78</v>
      </c>
      <c r="C136" s="102">
        <v>849</v>
      </c>
      <c r="D136" s="110">
        <v>13</v>
      </c>
      <c r="E136" s="110">
        <v>16</v>
      </c>
      <c r="F136" s="110">
        <v>97</v>
      </c>
      <c r="G136" s="110">
        <v>172</v>
      </c>
      <c r="H136" s="110">
        <v>126</v>
      </c>
      <c r="I136" s="110">
        <v>186</v>
      </c>
      <c r="J136" s="110">
        <v>14</v>
      </c>
      <c r="K136" s="110">
        <v>205</v>
      </c>
      <c r="L136" s="110">
        <v>20</v>
      </c>
      <c r="M136" s="124"/>
      <c r="N136" s="121"/>
      <c r="O136" s="121"/>
      <c r="P136" s="121"/>
      <c r="Q136" s="121"/>
      <c r="T136" s="125"/>
    </row>
    <row r="137" spans="1:20" ht="11.25">
      <c r="A137" s="161"/>
      <c r="B137" s="90"/>
      <c r="C137" s="74">
        <v>100</v>
      </c>
      <c r="D137" s="95">
        <f>D136/$C$136*100</f>
        <v>1.5312131919905771</v>
      </c>
      <c r="E137" s="95">
        <f t="shared" ref="E137:L137" si="64">E136/$C$136*100</f>
        <v>1.884570082449941</v>
      </c>
      <c r="F137" s="95">
        <f t="shared" si="64"/>
        <v>11.425206124852769</v>
      </c>
      <c r="G137" s="95">
        <f t="shared" si="64"/>
        <v>20.259128386336865</v>
      </c>
      <c r="H137" s="95">
        <f t="shared" si="64"/>
        <v>14.840989399293287</v>
      </c>
      <c r="I137" s="95">
        <f t="shared" si="64"/>
        <v>21.908127208480565</v>
      </c>
      <c r="J137" s="95">
        <f t="shared" si="64"/>
        <v>1.6489988221436984</v>
      </c>
      <c r="K137" s="95">
        <f t="shared" si="64"/>
        <v>24.146054181389871</v>
      </c>
      <c r="L137" s="95">
        <f t="shared" si="64"/>
        <v>2.3557126030624262</v>
      </c>
      <c r="M137" s="129"/>
      <c r="N137" s="121"/>
      <c r="O137" s="121"/>
      <c r="P137" s="130"/>
      <c r="Q137" s="130"/>
      <c r="T137" s="125"/>
    </row>
    <row r="138" spans="1:20" ht="11.25">
      <c r="A138" s="161"/>
      <c r="B138" s="114" t="s">
        <v>79</v>
      </c>
      <c r="C138" s="102">
        <v>245</v>
      </c>
      <c r="D138" s="110">
        <v>3</v>
      </c>
      <c r="E138" s="110">
        <v>9</v>
      </c>
      <c r="F138" s="110">
        <v>35</v>
      </c>
      <c r="G138" s="110">
        <v>46</v>
      </c>
      <c r="H138" s="110">
        <v>32</v>
      </c>
      <c r="I138" s="110">
        <v>73</v>
      </c>
      <c r="J138" s="110">
        <v>4</v>
      </c>
      <c r="K138" s="110">
        <v>36</v>
      </c>
      <c r="L138" s="110">
        <v>7</v>
      </c>
      <c r="M138" s="124"/>
      <c r="N138" s="121"/>
      <c r="O138" s="121"/>
      <c r="P138" s="121"/>
      <c r="Q138" s="121"/>
      <c r="T138" s="125"/>
    </row>
    <row r="139" spans="1:20" ht="11.25">
      <c r="A139" s="161"/>
      <c r="B139" s="90"/>
      <c r="C139" s="74">
        <v>100</v>
      </c>
      <c r="D139" s="95">
        <f>D138/$C$138*100</f>
        <v>1.2244897959183674</v>
      </c>
      <c r="E139" s="95">
        <f t="shared" ref="E139:L139" si="65">E138/$C$138*100</f>
        <v>3.6734693877551026</v>
      </c>
      <c r="F139" s="95">
        <f t="shared" si="65"/>
        <v>14.285714285714285</v>
      </c>
      <c r="G139" s="95">
        <f t="shared" si="65"/>
        <v>18.775510204081634</v>
      </c>
      <c r="H139" s="95">
        <f t="shared" si="65"/>
        <v>13.061224489795919</v>
      </c>
      <c r="I139" s="95">
        <f t="shared" si="65"/>
        <v>29.795918367346943</v>
      </c>
      <c r="J139" s="95">
        <f t="shared" si="65"/>
        <v>1.6326530612244898</v>
      </c>
      <c r="K139" s="95">
        <f t="shared" si="65"/>
        <v>14.69387755102041</v>
      </c>
      <c r="L139" s="95">
        <f t="shared" si="65"/>
        <v>2.8571428571428572</v>
      </c>
      <c r="M139" s="129"/>
      <c r="N139" s="121"/>
      <c r="O139" s="121"/>
      <c r="P139" s="130"/>
      <c r="Q139" s="130"/>
      <c r="T139" s="125"/>
    </row>
    <row r="140" spans="1:20" ht="11.25">
      <c r="A140" s="161"/>
      <c r="B140" s="114" t="s">
        <v>80</v>
      </c>
      <c r="C140" s="102">
        <v>1891</v>
      </c>
      <c r="D140" s="110">
        <v>13</v>
      </c>
      <c r="E140" s="110">
        <v>24</v>
      </c>
      <c r="F140" s="110">
        <v>151</v>
      </c>
      <c r="G140" s="110">
        <v>352</v>
      </c>
      <c r="H140" s="110">
        <v>267</v>
      </c>
      <c r="I140" s="110">
        <v>374</v>
      </c>
      <c r="J140" s="110">
        <v>45</v>
      </c>
      <c r="K140" s="110">
        <v>535</v>
      </c>
      <c r="L140" s="110">
        <v>130</v>
      </c>
      <c r="M140" s="124"/>
      <c r="N140" s="121"/>
      <c r="O140" s="121"/>
      <c r="P140" s="121"/>
      <c r="Q140" s="121"/>
      <c r="T140" s="125"/>
    </row>
    <row r="141" spans="1:20" ht="11.25">
      <c r="A141" s="161"/>
      <c r="B141" s="90"/>
      <c r="C141" s="74">
        <v>100</v>
      </c>
      <c r="D141" s="95">
        <f>D140/$C$140*100</f>
        <v>0.68746694870438918</v>
      </c>
      <c r="E141" s="95">
        <f t="shared" ref="E141:L141" si="66">E140/$C$140*100</f>
        <v>1.269169751454257</v>
      </c>
      <c r="F141" s="95">
        <f t="shared" si="66"/>
        <v>7.985193019566367</v>
      </c>
      <c r="G141" s="95">
        <f t="shared" si="66"/>
        <v>18.614489687995768</v>
      </c>
      <c r="H141" s="95">
        <f t="shared" si="66"/>
        <v>14.119513484928609</v>
      </c>
      <c r="I141" s="95">
        <f t="shared" si="66"/>
        <v>19.777895293495504</v>
      </c>
      <c r="J141" s="95">
        <f t="shared" si="66"/>
        <v>2.379693283976732</v>
      </c>
      <c r="K141" s="95">
        <f t="shared" si="66"/>
        <v>28.291909042834479</v>
      </c>
      <c r="L141" s="95">
        <f t="shared" si="66"/>
        <v>6.8746694870438922</v>
      </c>
      <c r="M141" s="129"/>
      <c r="N141" s="121"/>
      <c r="O141" s="121"/>
      <c r="P141" s="130"/>
      <c r="Q141" s="130"/>
      <c r="T141" s="125"/>
    </row>
    <row r="142" spans="1:20" ht="11.25">
      <c r="A142" s="161"/>
      <c r="B142" s="114" t="s">
        <v>81</v>
      </c>
      <c r="C142" s="102">
        <v>662</v>
      </c>
      <c r="D142" s="110">
        <v>6</v>
      </c>
      <c r="E142" s="110">
        <v>12</v>
      </c>
      <c r="F142" s="110">
        <v>52</v>
      </c>
      <c r="G142" s="110">
        <v>138</v>
      </c>
      <c r="H142" s="110">
        <v>114</v>
      </c>
      <c r="I142" s="110">
        <v>118</v>
      </c>
      <c r="J142" s="110">
        <v>14</v>
      </c>
      <c r="K142" s="110">
        <v>159</v>
      </c>
      <c r="L142" s="110">
        <v>49</v>
      </c>
      <c r="M142" s="124"/>
      <c r="N142" s="121"/>
      <c r="O142" s="121"/>
      <c r="P142" s="121"/>
      <c r="Q142" s="121"/>
      <c r="T142" s="125"/>
    </row>
    <row r="143" spans="1:20" ht="11.25">
      <c r="A143" s="161"/>
      <c r="B143" s="90"/>
      <c r="C143" s="74">
        <v>100</v>
      </c>
      <c r="D143" s="95">
        <f>D142/$C$142*100</f>
        <v>0.90634441087613304</v>
      </c>
      <c r="E143" s="95">
        <f t="shared" ref="E143:L143" si="67">E142/$C$142*100</f>
        <v>1.8126888217522661</v>
      </c>
      <c r="F143" s="95">
        <f t="shared" si="67"/>
        <v>7.8549848942598182</v>
      </c>
      <c r="G143" s="95">
        <f t="shared" si="67"/>
        <v>20.84592145015106</v>
      </c>
      <c r="H143" s="95">
        <f t="shared" si="67"/>
        <v>17.220543806646525</v>
      </c>
      <c r="I143" s="95">
        <f t="shared" si="67"/>
        <v>17.82477341389728</v>
      </c>
      <c r="J143" s="95">
        <f t="shared" si="67"/>
        <v>2.1148036253776437</v>
      </c>
      <c r="K143" s="95">
        <f t="shared" si="67"/>
        <v>24.018126888217523</v>
      </c>
      <c r="L143" s="95">
        <f t="shared" si="67"/>
        <v>7.4018126888217513</v>
      </c>
      <c r="M143" s="129"/>
      <c r="N143" s="121"/>
      <c r="O143" s="121"/>
      <c r="P143" s="130"/>
      <c r="Q143" s="130"/>
      <c r="T143" s="125"/>
    </row>
    <row r="144" spans="1:20" ht="11.25">
      <c r="A144" s="161"/>
      <c r="B144" s="112" t="s">
        <v>82</v>
      </c>
      <c r="C144" s="102">
        <v>958</v>
      </c>
      <c r="D144" s="110">
        <v>8</v>
      </c>
      <c r="E144" s="110">
        <v>8</v>
      </c>
      <c r="F144" s="110">
        <v>73</v>
      </c>
      <c r="G144" s="110">
        <v>170</v>
      </c>
      <c r="H144" s="110">
        <v>127</v>
      </c>
      <c r="I144" s="110">
        <v>192</v>
      </c>
      <c r="J144" s="110">
        <v>23</v>
      </c>
      <c r="K144" s="110">
        <v>281</v>
      </c>
      <c r="L144" s="110">
        <v>76</v>
      </c>
      <c r="M144" s="124"/>
      <c r="N144" s="121"/>
      <c r="O144" s="121"/>
      <c r="P144" s="121"/>
      <c r="Q144" s="121"/>
      <c r="T144" s="125"/>
    </row>
    <row r="145" spans="1:20" ht="11.25">
      <c r="A145" s="161"/>
      <c r="B145" s="90"/>
      <c r="C145" s="74">
        <v>100</v>
      </c>
      <c r="D145" s="119">
        <f>D144/$C$144*100</f>
        <v>0.83507306889352806</v>
      </c>
      <c r="E145" s="119">
        <f t="shared" ref="E145:L145" si="68">E144/$C$144*100</f>
        <v>0.83507306889352806</v>
      </c>
      <c r="F145" s="119">
        <f t="shared" si="68"/>
        <v>7.620041753653445</v>
      </c>
      <c r="G145" s="119">
        <f t="shared" si="68"/>
        <v>17.745302713987474</v>
      </c>
      <c r="H145" s="119">
        <f t="shared" si="68"/>
        <v>13.256784968684759</v>
      </c>
      <c r="I145" s="119">
        <f t="shared" si="68"/>
        <v>20.041753653444676</v>
      </c>
      <c r="J145" s="119">
        <f t="shared" si="68"/>
        <v>2.4008350730688934</v>
      </c>
      <c r="K145" s="119">
        <f t="shared" si="68"/>
        <v>29.331941544885176</v>
      </c>
      <c r="L145" s="119">
        <f t="shared" si="68"/>
        <v>7.9331941544885183</v>
      </c>
      <c r="M145" s="129"/>
      <c r="N145" s="121"/>
      <c r="O145" s="121"/>
      <c r="P145" s="130"/>
      <c r="Q145" s="130"/>
      <c r="T145" s="125"/>
    </row>
    <row r="146" spans="1:20" ht="11.25">
      <c r="A146" s="161"/>
      <c r="B146" s="122" t="s">
        <v>83</v>
      </c>
      <c r="C146" s="102">
        <v>544</v>
      </c>
      <c r="D146" s="123">
        <v>1</v>
      </c>
      <c r="E146" s="123">
        <v>10</v>
      </c>
      <c r="F146" s="123">
        <v>42</v>
      </c>
      <c r="G146" s="123">
        <v>107</v>
      </c>
      <c r="H146" s="123">
        <v>75</v>
      </c>
      <c r="I146" s="123">
        <v>137</v>
      </c>
      <c r="J146" s="123">
        <v>14</v>
      </c>
      <c r="K146" s="123">
        <v>126</v>
      </c>
      <c r="L146" s="123">
        <v>32</v>
      </c>
      <c r="M146" s="124"/>
      <c r="N146" s="121"/>
      <c r="O146" s="121"/>
      <c r="P146" s="121"/>
      <c r="Q146" s="121"/>
      <c r="T146" s="125"/>
    </row>
    <row r="147" spans="1:20" ht="11.25">
      <c r="A147" s="161"/>
      <c r="B147" s="90"/>
      <c r="C147" s="74">
        <v>100</v>
      </c>
      <c r="D147" s="95">
        <f>D146/$C$146*100</f>
        <v>0.18382352941176469</v>
      </c>
      <c r="E147" s="95">
        <f t="shared" ref="E147:L147" si="69">E146/$C$146*100</f>
        <v>1.8382352941176472</v>
      </c>
      <c r="F147" s="95">
        <f t="shared" si="69"/>
        <v>7.7205882352941178</v>
      </c>
      <c r="G147" s="95">
        <f t="shared" si="69"/>
        <v>19.669117647058822</v>
      </c>
      <c r="H147" s="95">
        <f t="shared" si="69"/>
        <v>13.786764705882353</v>
      </c>
      <c r="I147" s="95">
        <f t="shared" si="69"/>
        <v>25.183823529411764</v>
      </c>
      <c r="J147" s="95">
        <f t="shared" si="69"/>
        <v>2.5735294117647056</v>
      </c>
      <c r="K147" s="95">
        <f t="shared" si="69"/>
        <v>23.161764705882355</v>
      </c>
      <c r="L147" s="95">
        <f t="shared" si="69"/>
        <v>5.8823529411764701</v>
      </c>
      <c r="M147" s="129"/>
      <c r="N147" s="121"/>
      <c r="O147" s="121"/>
      <c r="P147" s="130"/>
      <c r="Q147" s="130"/>
      <c r="T147" s="125"/>
    </row>
    <row r="148" spans="1:20" ht="11.25">
      <c r="A148" s="161"/>
      <c r="B148" s="114" t="s">
        <v>47</v>
      </c>
      <c r="C148" s="102">
        <v>17</v>
      </c>
      <c r="D148" s="110">
        <v>1</v>
      </c>
      <c r="E148" s="110">
        <v>1</v>
      </c>
      <c r="F148" s="110">
        <v>3</v>
      </c>
      <c r="G148" s="110">
        <v>2</v>
      </c>
      <c r="H148" s="110">
        <v>3</v>
      </c>
      <c r="I148" s="110">
        <v>2</v>
      </c>
      <c r="J148" s="110">
        <v>1</v>
      </c>
      <c r="K148" s="110">
        <v>3</v>
      </c>
      <c r="L148" s="110">
        <v>1</v>
      </c>
      <c r="M148" s="124"/>
      <c r="N148" s="121"/>
      <c r="O148" s="121"/>
      <c r="P148" s="121"/>
      <c r="Q148" s="121"/>
      <c r="T148" s="125"/>
    </row>
    <row r="149" spans="1:20" ht="11.25">
      <c r="A149" s="161"/>
      <c r="B149" s="90"/>
      <c r="C149" s="74">
        <v>100</v>
      </c>
      <c r="D149" s="95">
        <f>D148/$C$148*100</f>
        <v>5.8823529411764701</v>
      </c>
      <c r="E149" s="95">
        <f t="shared" ref="E149:L149" si="70">E148/$C$148*100</f>
        <v>5.8823529411764701</v>
      </c>
      <c r="F149" s="95">
        <f t="shared" si="70"/>
        <v>17.647058823529413</v>
      </c>
      <c r="G149" s="95">
        <f t="shared" si="70"/>
        <v>11.76470588235294</v>
      </c>
      <c r="H149" s="95">
        <f t="shared" si="70"/>
        <v>17.647058823529413</v>
      </c>
      <c r="I149" s="95">
        <f t="shared" si="70"/>
        <v>11.76470588235294</v>
      </c>
      <c r="J149" s="95">
        <f t="shared" si="70"/>
        <v>5.8823529411764701</v>
      </c>
      <c r="K149" s="95">
        <f t="shared" si="70"/>
        <v>17.647058823529413</v>
      </c>
      <c r="L149" s="95">
        <f t="shared" si="70"/>
        <v>5.8823529411764701</v>
      </c>
      <c r="M149" s="129"/>
      <c r="N149" s="121"/>
      <c r="O149" s="121"/>
      <c r="P149" s="130"/>
      <c r="Q149" s="130"/>
      <c r="T149" s="125"/>
    </row>
    <row r="150" spans="1:20" ht="11.25">
      <c r="A150" s="161"/>
      <c r="B150" s="114" t="s">
        <v>84</v>
      </c>
      <c r="C150" s="102">
        <v>73</v>
      </c>
      <c r="D150" s="110">
        <v>0</v>
      </c>
      <c r="E150" s="110">
        <v>1</v>
      </c>
      <c r="F150" s="110">
        <v>7</v>
      </c>
      <c r="G150" s="110">
        <v>8</v>
      </c>
      <c r="H150" s="110">
        <v>9</v>
      </c>
      <c r="I150" s="110">
        <v>7</v>
      </c>
      <c r="J150" s="110">
        <v>4</v>
      </c>
      <c r="K150" s="110">
        <v>30</v>
      </c>
      <c r="L150" s="110">
        <v>7</v>
      </c>
      <c r="M150" s="124"/>
      <c r="N150" s="121"/>
      <c r="O150" s="121"/>
      <c r="P150" s="121"/>
      <c r="Q150" s="121"/>
      <c r="T150" s="125"/>
    </row>
    <row r="151" spans="1:20" ht="11.25">
      <c r="A151" s="161"/>
      <c r="B151" s="90"/>
      <c r="C151" s="74">
        <v>100</v>
      </c>
      <c r="D151" s="95">
        <f>D150/$C$150*100</f>
        <v>0</v>
      </c>
      <c r="E151" s="95">
        <f t="shared" ref="E151:L151" si="71">E150/$C$150*100</f>
        <v>1.3698630136986301</v>
      </c>
      <c r="F151" s="95">
        <f t="shared" si="71"/>
        <v>9.5890410958904102</v>
      </c>
      <c r="G151" s="95">
        <f t="shared" si="71"/>
        <v>10.95890410958904</v>
      </c>
      <c r="H151" s="95">
        <f t="shared" si="71"/>
        <v>12.328767123287671</v>
      </c>
      <c r="I151" s="95">
        <f t="shared" si="71"/>
        <v>9.5890410958904102</v>
      </c>
      <c r="J151" s="95">
        <f t="shared" si="71"/>
        <v>5.4794520547945202</v>
      </c>
      <c r="K151" s="95">
        <f t="shared" si="71"/>
        <v>41.095890410958901</v>
      </c>
      <c r="L151" s="95">
        <f t="shared" si="71"/>
        <v>9.5890410958904102</v>
      </c>
      <c r="M151" s="129"/>
      <c r="N151" s="121"/>
      <c r="O151" s="121"/>
      <c r="P151" s="130"/>
      <c r="Q151" s="130"/>
      <c r="T151" s="125"/>
    </row>
    <row r="152" spans="1:20" ht="11.25">
      <c r="A152" s="161"/>
      <c r="B152" s="114" t="s">
        <v>85</v>
      </c>
      <c r="C152" s="102">
        <v>14</v>
      </c>
      <c r="D152" s="110">
        <v>0</v>
      </c>
      <c r="E152" s="110">
        <v>0</v>
      </c>
      <c r="F152" s="110">
        <v>0</v>
      </c>
      <c r="G152" s="110">
        <v>0</v>
      </c>
      <c r="H152" s="110">
        <v>1</v>
      </c>
      <c r="I152" s="110">
        <v>2</v>
      </c>
      <c r="J152" s="110">
        <v>0</v>
      </c>
      <c r="K152" s="110">
        <v>2</v>
      </c>
      <c r="L152" s="110">
        <v>9</v>
      </c>
      <c r="M152" s="124"/>
      <c r="N152" s="121"/>
      <c r="O152" s="121"/>
      <c r="P152" s="121"/>
      <c r="Q152" s="121"/>
      <c r="T152" s="125"/>
    </row>
    <row r="153" spans="1:20" ht="11.25">
      <c r="A153" s="162"/>
      <c r="B153" s="92"/>
      <c r="C153" s="72">
        <v>100</v>
      </c>
      <c r="D153" s="113">
        <f>D152/$C$152*100</f>
        <v>0</v>
      </c>
      <c r="E153" s="113">
        <f t="shared" ref="E153:L153" si="72">E152/$C$152*100</f>
        <v>0</v>
      </c>
      <c r="F153" s="113">
        <f t="shared" si="72"/>
        <v>0</v>
      </c>
      <c r="G153" s="113">
        <f t="shared" si="72"/>
        <v>0</v>
      </c>
      <c r="H153" s="113">
        <f t="shared" si="72"/>
        <v>7.1428571428571423</v>
      </c>
      <c r="I153" s="113">
        <f t="shared" si="72"/>
        <v>14.285714285714285</v>
      </c>
      <c r="J153" s="113">
        <f t="shared" si="72"/>
        <v>0</v>
      </c>
      <c r="K153" s="113">
        <f t="shared" si="72"/>
        <v>14.285714285714285</v>
      </c>
      <c r="L153" s="113">
        <f t="shared" si="72"/>
        <v>64.285714285714292</v>
      </c>
      <c r="M153" s="129"/>
      <c r="N153" s="121"/>
      <c r="O153" s="121"/>
      <c r="P153" s="130"/>
      <c r="Q153" s="130"/>
      <c r="T153" s="125"/>
    </row>
    <row r="154" spans="1:20">
      <c r="M154" s="132"/>
    </row>
  </sheetData>
  <mergeCells count="9">
    <mergeCell ref="A98:A113"/>
    <mergeCell ref="A114:A129"/>
    <mergeCell ref="A130:A153"/>
    <mergeCell ref="A10:A15"/>
    <mergeCell ref="A16:A29"/>
    <mergeCell ref="A30:A51"/>
    <mergeCell ref="A52:A69"/>
    <mergeCell ref="A70:A91"/>
    <mergeCell ref="A92:A97"/>
  </mergeCells>
  <phoneticPr fontId="4"/>
  <pageMargins left="1.5748031496062993" right="0.19685039370078741" top="0.19685039370078741" bottom="0.27559055118110237" header="0.31496062992125984" footer="0.23622047244094491"/>
  <pageSetup paperSize="9" scale="69" orientation="portrait" useFirstPageNumber="1" r:id="rId1"/>
  <rowBreaks count="1" manualBreakCount="1">
    <brk id="69" max="12" man="1"/>
  </rowBreaks>
  <colBreaks count="1" manualBreakCount="1">
    <brk id="13" max="158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4"/>
  <sheetViews>
    <sheetView showGridLines="0" zoomScale="85" zoomScaleNormal="85" zoomScaleSheetLayoutView="85" workbookViewId="0">
      <selection activeCell="R1" sqref="R1:T1048576"/>
    </sheetView>
  </sheetViews>
  <sheetFormatPr defaultRowHeight="10.5"/>
  <cols>
    <col min="1" max="1" width="4.25" style="1" customWidth="1"/>
    <col min="2" max="2" width="22.625" style="1" customWidth="1"/>
    <col min="3" max="3" width="5" style="33" customWidth="1"/>
    <col min="4" max="6" width="6.625" style="1" customWidth="1"/>
    <col min="7" max="63" width="4.625" style="2" customWidth="1"/>
    <col min="64" max="16384" width="9" style="2"/>
  </cols>
  <sheetData>
    <row r="1" spans="1:20" ht="22.5" customHeight="1" thickBot="1">
      <c r="A1" s="6" t="s">
        <v>93</v>
      </c>
      <c r="B1" s="5"/>
      <c r="C1" s="32"/>
      <c r="D1" s="5"/>
      <c r="E1" s="2"/>
      <c r="F1" s="2"/>
    </row>
    <row r="2" spans="1:20" ht="11.25" customHeight="1">
      <c r="E2" s="76"/>
      <c r="F2" s="76"/>
    </row>
    <row r="3" spans="1:20" ht="11.25" customHeight="1">
      <c r="A3" s="82"/>
      <c r="B3" s="2"/>
      <c r="C3" s="81"/>
      <c r="D3" s="2"/>
      <c r="E3" s="2"/>
      <c r="F3" s="2"/>
    </row>
    <row r="4" spans="1:20" ht="11.25">
      <c r="A4" s="97" t="s">
        <v>145</v>
      </c>
      <c r="B4" s="80"/>
      <c r="C4" s="81"/>
      <c r="D4" s="75"/>
      <c r="E4" s="2"/>
      <c r="F4" s="2"/>
    </row>
    <row r="5" spans="1:20" ht="11.25">
      <c r="A5" s="97"/>
      <c r="B5" s="80"/>
      <c r="C5" s="81"/>
      <c r="D5" s="75"/>
      <c r="E5" s="2"/>
      <c r="F5" s="2"/>
    </row>
    <row r="6" spans="1:20" ht="11.25">
      <c r="A6" s="2"/>
      <c r="B6" s="80"/>
      <c r="C6" s="81"/>
      <c r="D6" s="77"/>
      <c r="E6" s="78"/>
      <c r="F6" s="78"/>
    </row>
    <row r="7" spans="1:20" ht="24" customHeight="1">
      <c r="A7" s="2"/>
      <c r="B7" s="58"/>
      <c r="D7" s="166"/>
      <c r="E7" s="167"/>
      <c r="F7" s="168"/>
    </row>
    <row r="8" spans="1:20" s="4" customFormat="1" ht="204.75" customHeight="1">
      <c r="A8" s="71" t="s">
        <v>10</v>
      </c>
      <c r="B8" s="3"/>
      <c r="C8" s="59" t="s">
        <v>9</v>
      </c>
      <c r="D8" s="138" t="s">
        <v>124</v>
      </c>
      <c r="E8" s="138" t="s">
        <v>98</v>
      </c>
      <c r="F8" s="138" t="s">
        <v>60</v>
      </c>
    </row>
    <row r="9" spans="1:20" s="36" customFormat="1" ht="12" customHeight="1">
      <c r="A9" s="34"/>
      <c r="B9" s="35" t="s">
        <v>6</v>
      </c>
      <c r="C9" s="101">
        <v>2510</v>
      </c>
      <c r="D9" s="54">
        <v>198</v>
      </c>
      <c r="E9" s="54">
        <v>2203</v>
      </c>
      <c r="F9" s="83">
        <v>109</v>
      </c>
      <c r="G9" s="121"/>
      <c r="H9" s="121"/>
      <c r="I9" s="121"/>
      <c r="J9" s="121"/>
      <c r="K9" s="121"/>
    </row>
    <row r="10" spans="1:20" s="38" customFormat="1" ht="12" customHeight="1">
      <c r="A10" s="37"/>
      <c r="B10" s="79"/>
      <c r="C10" s="72">
        <v>100</v>
      </c>
      <c r="D10" s="55">
        <f>D9/$C$9*100</f>
        <v>7.8884462151394423</v>
      </c>
      <c r="E10" s="55">
        <f t="shared" ref="E10:F10" si="0">E9/$C$9*100</f>
        <v>87.768924302788847</v>
      </c>
      <c r="F10" s="113">
        <f t="shared" si="0"/>
        <v>4.3426294820717128</v>
      </c>
      <c r="G10" s="130"/>
      <c r="H10" s="130"/>
      <c r="I10" s="130"/>
      <c r="J10" s="130"/>
      <c r="K10" s="130"/>
      <c r="L10" s="131"/>
      <c r="M10" s="131"/>
      <c r="N10" s="131"/>
      <c r="S10" s="36"/>
      <c r="T10" s="36"/>
    </row>
    <row r="11" spans="1:20" s="36" customFormat="1" ht="12" customHeight="1">
      <c r="A11" s="163" t="s">
        <v>17</v>
      </c>
      <c r="B11" s="84" t="s">
        <v>7</v>
      </c>
      <c r="C11" s="101">
        <v>1002</v>
      </c>
      <c r="D11" s="83">
        <v>74</v>
      </c>
      <c r="E11" s="83">
        <v>894</v>
      </c>
      <c r="F11" s="83">
        <v>34</v>
      </c>
      <c r="G11" s="121"/>
      <c r="H11" s="121"/>
      <c r="I11" s="121"/>
      <c r="J11" s="121"/>
      <c r="K11" s="121"/>
    </row>
    <row r="12" spans="1:20" s="38" customFormat="1" ht="12" customHeight="1">
      <c r="A12" s="164"/>
      <c r="B12" s="85"/>
      <c r="C12" s="73">
        <v>100</v>
      </c>
      <c r="D12" s="118">
        <f>D11/$C$11*100</f>
        <v>7.3852295409181634</v>
      </c>
      <c r="E12" s="118">
        <f t="shared" ref="E12:F12" si="1">E11/$C$11*100</f>
        <v>89.221556886227546</v>
      </c>
      <c r="F12" s="119">
        <f t="shared" si="1"/>
        <v>3.3932135728542914</v>
      </c>
      <c r="G12" s="130"/>
      <c r="H12" s="130"/>
      <c r="I12" s="130"/>
      <c r="J12" s="130"/>
      <c r="K12" s="130"/>
      <c r="L12" s="131"/>
      <c r="M12" s="131"/>
      <c r="N12" s="131"/>
      <c r="S12" s="36"/>
      <c r="T12" s="36"/>
    </row>
    <row r="13" spans="1:20" s="36" customFormat="1" ht="12" customHeight="1">
      <c r="A13" s="164"/>
      <c r="B13" s="86" t="s">
        <v>8</v>
      </c>
      <c r="C13" s="102">
        <v>1491</v>
      </c>
      <c r="D13" s="96">
        <v>123</v>
      </c>
      <c r="E13" s="96">
        <v>1299</v>
      </c>
      <c r="F13" s="96">
        <v>69</v>
      </c>
      <c r="G13" s="121"/>
      <c r="H13" s="121"/>
      <c r="I13" s="121"/>
      <c r="J13" s="121"/>
      <c r="K13" s="121"/>
    </row>
    <row r="14" spans="1:20" s="38" customFormat="1" ht="12" customHeight="1">
      <c r="A14" s="164"/>
      <c r="B14" s="87"/>
      <c r="C14" s="74">
        <v>100</v>
      </c>
      <c r="D14" s="120">
        <f>D13/$C$13*100</f>
        <v>8.2494969818913475</v>
      </c>
      <c r="E14" s="120">
        <f t="shared" ref="E14:F14" si="2">E13/$C$13*100</f>
        <v>87.122736418511067</v>
      </c>
      <c r="F14" s="95">
        <f t="shared" si="2"/>
        <v>4.6277665995975852</v>
      </c>
      <c r="G14" s="130"/>
      <c r="H14" s="130"/>
      <c r="I14" s="130"/>
      <c r="J14" s="130"/>
      <c r="K14" s="130"/>
      <c r="L14" s="131"/>
      <c r="M14" s="131"/>
      <c r="N14" s="131"/>
      <c r="S14" s="36"/>
      <c r="T14" s="36"/>
    </row>
    <row r="15" spans="1:20" s="36" customFormat="1" ht="12" customHeight="1">
      <c r="A15" s="164"/>
      <c r="B15" s="86" t="s">
        <v>12</v>
      </c>
      <c r="C15" s="73">
        <v>17</v>
      </c>
      <c r="D15" s="94">
        <v>1</v>
      </c>
      <c r="E15" s="94">
        <v>10</v>
      </c>
      <c r="F15" s="94">
        <v>6</v>
      </c>
      <c r="G15" s="121"/>
      <c r="H15" s="121"/>
      <c r="I15" s="121"/>
      <c r="J15" s="121"/>
      <c r="K15" s="121"/>
    </row>
    <row r="16" spans="1:20" s="38" customFormat="1" ht="12" customHeight="1">
      <c r="A16" s="165"/>
      <c r="B16" s="88"/>
      <c r="C16" s="72">
        <v>100</v>
      </c>
      <c r="D16" s="55">
        <f>D15/$C$15*100</f>
        <v>5.8823529411764701</v>
      </c>
      <c r="E16" s="55">
        <f t="shared" ref="E16:F16" si="3">E15/$C$15*100</f>
        <v>58.82352941176471</v>
      </c>
      <c r="F16" s="113">
        <f t="shared" si="3"/>
        <v>35.294117647058826</v>
      </c>
      <c r="G16" s="130"/>
      <c r="H16" s="130"/>
      <c r="I16" s="130"/>
      <c r="J16" s="130"/>
      <c r="K16" s="130"/>
      <c r="L16" s="131"/>
      <c r="M16" s="131"/>
      <c r="N16" s="131"/>
      <c r="S16" s="36"/>
      <c r="T16" s="36"/>
    </row>
    <row r="17" spans="1:20" s="63" customFormat="1" ht="12" customHeight="1">
      <c r="A17" s="164" t="s">
        <v>18</v>
      </c>
      <c r="B17" s="86" t="s">
        <v>56</v>
      </c>
      <c r="C17" s="101">
        <v>199</v>
      </c>
      <c r="D17" s="94">
        <v>9</v>
      </c>
      <c r="E17" s="94">
        <v>188</v>
      </c>
      <c r="F17" s="94">
        <v>2</v>
      </c>
      <c r="G17" s="124"/>
      <c r="H17" s="121"/>
      <c r="I17" s="121"/>
      <c r="J17" s="121"/>
      <c r="K17" s="121"/>
      <c r="L17" s="36"/>
      <c r="M17" s="36"/>
      <c r="N17" s="36"/>
      <c r="S17" s="36"/>
      <c r="T17" s="36"/>
    </row>
    <row r="18" spans="1:20" s="38" customFormat="1" ht="12" customHeight="1">
      <c r="A18" s="164"/>
      <c r="B18" s="85"/>
      <c r="C18" s="74">
        <v>100</v>
      </c>
      <c r="D18" s="95">
        <f>D17/$C$17*100</f>
        <v>4.5226130653266337</v>
      </c>
      <c r="E18" s="95">
        <f t="shared" ref="E18:F18" si="4">E17/$C$17*100</f>
        <v>94.472361809045225</v>
      </c>
      <c r="F18" s="95">
        <f t="shared" si="4"/>
        <v>1.0050251256281406</v>
      </c>
      <c r="G18" s="129"/>
      <c r="H18" s="130"/>
      <c r="I18" s="130"/>
      <c r="J18" s="130"/>
      <c r="K18" s="130"/>
      <c r="L18" s="131"/>
      <c r="M18" s="131"/>
      <c r="N18" s="131"/>
      <c r="S18" s="36"/>
      <c r="T18" s="36"/>
    </row>
    <row r="19" spans="1:20" s="63" customFormat="1" ht="12" customHeight="1">
      <c r="A19" s="164"/>
      <c r="B19" s="86" t="s">
        <v>13</v>
      </c>
      <c r="C19" s="102">
        <v>276</v>
      </c>
      <c r="D19" s="94">
        <v>8</v>
      </c>
      <c r="E19" s="94">
        <v>265</v>
      </c>
      <c r="F19" s="94">
        <v>3</v>
      </c>
      <c r="G19" s="124"/>
      <c r="H19" s="121"/>
      <c r="I19" s="121"/>
      <c r="J19" s="121"/>
      <c r="K19" s="121"/>
      <c r="L19" s="36"/>
      <c r="M19" s="36"/>
      <c r="N19" s="36"/>
      <c r="S19" s="36"/>
      <c r="T19" s="36"/>
    </row>
    <row r="20" spans="1:20" s="38" customFormat="1" ht="12" customHeight="1">
      <c r="A20" s="164"/>
      <c r="B20" s="85"/>
      <c r="C20" s="74">
        <v>100</v>
      </c>
      <c r="D20" s="95">
        <f>D19/$C$19*100</f>
        <v>2.8985507246376812</v>
      </c>
      <c r="E20" s="95">
        <f t="shared" ref="E20:F20" si="5">E19/$C$19*100</f>
        <v>96.014492753623188</v>
      </c>
      <c r="F20" s="95">
        <f t="shared" si="5"/>
        <v>1.0869565217391304</v>
      </c>
      <c r="G20" s="129"/>
      <c r="H20" s="130"/>
      <c r="I20" s="130"/>
      <c r="J20" s="130"/>
      <c r="K20" s="130"/>
      <c r="L20" s="131"/>
      <c r="M20" s="131"/>
      <c r="N20" s="131"/>
      <c r="S20" s="36"/>
      <c r="T20" s="36"/>
    </row>
    <row r="21" spans="1:20" s="63" customFormat="1" ht="12" customHeight="1">
      <c r="A21" s="164"/>
      <c r="B21" s="89" t="s">
        <v>14</v>
      </c>
      <c r="C21" s="102">
        <v>413</v>
      </c>
      <c r="D21" s="96">
        <v>15</v>
      </c>
      <c r="E21" s="96">
        <v>391</v>
      </c>
      <c r="F21" s="96">
        <v>7</v>
      </c>
      <c r="G21" s="124"/>
      <c r="H21" s="121"/>
      <c r="I21" s="121"/>
      <c r="J21" s="121"/>
      <c r="K21" s="121"/>
      <c r="L21" s="36"/>
      <c r="M21" s="36"/>
      <c r="N21" s="36"/>
      <c r="S21" s="36"/>
      <c r="T21" s="36"/>
    </row>
    <row r="22" spans="1:20" s="38" customFormat="1" ht="12" customHeight="1">
      <c r="A22" s="164"/>
      <c r="B22" s="85"/>
      <c r="C22" s="73">
        <v>100</v>
      </c>
      <c r="D22" s="95">
        <f>D21/$C$21*100</f>
        <v>3.6319612590799029</v>
      </c>
      <c r="E22" s="95">
        <f t="shared" ref="E22:F22" si="6">E21/$C$21*100</f>
        <v>94.673123486682812</v>
      </c>
      <c r="F22" s="95">
        <f t="shared" si="6"/>
        <v>1.6949152542372881</v>
      </c>
      <c r="G22" s="129"/>
      <c r="H22" s="130"/>
      <c r="I22" s="130"/>
      <c r="J22" s="130"/>
      <c r="K22" s="130"/>
      <c r="L22" s="131"/>
      <c r="M22" s="131"/>
      <c r="N22" s="131"/>
      <c r="S22" s="36"/>
      <c r="T22" s="36"/>
    </row>
    <row r="23" spans="1:20" s="63" customFormat="1" ht="12" customHeight="1">
      <c r="A23" s="164"/>
      <c r="B23" s="86" t="s">
        <v>15</v>
      </c>
      <c r="C23" s="102">
        <v>405</v>
      </c>
      <c r="D23" s="94">
        <v>23</v>
      </c>
      <c r="E23" s="94">
        <v>376</v>
      </c>
      <c r="F23" s="94">
        <v>6</v>
      </c>
      <c r="G23" s="124"/>
      <c r="H23" s="121"/>
      <c r="I23" s="121"/>
      <c r="J23" s="121"/>
      <c r="K23" s="121"/>
      <c r="L23" s="36"/>
      <c r="M23" s="36"/>
      <c r="N23" s="36"/>
      <c r="S23" s="36"/>
      <c r="T23" s="36"/>
    </row>
    <row r="24" spans="1:20" s="38" customFormat="1" ht="12" customHeight="1">
      <c r="A24" s="164"/>
      <c r="B24" s="85"/>
      <c r="C24" s="74">
        <v>100</v>
      </c>
      <c r="D24" s="95">
        <f>D23/$C$23*100</f>
        <v>5.6790123456790127</v>
      </c>
      <c r="E24" s="95">
        <f t="shared" ref="E24:F24" si="7">E23/$C$23*100</f>
        <v>92.839506172839506</v>
      </c>
      <c r="F24" s="95">
        <f t="shared" si="7"/>
        <v>1.4814814814814816</v>
      </c>
      <c r="G24" s="129"/>
      <c r="H24" s="130"/>
      <c r="I24" s="130"/>
      <c r="J24" s="130"/>
      <c r="K24" s="130"/>
      <c r="L24" s="131"/>
      <c r="M24" s="131"/>
      <c r="N24" s="131"/>
      <c r="S24" s="36"/>
      <c r="T24" s="36"/>
    </row>
    <row r="25" spans="1:20" s="63" customFormat="1" ht="12" customHeight="1">
      <c r="A25" s="164"/>
      <c r="B25" s="86" t="s">
        <v>16</v>
      </c>
      <c r="C25" s="102">
        <v>525</v>
      </c>
      <c r="D25" s="96">
        <v>63</v>
      </c>
      <c r="E25" s="96">
        <v>453</v>
      </c>
      <c r="F25" s="96">
        <v>9</v>
      </c>
      <c r="G25" s="124"/>
      <c r="H25" s="121"/>
      <c r="I25" s="121"/>
      <c r="J25" s="121"/>
      <c r="K25" s="121"/>
      <c r="L25" s="36"/>
      <c r="M25" s="36"/>
      <c r="N25" s="36"/>
      <c r="S25" s="36"/>
      <c r="T25" s="36"/>
    </row>
    <row r="26" spans="1:20" s="38" customFormat="1" ht="12" customHeight="1">
      <c r="A26" s="164"/>
      <c r="B26" s="85"/>
      <c r="C26" s="73">
        <v>100</v>
      </c>
      <c r="D26" s="95">
        <f>D25/$C$25*100</f>
        <v>12</v>
      </c>
      <c r="E26" s="95">
        <f t="shared" ref="E26:F26" si="8">E25/$C$25*100</f>
        <v>86.285714285714292</v>
      </c>
      <c r="F26" s="95">
        <f t="shared" si="8"/>
        <v>1.7142857142857144</v>
      </c>
      <c r="G26" s="129"/>
      <c r="H26" s="130"/>
      <c r="I26" s="130"/>
      <c r="J26" s="130"/>
      <c r="K26" s="130"/>
      <c r="L26" s="131"/>
      <c r="M26" s="131"/>
      <c r="N26" s="131"/>
      <c r="S26" s="36"/>
      <c r="T26" s="36"/>
    </row>
    <row r="27" spans="1:20" s="36" customFormat="1" ht="12" customHeight="1">
      <c r="A27" s="164"/>
      <c r="B27" s="89" t="s">
        <v>57</v>
      </c>
      <c r="C27" s="102">
        <v>683</v>
      </c>
      <c r="D27" s="96">
        <v>80</v>
      </c>
      <c r="E27" s="96">
        <v>525</v>
      </c>
      <c r="F27" s="96">
        <v>78</v>
      </c>
      <c r="G27" s="124"/>
      <c r="H27" s="121"/>
      <c r="I27" s="121"/>
      <c r="J27" s="121"/>
      <c r="K27" s="121"/>
    </row>
    <row r="28" spans="1:20" s="38" customFormat="1" ht="12" customHeight="1">
      <c r="A28" s="164"/>
      <c r="B28" s="85"/>
      <c r="C28" s="74">
        <v>100</v>
      </c>
      <c r="D28" s="95">
        <f>D27/$C$27*100</f>
        <v>11.71303074670571</v>
      </c>
      <c r="E28" s="95">
        <f t="shared" ref="E28:F28" si="9">E27/$C$27*100</f>
        <v>76.86676427525623</v>
      </c>
      <c r="F28" s="95">
        <f t="shared" si="9"/>
        <v>11.420204978038068</v>
      </c>
      <c r="G28" s="129"/>
      <c r="H28" s="130"/>
      <c r="I28" s="130"/>
      <c r="J28" s="130"/>
      <c r="K28" s="130"/>
      <c r="L28" s="131"/>
      <c r="M28" s="131"/>
      <c r="N28" s="131"/>
      <c r="S28" s="36"/>
      <c r="T28" s="36"/>
    </row>
    <row r="29" spans="1:20" s="63" customFormat="1" ht="12" customHeight="1">
      <c r="A29" s="164"/>
      <c r="B29" s="86" t="s">
        <v>11</v>
      </c>
      <c r="C29" s="102">
        <v>9</v>
      </c>
      <c r="D29" s="94">
        <v>0</v>
      </c>
      <c r="E29" s="94">
        <v>5</v>
      </c>
      <c r="F29" s="94">
        <v>4</v>
      </c>
      <c r="G29" s="124"/>
      <c r="H29" s="121"/>
      <c r="I29" s="121"/>
      <c r="J29" s="121"/>
      <c r="K29" s="121"/>
      <c r="L29" s="36"/>
      <c r="M29" s="36"/>
      <c r="N29" s="36"/>
      <c r="S29" s="36"/>
      <c r="T29" s="36"/>
    </row>
    <row r="30" spans="1:20" s="38" customFormat="1" ht="12" customHeight="1">
      <c r="A30" s="165"/>
      <c r="B30" s="88"/>
      <c r="C30" s="72">
        <v>100</v>
      </c>
      <c r="D30" s="95">
        <f>D29/$C$29*100</f>
        <v>0</v>
      </c>
      <c r="E30" s="95">
        <f t="shared" ref="E30:F30" si="10">E29/$C$29*100</f>
        <v>55.555555555555557</v>
      </c>
      <c r="F30" s="95">
        <f t="shared" si="10"/>
        <v>44.444444444444443</v>
      </c>
      <c r="G30" s="129"/>
      <c r="H30" s="130"/>
      <c r="I30" s="130"/>
      <c r="J30" s="130"/>
      <c r="K30" s="130"/>
      <c r="L30" s="131"/>
      <c r="M30" s="131"/>
      <c r="N30" s="131"/>
      <c r="S30" s="36"/>
      <c r="T30" s="36"/>
    </row>
    <row r="31" spans="1:20" s="63" customFormat="1" ht="12" customHeight="1">
      <c r="A31" s="163" t="s">
        <v>19</v>
      </c>
      <c r="B31" s="89" t="s">
        <v>20</v>
      </c>
      <c r="C31" s="101">
        <v>274</v>
      </c>
      <c r="D31" s="83">
        <v>22</v>
      </c>
      <c r="E31" s="83">
        <v>245</v>
      </c>
      <c r="F31" s="83">
        <v>7</v>
      </c>
      <c r="G31" s="124"/>
      <c r="H31" s="121"/>
      <c r="I31" s="121"/>
      <c r="J31" s="121"/>
      <c r="K31" s="121"/>
      <c r="L31" s="36"/>
      <c r="M31" s="36"/>
      <c r="N31" s="36"/>
      <c r="S31" s="36"/>
      <c r="T31" s="36"/>
    </row>
    <row r="32" spans="1:20" s="38" customFormat="1" ht="12" customHeight="1">
      <c r="A32" s="164"/>
      <c r="B32" s="85"/>
      <c r="C32" s="74">
        <v>100</v>
      </c>
      <c r="D32" s="95">
        <f>D31/$C$31*100</f>
        <v>8.0291970802919703</v>
      </c>
      <c r="E32" s="95">
        <f t="shared" ref="E32:F32" si="11">E31/$C$31*100</f>
        <v>89.416058394160586</v>
      </c>
      <c r="F32" s="95">
        <f t="shared" si="11"/>
        <v>2.5547445255474455</v>
      </c>
      <c r="G32" s="129"/>
      <c r="H32" s="130"/>
      <c r="I32" s="130"/>
      <c r="J32" s="130"/>
      <c r="K32" s="130"/>
      <c r="L32" s="131"/>
      <c r="M32" s="131"/>
      <c r="N32" s="131"/>
      <c r="S32" s="36"/>
      <c r="T32" s="36"/>
    </row>
    <row r="33" spans="1:20" s="63" customFormat="1" ht="12" customHeight="1">
      <c r="A33" s="164"/>
      <c r="B33" s="89" t="s">
        <v>21</v>
      </c>
      <c r="C33" s="102">
        <v>346</v>
      </c>
      <c r="D33" s="96">
        <v>31</v>
      </c>
      <c r="E33" s="96">
        <v>295</v>
      </c>
      <c r="F33" s="96">
        <v>20</v>
      </c>
      <c r="G33" s="124"/>
      <c r="H33" s="121"/>
      <c r="I33" s="121"/>
      <c r="J33" s="121"/>
      <c r="K33" s="121"/>
      <c r="L33" s="36"/>
      <c r="M33" s="36"/>
      <c r="N33" s="36"/>
      <c r="S33" s="36"/>
      <c r="T33" s="36"/>
    </row>
    <row r="34" spans="1:20" s="38" customFormat="1" ht="12" customHeight="1">
      <c r="A34" s="164"/>
      <c r="B34" s="85"/>
      <c r="C34" s="74">
        <v>100</v>
      </c>
      <c r="D34" s="95">
        <f>D33/$C$33*100</f>
        <v>8.9595375722543356</v>
      </c>
      <c r="E34" s="95">
        <f t="shared" ref="E34:F34" si="12">E33/$C$33*100</f>
        <v>85.260115606936409</v>
      </c>
      <c r="F34" s="95">
        <f t="shared" si="12"/>
        <v>5.7803468208092488</v>
      </c>
      <c r="G34" s="129"/>
      <c r="H34" s="130"/>
      <c r="I34" s="130"/>
      <c r="J34" s="130"/>
      <c r="K34" s="130"/>
      <c r="L34" s="131"/>
      <c r="M34" s="131"/>
      <c r="N34" s="131"/>
      <c r="S34" s="36"/>
      <c r="T34" s="36"/>
    </row>
    <row r="35" spans="1:20" s="63" customFormat="1" ht="12" customHeight="1">
      <c r="A35" s="164"/>
      <c r="B35" s="86" t="s">
        <v>22</v>
      </c>
      <c r="C35" s="102">
        <v>314</v>
      </c>
      <c r="D35" s="94">
        <v>26</v>
      </c>
      <c r="E35" s="94">
        <v>277</v>
      </c>
      <c r="F35" s="94">
        <v>11</v>
      </c>
      <c r="G35" s="124"/>
      <c r="H35" s="121"/>
      <c r="I35" s="121"/>
      <c r="J35" s="121"/>
      <c r="K35" s="121"/>
      <c r="L35" s="36"/>
      <c r="M35" s="36"/>
      <c r="N35" s="36"/>
      <c r="S35" s="36"/>
      <c r="T35" s="36"/>
    </row>
    <row r="36" spans="1:20" s="38" customFormat="1" ht="12" customHeight="1">
      <c r="A36" s="164"/>
      <c r="B36" s="85"/>
      <c r="C36" s="73">
        <v>100</v>
      </c>
      <c r="D36" s="95">
        <f>D35/$C$35*100</f>
        <v>8.2802547770700627</v>
      </c>
      <c r="E36" s="95">
        <f t="shared" ref="E36:F36" si="13">E35/$C$35*100</f>
        <v>88.216560509554142</v>
      </c>
      <c r="F36" s="95">
        <f t="shared" si="13"/>
        <v>3.5031847133757963</v>
      </c>
      <c r="G36" s="129"/>
      <c r="H36" s="130"/>
      <c r="I36" s="130"/>
      <c r="J36" s="130"/>
      <c r="K36" s="130"/>
      <c r="L36" s="131"/>
      <c r="M36" s="131"/>
      <c r="N36" s="131"/>
      <c r="S36" s="36"/>
      <c r="T36" s="36"/>
    </row>
    <row r="37" spans="1:20" s="63" customFormat="1" ht="12" customHeight="1">
      <c r="A37" s="164"/>
      <c r="B37" s="86" t="s">
        <v>23</v>
      </c>
      <c r="C37" s="102">
        <v>276</v>
      </c>
      <c r="D37" s="96">
        <v>20</v>
      </c>
      <c r="E37" s="96">
        <v>242</v>
      </c>
      <c r="F37" s="96">
        <v>14</v>
      </c>
      <c r="G37" s="124"/>
      <c r="H37" s="121"/>
      <c r="I37" s="121"/>
      <c r="J37" s="121"/>
      <c r="K37" s="121"/>
      <c r="L37" s="36"/>
      <c r="M37" s="36"/>
      <c r="N37" s="36"/>
      <c r="S37" s="36"/>
      <c r="T37" s="36"/>
    </row>
    <row r="38" spans="1:20" s="38" customFormat="1" ht="12" customHeight="1">
      <c r="A38" s="164"/>
      <c r="B38" s="85"/>
      <c r="C38" s="74">
        <v>100</v>
      </c>
      <c r="D38" s="95">
        <f>D37/$C$37*100</f>
        <v>7.2463768115942031</v>
      </c>
      <c r="E38" s="95">
        <f t="shared" ref="E38:F38" si="14">E37/$C$37*100</f>
        <v>87.681159420289859</v>
      </c>
      <c r="F38" s="95">
        <f t="shared" si="14"/>
        <v>5.0724637681159424</v>
      </c>
      <c r="G38" s="129"/>
      <c r="H38" s="130"/>
      <c r="I38" s="130"/>
      <c r="J38" s="130"/>
      <c r="K38" s="130"/>
      <c r="L38" s="131"/>
      <c r="M38" s="131"/>
      <c r="N38" s="131"/>
      <c r="S38" s="36"/>
      <c r="T38" s="36"/>
    </row>
    <row r="39" spans="1:20" s="63" customFormat="1" ht="12" customHeight="1">
      <c r="A39" s="164"/>
      <c r="B39" s="86" t="s">
        <v>24</v>
      </c>
      <c r="C39" s="102">
        <v>178</v>
      </c>
      <c r="D39" s="94">
        <v>19</v>
      </c>
      <c r="E39" s="94">
        <v>152</v>
      </c>
      <c r="F39" s="94">
        <v>7</v>
      </c>
      <c r="G39" s="124"/>
      <c r="H39" s="121"/>
      <c r="I39" s="121"/>
      <c r="J39" s="121"/>
      <c r="K39" s="121"/>
      <c r="L39" s="36"/>
      <c r="M39" s="36"/>
      <c r="N39" s="36"/>
      <c r="S39" s="36"/>
      <c r="T39" s="36"/>
    </row>
    <row r="40" spans="1:20" s="38" customFormat="1" ht="12" customHeight="1">
      <c r="A40" s="164"/>
      <c r="B40" s="85"/>
      <c r="C40" s="73">
        <v>100</v>
      </c>
      <c r="D40" s="95">
        <f>D39/$C$39*100</f>
        <v>10.674157303370785</v>
      </c>
      <c r="E40" s="95">
        <f t="shared" ref="E40:F40" si="15">E39/$C$39*100</f>
        <v>85.393258426966284</v>
      </c>
      <c r="F40" s="95">
        <f t="shared" si="15"/>
        <v>3.9325842696629212</v>
      </c>
      <c r="G40" s="129"/>
      <c r="H40" s="130"/>
      <c r="I40" s="130"/>
      <c r="J40" s="130"/>
      <c r="K40" s="130"/>
      <c r="L40" s="131"/>
      <c r="M40" s="131"/>
      <c r="N40" s="131"/>
      <c r="S40" s="36"/>
      <c r="T40" s="36"/>
    </row>
    <row r="41" spans="1:20" s="36" customFormat="1" ht="12" customHeight="1">
      <c r="A41" s="164"/>
      <c r="B41" s="89" t="s">
        <v>25</v>
      </c>
      <c r="C41" s="102">
        <v>271</v>
      </c>
      <c r="D41" s="96">
        <v>14</v>
      </c>
      <c r="E41" s="96">
        <v>249</v>
      </c>
      <c r="F41" s="96">
        <v>8</v>
      </c>
      <c r="G41" s="124"/>
      <c r="H41" s="121"/>
      <c r="I41" s="121"/>
      <c r="J41" s="121"/>
      <c r="K41" s="121"/>
    </row>
    <row r="42" spans="1:20" s="38" customFormat="1" ht="12" customHeight="1">
      <c r="A42" s="164"/>
      <c r="B42" s="85"/>
      <c r="C42" s="74">
        <v>100</v>
      </c>
      <c r="D42" s="95">
        <f>D41/$C$41*100</f>
        <v>5.1660516605166054</v>
      </c>
      <c r="E42" s="95">
        <f t="shared" ref="E42:F42" si="16">E41/$C$41*100</f>
        <v>91.881918819188186</v>
      </c>
      <c r="F42" s="95">
        <f t="shared" si="16"/>
        <v>2.9520295202952029</v>
      </c>
      <c r="G42" s="129"/>
      <c r="H42" s="130"/>
      <c r="I42" s="130"/>
      <c r="J42" s="130"/>
      <c r="K42" s="130"/>
      <c r="L42" s="131"/>
      <c r="M42" s="131"/>
      <c r="N42" s="131"/>
      <c r="S42" s="36"/>
      <c r="T42" s="36"/>
    </row>
    <row r="43" spans="1:20" s="36" customFormat="1" ht="12" customHeight="1">
      <c r="A43" s="164"/>
      <c r="B43" s="86" t="s">
        <v>26</v>
      </c>
      <c r="C43" s="102">
        <v>151</v>
      </c>
      <c r="D43" s="94">
        <v>15</v>
      </c>
      <c r="E43" s="94">
        <v>127</v>
      </c>
      <c r="F43" s="94">
        <v>9</v>
      </c>
      <c r="G43" s="124"/>
      <c r="H43" s="121"/>
      <c r="I43" s="121"/>
      <c r="J43" s="121"/>
      <c r="K43" s="121"/>
    </row>
    <row r="44" spans="1:20" s="38" customFormat="1" ht="12" customHeight="1">
      <c r="A44" s="164"/>
      <c r="B44" s="85"/>
      <c r="C44" s="73">
        <v>100</v>
      </c>
      <c r="D44" s="95">
        <f>D43/$C$43*100</f>
        <v>9.9337748344370862</v>
      </c>
      <c r="E44" s="95">
        <f t="shared" ref="E44:F44" si="17">E43/$C$43*100</f>
        <v>84.105960264900659</v>
      </c>
      <c r="F44" s="95">
        <f t="shared" si="17"/>
        <v>5.9602649006622519</v>
      </c>
      <c r="G44" s="129"/>
      <c r="H44" s="130"/>
      <c r="I44" s="130"/>
      <c r="J44" s="130"/>
      <c r="K44" s="130"/>
      <c r="L44" s="131"/>
      <c r="M44" s="131"/>
      <c r="N44" s="131"/>
      <c r="S44" s="36"/>
      <c r="T44" s="36"/>
    </row>
    <row r="45" spans="1:20" s="36" customFormat="1" ht="12" customHeight="1">
      <c r="A45" s="164"/>
      <c r="B45" s="89" t="s">
        <v>27</v>
      </c>
      <c r="C45" s="102">
        <v>184</v>
      </c>
      <c r="D45" s="96">
        <v>13</v>
      </c>
      <c r="E45" s="96">
        <v>161</v>
      </c>
      <c r="F45" s="96">
        <v>10</v>
      </c>
      <c r="G45" s="124"/>
      <c r="H45" s="121"/>
      <c r="I45" s="121"/>
      <c r="J45" s="121"/>
      <c r="K45" s="121"/>
    </row>
    <row r="46" spans="1:20" s="38" customFormat="1" ht="12" customHeight="1">
      <c r="A46" s="164"/>
      <c r="B46" s="85"/>
      <c r="C46" s="74">
        <v>100</v>
      </c>
      <c r="D46" s="95">
        <f>D45/$C$45*100</f>
        <v>7.0652173913043477</v>
      </c>
      <c r="E46" s="95">
        <f t="shared" ref="E46:F46" si="18">E45/$C$45*100</f>
        <v>87.5</v>
      </c>
      <c r="F46" s="95">
        <f t="shared" si="18"/>
        <v>5.4347826086956523</v>
      </c>
      <c r="G46" s="129"/>
      <c r="H46" s="130"/>
      <c r="I46" s="130"/>
      <c r="J46" s="130"/>
      <c r="K46" s="130"/>
      <c r="L46" s="131"/>
      <c r="M46" s="131"/>
      <c r="N46" s="131"/>
      <c r="S46" s="36"/>
      <c r="T46" s="36"/>
    </row>
    <row r="47" spans="1:20" s="63" customFormat="1" ht="12" customHeight="1">
      <c r="A47" s="164"/>
      <c r="B47" s="86" t="s">
        <v>28</v>
      </c>
      <c r="C47" s="102">
        <v>292</v>
      </c>
      <c r="D47" s="94">
        <v>16</v>
      </c>
      <c r="E47" s="94">
        <v>267</v>
      </c>
      <c r="F47" s="94">
        <v>9</v>
      </c>
      <c r="G47" s="124"/>
      <c r="H47" s="121"/>
      <c r="I47" s="121"/>
      <c r="J47" s="121"/>
      <c r="K47" s="121"/>
      <c r="L47" s="36"/>
      <c r="M47" s="36"/>
      <c r="N47" s="36"/>
      <c r="S47" s="36"/>
      <c r="T47" s="36"/>
    </row>
    <row r="48" spans="1:20" s="38" customFormat="1" ht="12" customHeight="1">
      <c r="A48" s="164"/>
      <c r="B48" s="85"/>
      <c r="C48" s="73">
        <v>100</v>
      </c>
      <c r="D48" s="95">
        <f>D47/$C$47*100</f>
        <v>5.4794520547945202</v>
      </c>
      <c r="E48" s="95">
        <f t="shared" ref="E48:F48" si="19">E47/$C$47*100</f>
        <v>91.438356164383563</v>
      </c>
      <c r="F48" s="95">
        <f t="shared" si="19"/>
        <v>3.0821917808219177</v>
      </c>
      <c r="G48" s="129"/>
      <c r="H48" s="130"/>
      <c r="I48" s="130"/>
      <c r="J48" s="130"/>
      <c r="K48" s="130"/>
      <c r="L48" s="131"/>
      <c r="M48" s="131"/>
      <c r="N48" s="131"/>
      <c r="S48" s="36"/>
      <c r="T48" s="36"/>
    </row>
    <row r="49" spans="1:20" s="63" customFormat="1" ht="12" customHeight="1">
      <c r="A49" s="164"/>
      <c r="B49" s="86" t="s">
        <v>29</v>
      </c>
      <c r="C49" s="102">
        <v>207</v>
      </c>
      <c r="D49" s="96">
        <v>21</v>
      </c>
      <c r="E49" s="96">
        <v>180</v>
      </c>
      <c r="F49" s="96">
        <v>6</v>
      </c>
      <c r="G49" s="124"/>
      <c r="H49" s="121"/>
      <c r="I49" s="121"/>
      <c r="J49" s="121"/>
      <c r="K49" s="121"/>
      <c r="L49" s="36"/>
      <c r="M49" s="36"/>
      <c r="N49" s="36"/>
      <c r="S49" s="36"/>
      <c r="T49" s="36"/>
    </row>
    <row r="50" spans="1:20" s="38" customFormat="1" ht="12" customHeight="1">
      <c r="A50" s="164"/>
      <c r="B50" s="85"/>
      <c r="C50" s="74">
        <v>100</v>
      </c>
      <c r="D50" s="95">
        <f>D49/$C$49*100</f>
        <v>10.144927536231885</v>
      </c>
      <c r="E50" s="95">
        <f t="shared" ref="E50:F50" si="20">E49/$C$49*100</f>
        <v>86.956521739130437</v>
      </c>
      <c r="F50" s="95">
        <f t="shared" si="20"/>
        <v>2.8985507246376812</v>
      </c>
      <c r="G50" s="129"/>
      <c r="H50" s="130"/>
      <c r="I50" s="130"/>
      <c r="J50" s="130"/>
      <c r="K50" s="130"/>
      <c r="L50" s="131"/>
      <c r="M50" s="131"/>
      <c r="N50" s="131"/>
      <c r="S50" s="36"/>
      <c r="T50" s="36"/>
    </row>
    <row r="51" spans="1:20" s="63" customFormat="1" ht="12" customHeight="1">
      <c r="A51" s="164"/>
      <c r="B51" s="86" t="s">
        <v>11</v>
      </c>
      <c r="C51" s="102">
        <v>17</v>
      </c>
      <c r="D51" s="94">
        <v>1</v>
      </c>
      <c r="E51" s="94">
        <v>8</v>
      </c>
      <c r="F51" s="94">
        <v>8</v>
      </c>
      <c r="G51" s="124"/>
      <c r="H51" s="121"/>
      <c r="I51" s="121"/>
      <c r="J51" s="121"/>
      <c r="K51" s="121"/>
      <c r="L51" s="36"/>
      <c r="M51" s="36"/>
      <c r="N51" s="36"/>
      <c r="S51" s="36"/>
      <c r="T51" s="36"/>
    </row>
    <row r="52" spans="1:20" s="38" customFormat="1" ht="12" customHeight="1">
      <c r="A52" s="165"/>
      <c r="B52" s="88"/>
      <c r="C52" s="73">
        <v>100</v>
      </c>
      <c r="D52" s="119">
        <f>D51/$C$51*100</f>
        <v>5.8823529411764701</v>
      </c>
      <c r="E52" s="119">
        <f t="shared" ref="E52:F52" si="21">E51/$C$51*100</f>
        <v>47.058823529411761</v>
      </c>
      <c r="F52" s="119">
        <f t="shared" si="21"/>
        <v>47.058823529411761</v>
      </c>
      <c r="G52" s="129"/>
      <c r="H52" s="130"/>
      <c r="I52" s="130"/>
      <c r="J52" s="130"/>
      <c r="K52" s="130"/>
      <c r="L52" s="131"/>
      <c r="M52" s="131"/>
      <c r="N52" s="131"/>
      <c r="S52" s="36"/>
      <c r="T52" s="36"/>
    </row>
    <row r="53" spans="1:20" s="38" customFormat="1" ht="12" customHeight="1">
      <c r="A53" s="163" t="s">
        <v>40</v>
      </c>
      <c r="B53" s="91" t="s">
        <v>54</v>
      </c>
      <c r="C53" s="101">
        <v>683</v>
      </c>
      <c r="D53" s="83">
        <v>33</v>
      </c>
      <c r="E53" s="83">
        <v>639</v>
      </c>
      <c r="F53" s="83">
        <v>11</v>
      </c>
      <c r="G53" s="124"/>
      <c r="H53" s="121"/>
      <c r="I53" s="121"/>
      <c r="J53" s="121"/>
      <c r="K53" s="121"/>
      <c r="L53" s="131"/>
      <c r="M53" s="131"/>
      <c r="N53" s="131"/>
      <c r="S53" s="36"/>
      <c r="T53" s="36"/>
    </row>
    <row r="54" spans="1:20" s="38" customFormat="1" ht="12" customHeight="1">
      <c r="A54" s="164"/>
      <c r="B54" s="90"/>
      <c r="C54" s="74">
        <v>100</v>
      </c>
      <c r="D54" s="95">
        <f>D53/$C$53*100</f>
        <v>4.8316251830161052</v>
      </c>
      <c r="E54" s="95">
        <f t="shared" ref="E54:F54" si="22">E53/$C$53*100</f>
        <v>93.557833089311856</v>
      </c>
      <c r="F54" s="95">
        <f t="shared" si="22"/>
        <v>1.6105417276720351</v>
      </c>
      <c r="G54" s="129"/>
      <c r="H54" s="130"/>
      <c r="I54" s="130"/>
      <c r="J54" s="130"/>
      <c r="K54" s="130"/>
      <c r="L54" s="131"/>
      <c r="M54" s="131"/>
      <c r="N54" s="131"/>
      <c r="S54" s="36"/>
      <c r="T54" s="36"/>
    </row>
    <row r="55" spans="1:20" s="38" customFormat="1" ht="12" customHeight="1">
      <c r="A55" s="164"/>
      <c r="B55" s="91" t="s">
        <v>41</v>
      </c>
      <c r="C55" s="73">
        <v>103</v>
      </c>
      <c r="D55" s="94">
        <v>8</v>
      </c>
      <c r="E55" s="94">
        <v>94</v>
      </c>
      <c r="F55" s="94">
        <v>1</v>
      </c>
      <c r="G55" s="124"/>
      <c r="H55" s="121"/>
      <c r="I55" s="121"/>
      <c r="J55" s="121"/>
      <c r="K55" s="121"/>
      <c r="L55" s="131"/>
      <c r="M55" s="131"/>
      <c r="N55" s="131"/>
      <c r="S55" s="36"/>
      <c r="T55" s="36"/>
    </row>
    <row r="56" spans="1:20" s="38" customFormat="1" ht="12" customHeight="1">
      <c r="A56" s="164"/>
      <c r="B56" s="90"/>
      <c r="C56" s="73">
        <v>100</v>
      </c>
      <c r="D56" s="95">
        <f>D55/$C$55*100</f>
        <v>7.7669902912621351</v>
      </c>
      <c r="E56" s="95">
        <f t="shared" ref="E56:F56" si="23">E55/$C$55*100</f>
        <v>91.262135922330103</v>
      </c>
      <c r="F56" s="95">
        <f t="shared" si="23"/>
        <v>0.97087378640776689</v>
      </c>
      <c r="G56" s="129"/>
      <c r="H56" s="130"/>
      <c r="I56" s="130"/>
      <c r="J56" s="130"/>
      <c r="K56" s="130"/>
      <c r="L56" s="131"/>
      <c r="M56" s="131"/>
      <c r="N56" s="131"/>
      <c r="S56" s="36"/>
      <c r="T56" s="36"/>
    </row>
    <row r="57" spans="1:20" s="38" customFormat="1" ht="12" customHeight="1">
      <c r="A57" s="164"/>
      <c r="B57" s="91" t="s">
        <v>42</v>
      </c>
      <c r="C57" s="102">
        <v>126</v>
      </c>
      <c r="D57" s="96">
        <v>16</v>
      </c>
      <c r="E57" s="96">
        <v>108</v>
      </c>
      <c r="F57" s="96">
        <v>2</v>
      </c>
      <c r="G57" s="124"/>
      <c r="H57" s="121"/>
      <c r="I57" s="121"/>
      <c r="J57" s="121"/>
      <c r="K57" s="121"/>
      <c r="L57" s="131"/>
      <c r="M57" s="131"/>
      <c r="N57" s="131"/>
      <c r="S57" s="36"/>
      <c r="T57" s="36"/>
    </row>
    <row r="58" spans="1:20" s="38" customFormat="1" ht="12" customHeight="1">
      <c r="A58" s="164"/>
      <c r="B58" s="90"/>
      <c r="C58" s="74">
        <v>100</v>
      </c>
      <c r="D58" s="95">
        <f>D57/$C$57*100</f>
        <v>12.698412698412698</v>
      </c>
      <c r="E58" s="95">
        <f t="shared" ref="E58:F58" si="24">E57/$C$57*100</f>
        <v>85.714285714285708</v>
      </c>
      <c r="F58" s="95">
        <f t="shared" si="24"/>
        <v>1.5873015873015872</v>
      </c>
      <c r="G58" s="129"/>
      <c r="H58" s="130"/>
      <c r="I58" s="130"/>
      <c r="J58" s="130"/>
      <c r="K58" s="130"/>
      <c r="L58" s="131"/>
      <c r="M58" s="131"/>
      <c r="N58" s="131"/>
      <c r="S58" s="36"/>
      <c r="T58" s="36"/>
    </row>
    <row r="59" spans="1:20" s="38" customFormat="1" ht="12" customHeight="1">
      <c r="A59" s="164"/>
      <c r="B59" s="91" t="s">
        <v>43</v>
      </c>
      <c r="C59" s="73">
        <v>387</v>
      </c>
      <c r="D59" s="94">
        <v>26</v>
      </c>
      <c r="E59" s="94">
        <v>357</v>
      </c>
      <c r="F59" s="94">
        <v>4</v>
      </c>
      <c r="G59" s="124"/>
      <c r="H59" s="121"/>
      <c r="I59" s="121"/>
      <c r="J59" s="121"/>
      <c r="K59" s="121"/>
      <c r="L59" s="131"/>
      <c r="M59" s="131"/>
      <c r="N59" s="131"/>
      <c r="S59" s="36"/>
      <c r="T59" s="36"/>
    </row>
    <row r="60" spans="1:20" s="38" customFormat="1" ht="12" customHeight="1">
      <c r="A60" s="164"/>
      <c r="B60" s="90"/>
      <c r="C60" s="74">
        <v>100</v>
      </c>
      <c r="D60" s="95">
        <f>D59/$C$59*100</f>
        <v>6.7183462532299743</v>
      </c>
      <c r="E60" s="95">
        <f t="shared" ref="E60:F60" si="25">E59/$C$59*100</f>
        <v>92.248062015503876</v>
      </c>
      <c r="F60" s="95">
        <f t="shared" si="25"/>
        <v>1.03359173126615</v>
      </c>
      <c r="G60" s="129"/>
      <c r="H60" s="130"/>
      <c r="I60" s="130"/>
      <c r="J60" s="130"/>
      <c r="K60" s="130"/>
      <c r="L60" s="131"/>
      <c r="M60" s="131"/>
      <c r="N60" s="131"/>
      <c r="S60" s="36"/>
      <c r="T60" s="36"/>
    </row>
    <row r="61" spans="1:20" s="38" customFormat="1" ht="12" customHeight="1">
      <c r="A61" s="164"/>
      <c r="B61" s="91" t="s">
        <v>44</v>
      </c>
      <c r="C61" s="102">
        <v>513</v>
      </c>
      <c r="D61" s="96">
        <v>48</v>
      </c>
      <c r="E61" s="96">
        <v>440</v>
      </c>
      <c r="F61" s="96">
        <v>25</v>
      </c>
      <c r="G61" s="124"/>
      <c r="H61" s="121"/>
      <c r="I61" s="121"/>
      <c r="J61" s="121"/>
      <c r="K61" s="121"/>
      <c r="L61" s="131"/>
      <c r="M61" s="131"/>
      <c r="N61" s="131"/>
      <c r="S61" s="36"/>
      <c r="T61" s="36"/>
    </row>
    <row r="62" spans="1:20" s="38" customFormat="1" ht="12" customHeight="1">
      <c r="A62" s="164"/>
      <c r="B62" s="90"/>
      <c r="C62" s="74">
        <v>100</v>
      </c>
      <c r="D62" s="95">
        <f>D61/$C$61*100</f>
        <v>9.3567251461988299</v>
      </c>
      <c r="E62" s="95">
        <f t="shared" ref="E62:F62" si="26">E61/$C$61*100</f>
        <v>85.769980506822606</v>
      </c>
      <c r="F62" s="95">
        <f t="shared" si="26"/>
        <v>4.8732943469785575</v>
      </c>
      <c r="G62" s="129"/>
      <c r="H62" s="130"/>
      <c r="I62" s="130"/>
      <c r="J62" s="130"/>
      <c r="K62" s="130"/>
      <c r="L62" s="131"/>
      <c r="M62" s="131"/>
      <c r="N62" s="131"/>
      <c r="S62" s="36"/>
      <c r="T62" s="36"/>
    </row>
    <row r="63" spans="1:20" s="38" customFormat="1" ht="12" customHeight="1">
      <c r="A63" s="164"/>
      <c r="B63" s="93" t="s">
        <v>45</v>
      </c>
      <c r="C63" s="73">
        <v>63</v>
      </c>
      <c r="D63" s="94">
        <v>2</v>
      </c>
      <c r="E63" s="94">
        <v>60</v>
      </c>
      <c r="F63" s="94">
        <v>1</v>
      </c>
      <c r="G63" s="124"/>
      <c r="H63" s="121"/>
      <c r="I63" s="121"/>
      <c r="J63" s="121"/>
      <c r="K63" s="121"/>
      <c r="L63" s="131"/>
      <c r="M63" s="131"/>
      <c r="N63" s="131"/>
      <c r="S63" s="36"/>
      <c r="T63" s="36"/>
    </row>
    <row r="64" spans="1:20" s="38" customFormat="1" ht="12" customHeight="1">
      <c r="A64" s="164"/>
      <c r="B64" s="90"/>
      <c r="C64" s="73">
        <v>100</v>
      </c>
      <c r="D64" s="95">
        <f>D63/$C$63*100</f>
        <v>3.1746031746031744</v>
      </c>
      <c r="E64" s="95">
        <f t="shared" ref="E64:F64" si="27">E63/$C$63*100</f>
        <v>95.238095238095227</v>
      </c>
      <c r="F64" s="95">
        <f t="shared" si="27"/>
        <v>1.5873015873015872</v>
      </c>
      <c r="G64" s="129"/>
      <c r="H64" s="130"/>
      <c r="I64" s="130"/>
      <c r="J64" s="130"/>
      <c r="K64" s="130"/>
      <c r="L64" s="131"/>
      <c r="M64" s="131"/>
      <c r="N64" s="131"/>
      <c r="S64" s="36"/>
      <c r="T64" s="36"/>
    </row>
    <row r="65" spans="1:20" s="38" customFormat="1" ht="12" customHeight="1">
      <c r="A65" s="164"/>
      <c r="B65" s="91" t="s">
        <v>46</v>
      </c>
      <c r="C65" s="102">
        <v>537</v>
      </c>
      <c r="D65" s="96">
        <v>57</v>
      </c>
      <c r="E65" s="96">
        <v>424</v>
      </c>
      <c r="F65" s="96">
        <v>56</v>
      </c>
      <c r="G65" s="124"/>
      <c r="H65" s="121"/>
      <c r="I65" s="121"/>
      <c r="J65" s="121"/>
      <c r="K65" s="121"/>
      <c r="L65" s="131"/>
      <c r="M65" s="131"/>
      <c r="N65" s="131"/>
      <c r="S65" s="36"/>
      <c r="T65" s="36"/>
    </row>
    <row r="66" spans="1:20" s="38" customFormat="1" ht="12" customHeight="1">
      <c r="A66" s="164"/>
      <c r="B66" s="90"/>
      <c r="C66" s="74">
        <v>100</v>
      </c>
      <c r="D66" s="95">
        <f>D65/$C$65*100</f>
        <v>10.614525139664805</v>
      </c>
      <c r="E66" s="95">
        <f t="shared" ref="E66:F66" si="28">E65/$C$65*100</f>
        <v>78.957169459962756</v>
      </c>
      <c r="F66" s="95">
        <f t="shared" si="28"/>
        <v>10.428305400372439</v>
      </c>
      <c r="G66" s="129"/>
      <c r="H66" s="130"/>
      <c r="I66" s="130"/>
      <c r="J66" s="130"/>
      <c r="K66" s="130"/>
      <c r="L66" s="131"/>
      <c r="M66" s="131"/>
      <c r="N66" s="131"/>
      <c r="S66" s="36"/>
      <c r="T66" s="36"/>
    </row>
    <row r="67" spans="1:20" s="38" customFormat="1" ht="12" customHeight="1">
      <c r="A67" s="164"/>
      <c r="B67" s="91" t="s">
        <v>47</v>
      </c>
      <c r="C67" s="102">
        <v>78</v>
      </c>
      <c r="D67" s="96">
        <v>7</v>
      </c>
      <c r="E67" s="96">
        <v>66</v>
      </c>
      <c r="F67" s="96">
        <v>5</v>
      </c>
      <c r="G67" s="124"/>
      <c r="H67" s="121"/>
      <c r="I67" s="121"/>
      <c r="J67" s="121"/>
      <c r="K67" s="121"/>
      <c r="L67" s="131"/>
      <c r="M67" s="131"/>
      <c r="N67" s="131"/>
      <c r="S67" s="36"/>
      <c r="T67" s="36"/>
    </row>
    <row r="68" spans="1:20" s="38" customFormat="1" ht="12" customHeight="1">
      <c r="A68" s="164"/>
      <c r="B68" s="90"/>
      <c r="C68" s="74">
        <v>100</v>
      </c>
      <c r="D68" s="95">
        <f>D67/$C$67*100</f>
        <v>8.9743589743589745</v>
      </c>
      <c r="E68" s="95">
        <f t="shared" ref="E68:F68" si="29">E67/$C$67*100</f>
        <v>84.615384615384613</v>
      </c>
      <c r="F68" s="95">
        <f t="shared" si="29"/>
        <v>6.4102564102564097</v>
      </c>
      <c r="G68" s="129"/>
      <c r="H68" s="130"/>
      <c r="I68" s="130"/>
      <c r="J68" s="130"/>
      <c r="K68" s="130"/>
      <c r="L68" s="131"/>
      <c r="M68" s="131"/>
      <c r="N68" s="131"/>
      <c r="S68" s="36"/>
      <c r="T68" s="36"/>
    </row>
    <row r="69" spans="1:20" s="63" customFormat="1" ht="12" customHeight="1">
      <c r="A69" s="164"/>
      <c r="B69" s="91" t="s">
        <v>48</v>
      </c>
      <c r="C69" s="102">
        <v>20</v>
      </c>
      <c r="D69" s="94">
        <v>1</v>
      </c>
      <c r="E69" s="94">
        <v>15</v>
      </c>
      <c r="F69" s="94">
        <v>4</v>
      </c>
      <c r="G69" s="124"/>
      <c r="H69" s="121"/>
      <c r="I69" s="121"/>
      <c r="J69" s="121"/>
      <c r="K69" s="121"/>
      <c r="L69" s="36"/>
      <c r="M69" s="36"/>
      <c r="N69" s="36"/>
      <c r="S69" s="36"/>
      <c r="T69" s="36"/>
    </row>
    <row r="70" spans="1:20" s="38" customFormat="1" ht="12" customHeight="1">
      <c r="A70" s="165"/>
      <c r="B70" s="92"/>
      <c r="C70" s="72">
        <v>100</v>
      </c>
      <c r="D70" s="113">
        <f>D69/$C$69*100</f>
        <v>5</v>
      </c>
      <c r="E70" s="113">
        <f t="shared" ref="E70:F70" si="30">E69/$C$69*100</f>
        <v>75</v>
      </c>
      <c r="F70" s="113">
        <f t="shared" si="30"/>
        <v>20</v>
      </c>
      <c r="G70" s="129"/>
      <c r="H70" s="130"/>
      <c r="I70" s="130"/>
      <c r="J70" s="130"/>
      <c r="K70" s="130"/>
      <c r="L70" s="131"/>
      <c r="M70" s="131"/>
      <c r="N70" s="131"/>
      <c r="S70" s="36"/>
      <c r="T70" s="36"/>
    </row>
    <row r="71" spans="1:20" s="36" customFormat="1" ht="12" customHeight="1">
      <c r="A71" s="163" t="s">
        <v>61</v>
      </c>
      <c r="B71" s="89" t="s">
        <v>62</v>
      </c>
      <c r="C71" s="101">
        <v>1617</v>
      </c>
      <c r="D71" s="83">
        <v>138</v>
      </c>
      <c r="E71" s="83">
        <v>1437</v>
      </c>
      <c r="F71" s="83">
        <v>42</v>
      </c>
      <c r="G71" s="124"/>
      <c r="H71" s="121"/>
      <c r="I71" s="121"/>
      <c r="J71" s="121"/>
      <c r="K71" s="121"/>
    </row>
    <row r="72" spans="1:20" s="38" customFormat="1" ht="12" customHeight="1">
      <c r="A72" s="164"/>
      <c r="B72" s="85"/>
      <c r="C72" s="74">
        <v>100</v>
      </c>
      <c r="D72" s="95">
        <f>D71/$C$71*100</f>
        <v>8.5343228200371062</v>
      </c>
      <c r="E72" s="95">
        <f t="shared" ref="E72:F72" si="31">E71/$C$71*100</f>
        <v>88.868274582560289</v>
      </c>
      <c r="F72" s="95">
        <f t="shared" si="31"/>
        <v>2.5974025974025974</v>
      </c>
      <c r="G72" s="129"/>
      <c r="H72" s="130"/>
      <c r="I72" s="130"/>
      <c r="J72" s="130"/>
      <c r="K72" s="130"/>
      <c r="L72" s="131"/>
      <c r="M72" s="131"/>
      <c r="N72" s="131"/>
      <c r="S72" s="36"/>
      <c r="T72" s="36"/>
    </row>
    <row r="73" spans="1:20" s="36" customFormat="1" ht="12" customHeight="1">
      <c r="A73" s="164"/>
      <c r="B73" s="86" t="s">
        <v>49</v>
      </c>
      <c r="C73" s="73">
        <v>121</v>
      </c>
      <c r="D73" s="94">
        <v>3</v>
      </c>
      <c r="E73" s="94">
        <v>117</v>
      </c>
      <c r="F73" s="94">
        <v>1</v>
      </c>
      <c r="G73" s="124"/>
      <c r="H73" s="121"/>
      <c r="I73" s="121"/>
      <c r="J73" s="121"/>
      <c r="K73" s="121"/>
    </row>
    <row r="74" spans="1:20" s="38" customFormat="1" ht="12" customHeight="1">
      <c r="A74" s="164"/>
      <c r="B74" s="85"/>
      <c r="C74" s="73">
        <v>100</v>
      </c>
      <c r="D74" s="95">
        <f>D73/$C$73*100</f>
        <v>2.4793388429752068</v>
      </c>
      <c r="E74" s="95">
        <f t="shared" ref="E74:F74" si="32">E73/$C$73*100</f>
        <v>96.694214876033058</v>
      </c>
      <c r="F74" s="95">
        <f t="shared" si="32"/>
        <v>0.82644628099173556</v>
      </c>
      <c r="G74" s="129"/>
      <c r="H74" s="130"/>
      <c r="I74" s="130"/>
      <c r="J74" s="130"/>
      <c r="K74" s="130"/>
      <c r="L74" s="131"/>
      <c r="M74" s="131"/>
      <c r="N74" s="131"/>
      <c r="S74" s="36"/>
      <c r="T74" s="36"/>
    </row>
    <row r="75" spans="1:20" s="36" customFormat="1" ht="12" customHeight="1">
      <c r="A75" s="164"/>
      <c r="B75" s="86" t="s">
        <v>50</v>
      </c>
      <c r="C75" s="102">
        <v>138</v>
      </c>
      <c r="D75" s="96">
        <v>5</v>
      </c>
      <c r="E75" s="96">
        <v>132</v>
      </c>
      <c r="F75" s="96">
        <v>1</v>
      </c>
      <c r="G75" s="124"/>
      <c r="H75" s="121"/>
      <c r="I75" s="121"/>
      <c r="J75" s="121"/>
      <c r="K75" s="121"/>
    </row>
    <row r="76" spans="1:20" s="38" customFormat="1" ht="12" customHeight="1">
      <c r="A76" s="164"/>
      <c r="B76" s="85"/>
      <c r="C76" s="74">
        <v>100</v>
      </c>
      <c r="D76" s="95">
        <f>D75/$C$75*100</f>
        <v>3.6231884057971016</v>
      </c>
      <c r="E76" s="95">
        <f t="shared" ref="E76:F76" si="33">E75/$C$75*100</f>
        <v>95.652173913043484</v>
      </c>
      <c r="F76" s="95">
        <f t="shared" si="33"/>
        <v>0.72463768115942029</v>
      </c>
      <c r="G76" s="129"/>
      <c r="H76" s="130"/>
      <c r="I76" s="130"/>
      <c r="J76" s="130"/>
      <c r="K76" s="130"/>
      <c r="L76" s="131"/>
      <c r="M76" s="131"/>
      <c r="N76" s="131"/>
      <c r="S76" s="36"/>
      <c r="T76" s="36"/>
    </row>
    <row r="77" spans="1:20" s="36" customFormat="1" ht="12" customHeight="1">
      <c r="A77" s="164"/>
      <c r="B77" s="86" t="s">
        <v>51</v>
      </c>
      <c r="C77" s="102">
        <v>224</v>
      </c>
      <c r="D77" s="94">
        <v>11</v>
      </c>
      <c r="E77" s="94">
        <v>210</v>
      </c>
      <c r="F77" s="94">
        <v>3</v>
      </c>
      <c r="G77" s="124"/>
      <c r="H77" s="121"/>
      <c r="I77" s="121"/>
      <c r="J77" s="121"/>
      <c r="K77" s="121"/>
    </row>
    <row r="78" spans="1:20" s="38" customFormat="1" ht="12" customHeight="1">
      <c r="A78" s="164"/>
      <c r="B78" s="85"/>
      <c r="C78" s="74">
        <v>100</v>
      </c>
      <c r="D78" s="95">
        <f>D77/$C$77*100</f>
        <v>4.9107142857142856</v>
      </c>
      <c r="E78" s="95">
        <f t="shared" ref="E78:F78" si="34">E77/$C$77*100</f>
        <v>93.75</v>
      </c>
      <c r="F78" s="95">
        <f t="shared" si="34"/>
        <v>1.3392857142857142</v>
      </c>
      <c r="G78" s="129"/>
      <c r="H78" s="130"/>
      <c r="I78" s="130"/>
      <c r="J78" s="130"/>
      <c r="K78" s="130"/>
      <c r="L78" s="131"/>
      <c r="M78" s="131"/>
      <c r="N78" s="131"/>
      <c r="S78" s="36"/>
      <c r="T78" s="36"/>
    </row>
    <row r="79" spans="1:20" s="36" customFormat="1" ht="12" customHeight="1">
      <c r="A79" s="164"/>
      <c r="B79" s="86" t="s">
        <v>52</v>
      </c>
      <c r="C79" s="102">
        <v>123</v>
      </c>
      <c r="D79" s="96">
        <v>7</v>
      </c>
      <c r="E79" s="96">
        <v>114</v>
      </c>
      <c r="F79" s="96">
        <v>2</v>
      </c>
      <c r="G79" s="124"/>
      <c r="H79" s="121"/>
      <c r="I79" s="121"/>
      <c r="J79" s="121"/>
      <c r="K79" s="121"/>
    </row>
    <row r="80" spans="1:20" s="38" customFormat="1" ht="12" customHeight="1">
      <c r="A80" s="164"/>
      <c r="B80" s="85"/>
      <c r="C80" s="74">
        <v>100</v>
      </c>
      <c r="D80" s="95">
        <f>D79/$C$79*100</f>
        <v>5.6910569105691051</v>
      </c>
      <c r="E80" s="95">
        <f t="shared" ref="E80:F80" si="35">E79/$C$79*100</f>
        <v>92.682926829268297</v>
      </c>
      <c r="F80" s="95">
        <f t="shared" si="35"/>
        <v>1.6260162601626018</v>
      </c>
      <c r="G80" s="129"/>
      <c r="H80" s="130"/>
      <c r="I80" s="130"/>
      <c r="J80" s="130"/>
      <c r="K80" s="130"/>
      <c r="L80" s="131"/>
      <c r="M80" s="131"/>
      <c r="N80" s="131"/>
      <c r="S80" s="36"/>
      <c r="T80" s="36"/>
    </row>
    <row r="81" spans="1:20" s="36" customFormat="1" ht="12" customHeight="1">
      <c r="A81" s="164"/>
      <c r="B81" s="86" t="s">
        <v>63</v>
      </c>
      <c r="C81" s="102">
        <v>143</v>
      </c>
      <c r="D81" s="94">
        <v>14</v>
      </c>
      <c r="E81" s="94">
        <v>128</v>
      </c>
      <c r="F81" s="94">
        <v>1</v>
      </c>
      <c r="G81" s="124"/>
      <c r="H81" s="121"/>
      <c r="I81" s="121"/>
      <c r="J81" s="121"/>
      <c r="K81" s="121"/>
    </row>
    <row r="82" spans="1:20" s="38" customFormat="1" ht="12" customHeight="1">
      <c r="A82" s="164"/>
      <c r="B82" s="85"/>
      <c r="C82" s="74">
        <v>100</v>
      </c>
      <c r="D82" s="95">
        <f>D81/$C$81*100</f>
        <v>9.79020979020979</v>
      </c>
      <c r="E82" s="95">
        <f t="shared" ref="E82:F82" si="36">E81/$C$81*100</f>
        <v>89.510489510489506</v>
      </c>
      <c r="F82" s="95">
        <f t="shared" si="36"/>
        <v>0.69930069930069927</v>
      </c>
      <c r="G82" s="129"/>
      <c r="H82" s="130"/>
      <c r="I82" s="130"/>
      <c r="J82" s="130"/>
      <c r="K82" s="130"/>
      <c r="L82" s="131"/>
      <c r="M82" s="131"/>
      <c r="N82" s="131"/>
      <c r="S82" s="36"/>
      <c r="T82" s="36"/>
    </row>
    <row r="83" spans="1:20" s="36" customFormat="1" ht="12" customHeight="1">
      <c r="A83" s="164"/>
      <c r="B83" s="86" t="s">
        <v>64</v>
      </c>
      <c r="C83" s="73">
        <v>124</v>
      </c>
      <c r="D83" s="96">
        <v>8</v>
      </c>
      <c r="E83" s="96">
        <v>114</v>
      </c>
      <c r="F83" s="96">
        <v>2</v>
      </c>
      <c r="G83" s="124"/>
      <c r="H83" s="121"/>
      <c r="I83" s="121"/>
      <c r="J83" s="121"/>
      <c r="K83" s="121"/>
    </row>
    <row r="84" spans="1:20" s="38" customFormat="1" ht="12" customHeight="1">
      <c r="A84" s="164"/>
      <c r="B84" s="85"/>
      <c r="C84" s="73">
        <v>100</v>
      </c>
      <c r="D84" s="95">
        <f>D83/$C$83*100</f>
        <v>6.4516129032258061</v>
      </c>
      <c r="E84" s="95">
        <f t="shared" ref="E84:F84" si="37">E83/$C$83*100</f>
        <v>91.935483870967744</v>
      </c>
      <c r="F84" s="95">
        <f t="shared" si="37"/>
        <v>1.6129032258064515</v>
      </c>
      <c r="G84" s="129"/>
      <c r="H84" s="130"/>
      <c r="I84" s="130"/>
      <c r="J84" s="130"/>
      <c r="K84" s="130"/>
      <c r="L84" s="131"/>
      <c r="M84" s="131"/>
      <c r="N84" s="131"/>
      <c r="S84" s="36"/>
      <c r="T84" s="36"/>
    </row>
    <row r="85" spans="1:20" s="36" customFormat="1" ht="12" customHeight="1">
      <c r="A85" s="164"/>
      <c r="B85" s="86" t="s">
        <v>65</v>
      </c>
      <c r="C85" s="102">
        <v>332</v>
      </c>
      <c r="D85" s="94">
        <v>30</v>
      </c>
      <c r="E85" s="94">
        <v>282</v>
      </c>
      <c r="F85" s="94">
        <v>20</v>
      </c>
      <c r="G85" s="124"/>
      <c r="H85" s="121"/>
      <c r="I85" s="121"/>
      <c r="J85" s="121"/>
      <c r="K85" s="121"/>
    </row>
    <row r="86" spans="1:20" s="38" customFormat="1" ht="12" customHeight="1">
      <c r="A86" s="164"/>
      <c r="B86" s="85"/>
      <c r="C86" s="74">
        <v>100</v>
      </c>
      <c r="D86" s="95">
        <f>D85/$C$85*100</f>
        <v>9.0361445783132535</v>
      </c>
      <c r="E86" s="95">
        <f t="shared" ref="E86:F86" si="38">E85/$C$85*100</f>
        <v>84.939759036144579</v>
      </c>
      <c r="F86" s="95">
        <f t="shared" si="38"/>
        <v>6.024096385542169</v>
      </c>
      <c r="G86" s="129"/>
      <c r="H86" s="130"/>
      <c r="I86" s="130"/>
      <c r="J86" s="130"/>
      <c r="K86" s="130"/>
      <c r="L86" s="131"/>
      <c r="M86" s="131"/>
      <c r="N86" s="131"/>
      <c r="S86" s="36"/>
      <c r="T86" s="36"/>
    </row>
    <row r="87" spans="1:20" s="36" customFormat="1" ht="12" customHeight="1">
      <c r="A87" s="164"/>
      <c r="B87" s="86" t="s">
        <v>150</v>
      </c>
      <c r="C87" s="102">
        <v>523</v>
      </c>
      <c r="D87" s="96">
        <v>46</v>
      </c>
      <c r="E87" s="96">
        <v>463</v>
      </c>
      <c r="F87" s="96">
        <v>14</v>
      </c>
      <c r="G87" s="124"/>
      <c r="H87" s="121"/>
      <c r="I87" s="121"/>
      <c r="J87" s="121"/>
      <c r="K87" s="121"/>
    </row>
    <row r="88" spans="1:20" s="38" customFormat="1" ht="12" customHeight="1">
      <c r="A88" s="164"/>
      <c r="B88" s="85"/>
      <c r="C88" s="73">
        <v>100</v>
      </c>
      <c r="D88" s="95">
        <f>D87/$C$87*100</f>
        <v>8.7954110898661568</v>
      </c>
      <c r="E88" s="95">
        <f t="shared" ref="E88:F88" si="39">E87/$C$87*100</f>
        <v>88.527724665391972</v>
      </c>
      <c r="F88" s="95">
        <f t="shared" si="39"/>
        <v>2.676864244741874</v>
      </c>
      <c r="G88" s="129"/>
      <c r="H88" s="130"/>
      <c r="I88" s="130"/>
      <c r="J88" s="130"/>
      <c r="K88" s="130"/>
      <c r="L88" s="131"/>
      <c r="M88" s="131"/>
      <c r="N88" s="131"/>
      <c r="S88" s="36"/>
      <c r="T88" s="36"/>
    </row>
    <row r="89" spans="1:20" s="36" customFormat="1" ht="12" customHeight="1">
      <c r="A89" s="164"/>
      <c r="B89" s="86" t="s">
        <v>151</v>
      </c>
      <c r="C89" s="102">
        <v>391</v>
      </c>
      <c r="D89" s="96">
        <v>23</v>
      </c>
      <c r="E89" s="96">
        <v>337</v>
      </c>
      <c r="F89" s="96">
        <v>31</v>
      </c>
      <c r="G89" s="124"/>
      <c r="H89" s="121"/>
      <c r="I89" s="121"/>
      <c r="J89" s="121"/>
      <c r="K89" s="121"/>
    </row>
    <row r="90" spans="1:20" s="38" customFormat="1" ht="12" customHeight="1">
      <c r="A90" s="164"/>
      <c r="B90" s="85"/>
      <c r="C90" s="73">
        <v>100</v>
      </c>
      <c r="D90" s="95">
        <f>D89/$C$89*100</f>
        <v>5.8823529411764701</v>
      </c>
      <c r="E90" s="95">
        <f t="shared" ref="E90:F90" si="40">E89/$C$89*100</f>
        <v>86.189258312020456</v>
      </c>
      <c r="F90" s="95">
        <f t="shared" si="40"/>
        <v>7.9283887468030692</v>
      </c>
      <c r="G90" s="129"/>
      <c r="H90" s="130"/>
      <c r="I90" s="130"/>
      <c r="J90" s="130"/>
      <c r="K90" s="130"/>
      <c r="L90" s="131"/>
      <c r="M90" s="131"/>
      <c r="N90" s="131"/>
      <c r="S90" s="36"/>
      <c r="T90" s="36"/>
    </row>
    <row r="91" spans="1:20" s="36" customFormat="1" ht="12" customHeight="1">
      <c r="A91" s="164"/>
      <c r="B91" s="86" t="s">
        <v>48</v>
      </c>
      <c r="C91" s="102">
        <v>31</v>
      </c>
      <c r="D91" s="94">
        <v>1</v>
      </c>
      <c r="E91" s="94">
        <v>19</v>
      </c>
      <c r="F91" s="94">
        <v>11</v>
      </c>
      <c r="G91" s="124"/>
      <c r="H91" s="121"/>
      <c r="I91" s="121"/>
      <c r="J91" s="121"/>
      <c r="K91" s="121"/>
    </row>
    <row r="92" spans="1:20" s="38" customFormat="1" ht="12" customHeight="1">
      <c r="A92" s="164"/>
      <c r="B92" s="87"/>
      <c r="C92" s="73">
        <v>100</v>
      </c>
      <c r="D92" s="119">
        <f>D91/$C$91*100</f>
        <v>3.225806451612903</v>
      </c>
      <c r="E92" s="119">
        <f t="shared" ref="E92:F92" si="41">E91/$C$91*100</f>
        <v>61.29032258064516</v>
      </c>
      <c r="F92" s="119">
        <f t="shared" si="41"/>
        <v>35.483870967741936</v>
      </c>
      <c r="G92" s="129"/>
      <c r="H92" s="130"/>
      <c r="I92" s="130"/>
      <c r="J92" s="130"/>
      <c r="K92" s="130"/>
      <c r="L92" s="131"/>
      <c r="M92" s="131"/>
      <c r="N92" s="131"/>
      <c r="S92" s="36"/>
      <c r="T92" s="36"/>
    </row>
    <row r="93" spans="1:20" ht="13.5" customHeight="1">
      <c r="A93" s="160" t="s">
        <v>86</v>
      </c>
      <c r="B93" s="106" t="s">
        <v>66</v>
      </c>
      <c r="C93" s="101">
        <v>770</v>
      </c>
      <c r="D93" s="107">
        <v>53</v>
      </c>
      <c r="E93" s="107">
        <v>693</v>
      </c>
      <c r="F93" s="107">
        <v>24</v>
      </c>
      <c r="G93" s="124"/>
      <c r="H93" s="121"/>
      <c r="I93" s="121"/>
      <c r="J93" s="121"/>
      <c r="K93" s="121"/>
      <c r="L93" s="125"/>
      <c r="M93" s="125"/>
      <c r="N93" s="125"/>
      <c r="S93" s="36"/>
      <c r="T93" s="36"/>
    </row>
    <row r="94" spans="1:20" ht="11.25">
      <c r="A94" s="161"/>
      <c r="B94" s="87"/>
      <c r="C94" s="73">
        <v>100</v>
      </c>
      <c r="D94" s="119">
        <f>D93/$C$93*100</f>
        <v>6.883116883116883</v>
      </c>
      <c r="E94" s="119">
        <f t="shared" ref="E94:F94" si="42">E93/$C$93*100</f>
        <v>90</v>
      </c>
      <c r="F94" s="119">
        <f t="shared" si="42"/>
        <v>3.116883116883117</v>
      </c>
      <c r="G94" s="129"/>
      <c r="H94" s="130"/>
      <c r="I94" s="130"/>
      <c r="J94" s="130"/>
      <c r="K94" s="130"/>
      <c r="L94" s="125"/>
      <c r="M94" s="125"/>
      <c r="N94" s="125"/>
      <c r="S94" s="36"/>
      <c r="T94" s="36"/>
    </row>
    <row r="95" spans="1:20" ht="11.25">
      <c r="A95" s="161"/>
      <c r="B95" s="109" t="s">
        <v>67</v>
      </c>
      <c r="C95" s="102">
        <v>1726</v>
      </c>
      <c r="D95" s="123">
        <v>144</v>
      </c>
      <c r="E95" s="123">
        <v>1501</v>
      </c>
      <c r="F95" s="123">
        <v>81</v>
      </c>
      <c r="G95" s="124"/>
      <c r="H95" s="121"/>
      <c r="I95" s="121"/>
      <c r="J95" s="121"/>
      <c r="K95" s="121"/>
      <c r="L95" s="125"/>
      <c r="M95" s="125"/>
      <c r="N95" s="125"/>
      <c r="S95" s="36"/>
      <c r="T95" s="36"/>
    </row>
    <row r="96" spans="1:20" ht="11.25">
      <c r="A96" s="161"/>
      <c r="B96" s="85"/>
      <c r="C96" s="74">
        <v>100</v>
      </c>
      <c r="D96" s="95">
        <f>D95/$C$95*100</f>
        <v>8.3429895712630362</v>
      </c>
      <c r="E96" s="95">
        <f t="shared" ref="E96:F96" si="43">E95/$C$95*100</f>
        <v>86.964078794901511</v>
      </c>
      <c r="F96" s="95">
        <f t="shared" si="43"/>
        <v>4.6929316338354576</v>
      </c>
      <c r="G96" s="129"/>
      <c r="H96" s="130"/>
      <c r="I96" s="130"/>
      <c r="J96" s="130"/>
      <c r="K96" s="130"/>
      <c r="L96" s="125"/>
      <c r="M96" s="125"/>
      <c r="N96" s="125"/>
      <c r="S96" s="36"/>
      <c r="T96" s="36"/>
    </row>
    <row r="97" spans="1:20" ht="11.25" customHeight="1">
      <c r="A97" s="161"/>
      <c r="B97" s="109" t="s">
        <v>11</v>
      </c>
      <c r="C97" s="102">
        <v>14</v>
      </c>
      <c r="D97" s="110">
        <v>1</v>
      </c>
      <c r="E97" s="110">
        <v>9</v>
      </c>
      <c r="F97" s="110">
        <v>4</v>
      </c>
      <c r="G97" s="124"/>
      <c r="H97" s="121"/>
      <c r="I97" s="121"/>
      <c r="J97" s="121"/>
      <c r="K97" s="121"/>
      <c r="L97" s="125"/>
      <c r="M97" s="125"/>
      <c r="N97" s="125"/>
      <c r="S97" s="36"/>
      <c r="T97" s="36"/>
    </row>
    <row r="98" spans="1:20" ht="11.25">
      <c r="A98" s="162"/>
      <c r="B98" s="88"/>
      <c r="C98" s="72">
        <v>100</v>
      </c>
      <c r="D98" s="113">
        <f>D97/$C$97*100</f>
        <v>7.1428571428571423</v>
      </c>
      <c r="E98" s="113">
        <f t="shared" ref="E98:F98" si="44">E97/$C$97*100</f>
        <v>64.285714285714292</v>
      </c>
      <c r="F98" s="113">
        <f t="shared" si="44"/>
        <v>28.571428571428569</v>
      </c>
      <c r="G98" s="129"/>
      <c r="H98" s="130"/>
      <c r="I98" s="130"/>
      <c r="J98" s="130"/>
      <c r="K98" s="130"/>
      <c r="L98" s="125"/>
      <c r="M98" s="125"/>
      <c r="N98" s="125"/>
      <c r="S98" s="36"/>
      <c r="T98" s="36"/>
    </row>
    <row r="99" spans="1:20" ht="11.25">
      <c r="A99" s="160" t="s">
        <v>87</v>
      </c>
      <c r="B99" s="106" t="s">
        <v>68</v>
      </c>
      <c r="C99" s="101">
        <v>37</v>
      </c>
      <c r="D99" s="107">
        <v>0</v>
      </c>
      <c r="E99" s="107">
        <v>33</v>
      </c>
      <c r="F99" s="107">
        <v>4</v>
      </c>
      <c r="G99" s="124"/>
      <c r="H99" s="121"/>
      <c r="I99" s="121"/>
      <c r="J99" s="121"/>
      <c r="K99" s="121"/>
      <c r="L99" s="125"/>
      <c r="M99" s="125"/>
      <c r="N99" s="125"/>
      <c r="S99" s="36"/>
      <c r="T99" s="36"/>
    </row>
    <row r="100" spans="1:20" ht="11.25">
      <c r="A100" s="161"/>
      <c r="B100" s="87"/>
      <c r="C100" s="74">
        <v>100</v>
      </c>
      <c r="D100" s="95">
        <f>D99/$C$99*100</f>
        <v>0</v>
      </c>
      <c r="E100" s="95">
        <f t="shared" ref="E100:F100" si="45">E99/$C$99*100</f>
        <v>89.189189189189193</v>
      </c>
      <c r="F100" s="95">
        <f t="shared" si="45"/>
        <v>10.810810810810811</v>
      </c>
      <c r="G100" s="129"/>
      <c r="H100" s="130"/>
      <c r="I100" s="130"/>
      <c r="J100" s="130"/>
      <c r="K100" s="130"/>
      <c r="L100" s="125"/>
      <c r="M100" s="125"/>
      <c r="N100" s="125"/>
      <c r="S100" s="36"/>
      <c r="T100" s="36"/>
    </row>
    <row r="101" spans="1:20" ht="11.25">
      <c r="A101" s="161"/>
      <c r="B101" s="114" t="s">
        <v>69</v>
      </c>
      <c r="C101" s="102">
        <v>76</v>
      </c>
      <c r="D101" s="110">
        <v>2</v>
      </c>
      <c r="E101" s="110">
        <v>71</v>
      </c>
      <c r="F101" s="110">
        <v>3</v>
      </c>
      <c r="G101" s="124"/>
      <c r="H101" s="121"/>
      <c r="I101" s="121"/>
      <c r="J101" s="121"/>
      <c r="K101" s="121"/>
      <c r="L101" s="125"/>
      <c r="M101" s="125"/>
      <c r="N101" s="125"/>
      <c r="S101" s="36"/>
      <c r="T101" s="36"/>
    </row>
    <row r="102" spans="1:20" ht="11.25">
      <c r="A102" s="161"/>
      <c r="B102" s="90"/>
      <c r="C102" s="74">
        <v>100</v>
      </c>
      <c r="D102" s="95">
        <f>D101/$C$101*100</f>
        <v>2.6315789473684208</v>
      </c>
      <c r="E102" s="95">
        <f t="shared" ref="E102:F102" si="46">E101/$C$101*100</f>
        <v>93.421052631578945</v>
      </c>
      <c r="F102" s="95">
        <f t="shared" si="46"/>
        <v>3.9473684210526314</v>
      </c>
      <c r="G102" s="129"/>
      <c r="H102" s="130"/>
      <c r="I102" s="130"/>
      <c r="J102" s="130"/>
      <c r="K102" s="130"/>
      <c r="L102" s="125"/>
      <c r="M102" s="125"/>
      <c r="N102" s="125"/>
      <c r="S102" s="36"/>
      <c r="T102" s="36"/>
    </row>
    <row r="103" spans="1:20" ht="11.25">
      <c r="A103" s="161"/>
      <c r="B103" s="114" t="s">
        <v>70</v>
      </c>
      <c r="C103" s="102">
        <v>52</v>
      </c>
      <c r="D103" s="110">
        <v>1</v>
      </c>
      <c r="E103" s="110">
        <v>49</v>
      </c>
      <c r="F103" s="110">
        <v>2</v>
      </c>
      <c r="G103" s="124"/>
      <c r="H103" s="121"/>
      <c r="I103" s="121"/>
      <c r="J103" s="121"/>
      <c r="K103" s="121"/>
      <c r="L103" s="125"/>
      <c r="M103" s="125"/>
      <c r="N103" s="125"/>
      <c r="S103" s="36"/>
      <c r="T103" s="36"/>
    </row>
    <row r="104" spans="1:20" ht="11.25">
      <c r="A104" s="161"/>
      <c r="B104" s="90"/>
      <c r="C104" s="74">
        <v>100</v>
      </c>
      <c r="D104" s="95">
        <f>D103/$C$103*100</f>
        <v>1.9230769230769231</v>
      </c>
      <c r="E104" s="95">
        <f t="shared" ref="E104:F104" si="47">E103/$C$103*100</f>
        <v>94.230769230769226</v>
      </c>
      <c r="F104" s="95">
        <f t="shared" si="47"/>
        <v>3.8461538461538463</v>
      </c>
      <c r="G104" s="129"/>
      <c r="H104" s="130"/>
      <c r="I104" s="130"/>
      <c r="J104" s="130"/>
      <c r="K104" s="130"/>
      <c r="L104" s="125"/>
      <c r="M104" s="125"/>
      <c r="N104" s="125"/>
      <c r="S104" s="36"/>
      <c r="T104" s="36"/>
    </row>
    <row r="105" spans="1:20" ht="11.25">
      <c r="A105" s="161"/>
      <c r="B105" s="114" t="s">
        <v>71</v>
      </c>
      <c r="C105" s="102">
        <v>122</v>
      </c>
      <c r="D105" s="110">
        <v>9</v>
      </c>
      <c r="E105" s="110">
        <v>112</v>
      </c>
      <c r="F105" s="110">
        <v>1</v>
      </c>
      <c r="G105" s="124"/>
      <c r="H105" s="121"/>
      <c r="I105" s="121"/>
      <c r="J105" s="121"/>
      <c r="K105" s="121"/>
      <c r="L105" s="125"/>
      <c r="M105" s="125"/>
      <c r="N105" s="125"/>
      <c r="S105" s="36"/>
      <c r="T105" s="36"/>
    </row>
    <row r="106" spans="1:20" ht="11.25">
      <c r="A106" s="161"/>
      <c r="B106" s="90"/>
      <c r="C106" s="74">
        <v>100</v>
      </c>
      <c r="D106" s="95">
        <f>D105/$C$105*100</f>
        <v>7.3770491803278686</v>
      </c>
      <c r="E106" s="95">
        <f t="shared" ref="E106:F106" si="48">E105/$C$105*100</f>
        <v>91.803278688524586</v>
      </c>
      <c r="F106" s="95">
        <f t="shared" si="48"/>
        <v>0.81967213114754101</v>
      </c>
      <c r="G106" s="129"/>
      <c r="H106" s="130"/>
      <c r="I106" s="130"/>
      <c r="J106" s="130"/>
      <c r="K106" s="130"/>
      <c r="L106" s="125"/>
      <c r="M106" s="125"/>
      <c r="N106" s="125"/>
      <c r="S106" s="36"/>
      <c r="T106" s="36"/>
    </row>
    <row r="107" spans="1:20" ht="11.25">
      <c r="A107" s="161"/>
      <c r="B107" s="114" t="s">
        <v>72</v>
      </c>
      <c r="C107" s="102">
        <v>297</v>
      </c>
      <c r="D107" s="110">
        <v>25</v>
      </c>
      <c r="E107" s="110">
        <v>266</v>
      </c>
      <c r="F107" s="110">
        <v>6</v>
      </c>
      <c r="G107" s="124"/>
      <c r="H107" s="121"/>
      <c r="I107" s="121"/>
      <c r="J107" s="121"/>
      <c r="K107" s="121"/>
      <c r="L107" s="125"/>
      <c r="M107" s="125"/>
      <c r="N107" s="125"/>
      <c r="S107" s="36"/>
      <c r="T107" s="36"/>
    </row>
    <row r="108" spans="1:20" ht="11.25">
      <c r="A108" s="161"/>
      <c r="B108" s="90"/>
      <c r="C108" s="74">
        <v>100</v>
      </c>
      <c r="D108" s="95">
        <f>D107/$C$107*100</f>
        <v>8.4175084175084187</v>
      </c>
      <c r="E108" s="95">
        <f t="shared" ref="E108:F108" si="49">E107/$C$107*100</f>
        <v>89.562289562289564</v>
      </c>
      <c r="F108" s="95">
        <f t="shared" si="49"/>
        <v>2.0202020202020203</v>
      </c>
      <c r="G108" s="129"/>
      <c r="H108" s="130"/>
      <c r="I108" s="130"/>
      <c r="J108" s="130"/>
      <c r="K108" s="130"/>
      <c r="L108" s="125"/>
      <c r="M108" s="125"/>
      <c r="N108" s="125"/>
      <c r="S108" s="36"/>
      <c r="T108" s="36"/>
    </row>
    <row r="109" spans="1:20" ht="11.25">
      <c r="A109" s="161"/>
      <c r="B109" s="114" t="s">
        <v>73</v>
      </c>
      <c r="C109" s="102">
        <v>433</v>
      </c>
      <c r="D109" s="110">
        <v>30</v>
      </c>
      <c r="E109" s="110">
        <v>390</v>
      </c>
      <c r="F109" s="110">
        <v>13</v>
      </c>
      <c r="G109" s="124"/>
      <c r="H109" s="121"/>
      <c r="I109" s="121"/>
      <c r="J109" s="121"/>
      <c r="K109" s="121"/>
      <c r="L109" s="125"/>
      <c r="M109" s="125"/>
      <c r="N109" s="125"/>
      <c r="S109" s="36"/>
      <c r="T109" s="36"/>
    </row>
    <row r="110" spans="1:20" ht="11.25">
      <c r="A110" s="161"/>
      <c r="B110" s="90"/>
      <c r="C110" s="73">
        <v>100</v>
      </c>
      <c r="D110" s="119">
        <f>D109/$C$109*100</f>
        <v>6.9284064665127012</v>
      </c>
      <c r="E110" s="119">
        <f t="shared" ref="E110:F110" si="50">E109/$C$109*100</f>
        <v>90.069284064665126</v>
      </c>
      <c r="F110" s="119">
        <f t="shared" si="50"/>
        <v>3.0023094688221708</v>
      </c>
      <c r="G110" s="129"/>
      <c r="H110" s="130"/>
      <c r="I110" s="130"/>
      <c r="J110" s="130"/>
      <c r="K110" s="130"/>
      <c r="L110" s="125"/>
      <c r="M110" s="125"/>
      <c r="N110" s="125"/>
      <c r="S110" s="36"/>
      <c r="T110" s="36"/>
    </row>
    <row r="111" spans="1:20" ht="11.25">
      <c r="A111" s="161"/>
      <c r="B111" s="114" t="s">
        <v>74</v>
      </c>
      <c r="C111" s="102">
        <v>1454</v>
      </c>
      <c r="D111" s="123">
        <v>130</v>
      </c>
      <c r="E111" s="123">
        <v>1249</v>
      </c>
      <c r="F111" s="123">
        <v>75</v>
      </c>
      <c r="G111" s="124"/>
      <c r="H111" s="121"/>
      <c r="I111" s="121"/>
      <c r="J111" s="121"/>
      <c r="K111" s="121"/>
      <c r="L111" s="125"/>
      <c r="M111" s="125"/>
      <c r="N111" s="125"/>
      <c r="S111" s="36"/>
      <c r="T111" s="36"/>
    </row>
    <row r="112" spans="1:20" ht="11.25">
      <c r="A112" s="161"/>
      <c r="B112" s="90"/>
      <c r="C112" s="74">
        <v>100</v>
      </c>
      <c r="D112" s="95">
        <f>D111/$C$111*100</f>
        <v>8.9408528198074286</v>
      </c>
      <c r="E112" s="95">
        <f t="shared" ref="E112:F112" si="51">E111/$C$111*100</f>
        <v>85.900962861072898</v>
      </c>
      <c r="F112" s="95">
        <f t="shared" si="51"/>
        <v>5.1581843191196697</v>
      </c>
      <c r="G112" s="129"/>
      <c r="H112" s="130"/>
      <c r="I112" s="130"/>
      <c r="J112" s="130"/>
      <c r="K112" s="130"/>
      <c r="L112" s="125"/>
      <c r="M112" s="125"/>
      <c r="N112" s="125"/>
      <c r="S112" s="36"/>
      <c r="T112" s="36"/>
    </row>
    <row r="113" spans="1:20" ht="11.25">
      <c r="A113" s="161"/>
      <c r="B113" s="112" t="s">
        <v>11</v>
      </c>
      <c r="C113" s="102">
        <v>39</v>
      </c>
      <c r="D113" s="110">
        <v>1</v>
      </c>
      <c r="E113" s="110">
        <v>33</v>
      </c>
      <c r="F113" s="110">
        <v>5</v>
      </c>
      <c r="G113" s="124"/>
      <c r="H113" s="121"/>
      <c r="I113" s="121"/>
      <c r="J113" s="121"/>
      <c r="K113" s="121"/>
      <c r="L113" s="125"/>
      <c r="M113" s="125"/>
      <c r="N113" s="125"/>
      <c r="S113" s="36"/>
      <c r="T113" s="36"/>
    </row>
    <row r="114" spans="1:20" ht="11.25">
      <c r="A114" s="162"/>
      <c r="B114" s="88"/>
      <c r="C114" s="72">
        <v>100</v>
      </c>
      <c r="D114" s="113">
        <f>D113/$C$113*100</f>
        <v>2.5641025641025639</v>
      </c>
      <c r="E114" s="113">
        <f t="shared" ref="E114:F114" si="52">E113/$C$113*100</f>
        <v>84.615384615384613</v>
      </c>
      <c r="F114" s="113">
        <f t="shared" si="52"/>
        <v>12.820512820512819</v>
      </c>
      <c r="G114" s="129"/>
      <c r="H114" s="130"/>
      <c r="I114" s="130"/>
      <c r="J114" s="130"/>
      <c r="K114" s="130"/>
      <c r="L114" s="125"/>
      <c r="M114" s="125"/>
      <c r="N114" s="125"/>
      <c r="S114" s="36"/>
      <c r="T114" s="36"/>
    </row>
    <row r="115" spans="1:20" ht="11.25">
      <c r="A115" s="160" t="s">
        <v>88</v>
      </c>
      <c r="B115" s="106" t="s">
        <v>68</v>
      </c>
      <c r="C115" s="101">
        <v>126</v>
      </c>
      <c r="D115" s="107">
        <v>5</v>
      </c>
      <c r="E115" s="107">
        <v>115</v>
      </c>
      <c r="F115" s="107">
        <v>6</v>
      </c>
      <c r="G115" s="124"/>
      <c r="H115" s="121"/>
      <c r="I115" s="121"/>
      <c r="J115" s="121"/>
      <c r="K115" s="121"/>
      <c r="L115" s="125"/>
      <c r="M115" s="125"/>
      <c r="N115" s="125"/>
      <c r="S115" s="36"/>
      <c r="T115" s="36"/>
    </row>
    <row r="116" spans="1:20" ht="11.25">
      <c r="A116" s="161"/>
      <c r="B116" s="87"/>
      <c r="C116" s="74">
        <v>100</v>
      </c>
      <c r="D116" s="95">
        <f>D115/$C$115*100</f>
        <v>3.9682539682539679</v>
      </c>
      <c r="E116" s="95">
        <f t="shared" ref="E116:F116" si="53">E115/$C$115*100</f>
        <v>91.269841269841265</v>
      </c>
      <c r="F116" s="95">
        <f t="shared" si="53"/>
        <v>4.7619047619047619</v>
      </c>
      <c r="G116" s="129"/>
      <c r="H116" s="130"/>
      <c r="I116" s="130"/>
      <c r="J116" s="130"/>
      <c r="K116" s="130"/>
      <c r="L116" s="125"/>
      <c r="M116" s="125"/>
      <c r="N116" s="125"/>
      <c r="S116" s="36"/>
      <c r="T116" s="36"/>
    </row>
    <row r="117" spans="1:20" ht="11.25">
      <c r="A117" s="161"/>
      <c r="B117" s="114" t="s">
        <v>69</v>
      </c>
      <c r="C117" s="102">
        <v>254</v>
      </c>
      <c r="D117" s="110">
        <v>8</v>
      </c>
      <c r="E117" s="110">
        <v>239</v>
      </c>
      <c r="F117" s="110">
        <v>7</v>
      </c>
      <c r="G117" s="124"/>
      <c r="H117" s="121"/>
      <c r="I117" s="121"/>
      <c r="J117" s="121"/>
      <c r="K117" s="121"/>
      <c r="L117" s="125"/>
      <c r="M117" s="125"/>
      <c r="N117" s="125"/>
      <c r="S117" s="36"/>
      <c r="T117" s="36"/>
    </row>
    <row r="118" spans="1:20" ht="11.25">
      <c r="A118" s="161"/>
      <c r="B118" s="90"/>
      <c r="C118" s="74">
        <v>100</v>
      </c>
      <c r="D118" s="95">
        <f>D117/$C$117*100</f>
        <v>3.1496062992125982</v>
      </c>
      <c r="E118" s="95">
        <f t="shared" ref="E118:F118" si="54">E117/$C$117*100</f>
        <v>94.094488188976371</v>
      </c>
      <c r="F118" s="95">
        <f t="shared" si="54"/>
        <v>2.7559055118110236</v>
      </c>
      <c r="G118" s="129"/>
      <c r="H118" s="130"/>
      <c r="I118" s="130"/>
      <c r="J118" s="130"/>
      <c r="K118" s="130"/>
      <c r="L118" s="125"/>
      <c r="M118" s="125"/>
      <c r="N118" s="125"/>
      <c r="S118" s="36"/>
      <c r="T118" s="36"/>
    </row>
    <row r="119" spans="1:20" ht="11.25">
      <c r="A119" s="161"/>
      <c r="B119" s="114" t="s">
        <v>70</v>
      </c>
      <c r="C119" s="102">
        <v>174</v>
      </c>
      <c r="D119" s="110">
        <v>8</v>
      </c>
      <c r="E119" s="110">
        <v>162</v>
      </c>
      <c r="F119" s="110">
        <v>4</v>
      </c>
      <c r="G119" s="124"/>
      <c r="H119" s="121"/>
      <c r="I119" s="121"/>
      <c r="J119" s="121"/>
      <c r="K119" s="121"/>
      <c r="L119" s="125"/>
      <c r="M119" s="125"/>
      <c r="N119" s="125"/>
      <c r="S119" s="36"/>
      <c r="T119" s="36"/>
    </row>
    <row r="120" spans="1:20" ht="11.25">
      <c r="A120" s="161"/>
      <c r="B120" s="90"/>
      <c r="C120" s="74">
        <v>100</v>
      </c>
      <c r="D120" s="95">
        <f>D119/$C$119*100</f>
        <v>4.5977011494252871</v>
      </c>
      <c r="E120" s="95">
        <f t="shared" ref="E120:F120" si="55">E119/$C$119*100</f>
        <v>93.103448275862064</v>
      </c>
      <c r="F120" s="95">
        <f t="shared" si="55"/>
        <v>2.2988505747126435</v>
      </c>
      <c r="G120" s="129"/>
      <c r="H120" s="130"/>
      <c r="I120" s="130"/>
      <c r="J120" s="130"/>
      <c r="K120" s="130"/>
      <c r="L120" s="125"/>
      <c r="M120" s="125"/>
      <c r="N120" s="125"/>
      <c r="S120" s="36"/>
      <c r="T120" s="36"/>
    </row>
    <row r="121" spans="1:20" ht="11.25">
      <c r="A121" s="161"/>
      <c r="B121" s="114" t="s">
        <v>71</v>
      </c>
      <c r="C121" s="102">
        <v>307</v>
      </c>
      <c r="D121" s="110">
        <v>22</v>
      </c>
      <c r="E121" s="110">
        <v>273</v>
      </c>
      <c r="F121" s="110">
        <v>12</v>
      </c>
      <c r="G121" s="124"/>
      <c r="H121" s="121"/>
      <c r="I121" s="121"/>
      <c r="J121" s="121"/>
      <c r="K121" s="121"/>
      <c r="L121" s="125"/>
      <c r="M121" s="125"/>
      <c r="N121" s="125"/>
      <c r="S121" s="36"/>
      <c r="T121" s="36"/>
    </row>
    <row r="122" spans="1:20" ht="11.25">
      <c r="A122" s="161"/>
      <c r="B122" s="90"/>
      <c r="C122" s="74">
        <v>100</v>
      </c>
      <c r="D122" s="95">
        <f>D121/$C$121*100</f>
        <v>7.1661237785016292</v>
      </c>
      <c r="E122" s="95">
        <f t="shared" ref="E122:F122" si="56">E121/$C$121*100</f>
        <v>88.925081433224747</v>
      </c>
      <c r="F122" s="95">
        <f t="shared" si="56"/>
        <v>3.9087947882736152</v>
      </c>
      <c r="G122" s="129"/>
      <c r="H122" s="130"/>
      <c r="I122" s="130"/>
      <c r="J122" s="130"/>
      <c r="K122" s="130"/>
      <c r="L122" s="125"/>
      <c r="M122" s="125"/>
      <c r="N122" s="125"/>
      <c r="S122" s="36"/>
      <c r="T122" s="36"/>
    </row>
    <row r="123" spans="1:20" ht="11.25">
      <c r="A123" s="161"/>
      <c r="B123" s="114" t="s">
        <v>72</v>
      </c>
      <c r="C123" s="102">
        <v>517</v>
      </c>
      <c r="D123" s="110">
        <v>44</v>
      </c>
      <c r="E123" s="110">
        <v>455</v>
      </c>
      <c r="F123" s="110">
        <v>18</v>
      </c>
      <c r="G123" s="124"/>
      <c r="H123" s="121"/>
      <c r="I123" s="121"/>
      <c r="J123" s="121"/>
      <c r="K123" s="121"/>
      <c r="L123" s="125"/>
      <c r="M123" s="125"/>
      <c r="N123" s="125"/>
      <c r="S123" s="36"/>
      <c r="T123" s="36"/>
    </row>
    <row r="124" spans="1:20" ht="11.25">
      <c r="A124" s="161"/>
      <c r="B124" s="90"/>
      <c r="C124" s="74">
        <v>100</v>
      </c>
      <c r="D124" s="95">
        <f>D123/$C$123*100</f>
        <v>8.5106382978723403</v>
      </c>
      <c r="E124" s="95">
        <f t="shared" ref="E124:F124" si="57">E123/$C$123*100</f>
        <v>88.007736943907162</v>
      </c>
      <c r="F124" s="95">
        <f t="shared" si="57"/>
        <v>3.4816247582205029</v>
      </c>
      <c r="G124" s="129"/>
      <c r="H124" s="130"/>
      <c r="I124" s="130"/>
      <c r="J124" s="130"/>
      <c r="K124" s="130"/>
      <c r="L124" s="125"/>
      <c r="M124" s="125"/>
      <c r="N124" s="125"/>
      <c r="S124" s="36"/>
      <c r="T124" s="36"/>
    </row>
    <row r="125" spans="1:20" ht="11.25">
      <c r="A125" s="161"/>
      <c r="B125" s="114" t="s">
        <v>73</v>
      </c>
      <c r="C125" s="102">
        <v>446</v>
      </c>
      <c r="D125" s="110">
        <v>40</v>
      </c>
      <c r="E125" s="110">
        <v>392</v>
      </c>
      <c r="F125" s="110">
        <v>14</v>
      </c>
      <c r="G125" s="124"/>
      <c r="H125" s="121"/>
      <c r="I125" s="121"/>
      <c r="J125" s="121"/>
      <c r="K125" s="121"/>
      <c r="L125" s="125"/>
      <c r="M125" s="125"/>
      <c r="N125" s="125"/>
      <c r="S125" s="36"/>
      <c r="T125" s="36"/>
    </row>
    <row r="126" spans="1:20" ht="11.25">
      <c r="A126" s="161"/>
      <c r="B126" s="90"/>
      <c r="C126" s="73">
        <v>100</v>
      </c>
      <c r="D126" s="119">
        <f>D125/$C$125*100</f>
        <v>8.9686098654708513</v>
      </c>
      <c r="E126" s="119">
        <f t="shared" ref="E126:F126" si="58">E125/$C$125*100</f>
        <v>87.892376681614351</v>
      </c>
      <c r="F126" s="119">
        <f t="shared" si="58"/>
        <v>3.1390134529147984</v>
      </c>
      <c r="G126" s="129"/>
      <c r="H126" s="130"/>
      <c r="I126" s="130"/>
      <c r="J126" s="130"/>
      <c r="K126" s="130"/>
      <c r="L126" s="125"/>
      <c r="M126" s="125"/>
      <c r="N126" s="125"/>
      <c r="S126" s="36"/>
      <c r="T126" s="36"/>
    </row>
    <row r="127" spans="1:20" ht="11.25">
      <c r="A127" s="161"/>
      <c r="B127" s="114" t="s">
        <v>74</v>
      </c>
      <c r="C127" s="102">
        <v>671</v>
      </c>
      <c r="D127" s="123">
        <v>70</v>
      </c>
      <c r="E127" s="123">
        <v>558</v>
      </c>
      <c r="F127" s="123">
        <v>43</v>
      </c>
      <c r="G127" s="124"/>
      <c r="H127" s="121"/>
      <c r="I127" s="121"/>
      <c r="J127" s="121"/>
      <c r="K127" s="121"/>
      <c r="L127" s="125"/>
      <c r="M127" s="125"/>
      <c r="N127" s="125"/>
      <c r="S127" s="36"/>
      <c r="T127" s="36"/>
    </row>
    <row r="128" spans="1:20" ht="11.25">
      <c r="A128" s="161"/>
      <c r="B128" s="90"/>
      <c r="C128" s="74">
        <v>100</v>
      </c>
      <c r="D128" s="95">
        <f>D127/$C$127*100</f>
        <v>10.432190760059612</v>
      </c>
      <c r="E128" s="95">
        <f t="shared" ref="E128:F128" si="59">E127/$C$127*100</f>
        <v>83.159463487332346</v>
      </c>
      <c r="F128" s="95">
        <f t="shared" si="59"/>
        <v>6.4083457526080485</v>
      </c>
      <c r="G128" s="129"/>
      <c r="H128" s="130"/>
      <c r="I128" s="130"/>
      <c r="J128" s="130"/>
      <c r="K128" s="130"/>
      <c r="L128" s="125"/>
      <c r="M128" s="125"/>
      <c r="N128" s="125"/>
      <c r="S128" s="36"/>
      <c r="T128" s="36"/>
    </row>
    <row r="129" spans="1:20" ht="11.25">
      <c r="A129" s="161"/>
      <c r="B129" s="112" t="s">
        <v>48</v>
      </c>
      <c r="C129" s="102">
        <v>15</v>
      </c>
      <c r="D129" s="110">
        <v>1</v>
      </c>
      <c r="E129" s="110">
        <v>9</v>
      </c>
      <c r="F129" s="110">
        <v>5</v>
      </c>
      <c r="G129" s="124"/>
      <c r="H129" s="121"/>
      <c r="I129" s="121"/>
      <c r="J129" s="121"/>
      <c r="K129" s="121"/>
      <c r="L129" s="125"/>
      <c r="M129" s="125"/>
      <c r="N129" s="125"/>
      <c r="S129" s="36"/>
      <c r="T129" s="36"/>
    </row>
    <row r="130" spans="1:20" ht="11.25">
      <c r="A130" s="162"/>
      <c r="B130" s="88"/>
      <c r="C130" s="72">
        <v>100</v>
      </c>
      <c r="D130" s="113">
        <f>D129/$C$129*100</f>
        <v>6.666666666666667</v>
      </c>
      <c r="E130" s="113">
        <f t="shared" ref="E130:F130" si="60">E129/$C$129*100</f>
        <v>60</v>
      </c>
      <c r="F130" s="113">
        <f t="shared" si="60"/>
        <v>33.333333333333329</v>
      </c>
      <c r="G130" s="129"/>
      <c r="H130" s="130"/>
      <c r="I130" s="130"/>
      <c r="J130" s="130"/>
      <c r="K130" s="130"/>
      <c r="L130" s="125"/>
      <c r="M130" s="125"/>
      <c r="N130" s="125"/>
      <c r="S130" s="36"/>
      <c r="T130" s="36"/>
    </row>
    <row r="131" spans="1:20" ht="11.25" customHeight="1">
      <c r="A131" s="160" t="s">
        <v>89</v>
      </c>
      <c r="B131" s="106" t="s">
        <v>75</v>
      </c>
      <c r="C131" s="101">
        <v>1267</v>
      </c>
      <c r="D131" s="107">
        <v>133</v>
      </c>
      <c r="E131" s="107">
        <v>1070</v>
      </c>
      <c r="F131" s="107">
        <v>64</v>
      </c>
      <c r="G131" s="124"/>
      <c r="H131" s="121"/>
      <c r="I131" s="121"/>
      <c r="J131" s="121"/>
      <c r="K131" s="121"/>
      <c r="L131" s="125"/>
      <c r="M131" s="125"/>
      <c r="N131" s="125"/>
      <c r="S131" s="36"/>
      <c r="T131" s="36"/>
    </row>
    <row r="132" spans="1:20" ht="11.25">
      <c r="A132" s="161"/>
      <c r="B132" s="87"/>
      <c r="C132" s="74">
        <v>100</v>
      </c>
      <c r="D132" s="95">
        <f>D131/$C$131*100</f>
        <v>10.497237569060774</v>
      </c>
      <c r="E132" s="95">
        <f t="shared" ref="E132:F132" si="61">E131/$C$131*100</f>
        <v>84.451460142067873</v>
      </c>
      <c r="F132" s="95">
        <f t="shared" si="61"/>
        <v>5.0513022888713497</v>
      </c>
      <c r="G132" s="129"/>
      <c r="H132" s="130"/>
      <c r="I132" s="130"/>
      <c r="J132" s="130"/>
      <c r="K132" s="130"/>
      <c r="L132" s="125"/>
      <c r="M132" s="125"/>
      <c r="N132" s="125"/>
      <c r="S132" s="36"/>
      <c r="T132" s="36"/>
    </row>
    <row r="133" spans="1:20" ht="11.25">
      <c r="A133" s="161"/>
      <c r="B133" s="114" t="s">
        <v>76</v>
      </c>
      <c r="C133" s="102">
        <v>1534</v>
      </c>
      <c r="D133" s="110">
        <v>141</v>
      </c>
      <c r="E133" s="110">
        <v>1329</v>
      </c>
      <c r="F133" s="110">
        <v>64</v>
      </c>
      <c r="G133" s="124"/>
      <c r="H133" s="121"/>
      <c r="I133" s="121"/>
      <c r="J133" s="121"/>
      <c r="K133" s="121"/>
      <c r="L133" s="125"/>
      <c r="M133" s="125"/>
      <c r="N133" s="125"/>
      <c r="S133" s="36"/>
      <c r="T133" s="36"/>
    </row>
    <row r="134" spans="1:20" ht="11.25">
      <c r="A134" s="161"/>
      <c r="B134" s="90"/>
      <c r="C134" s="74">
        <v>100</v>
      </c>
      <c r="D134" s="95">
        <f>D133/$C$133*100</f>
        <v>9.1916558018252932</v>
      </c>
      <c r="E134" s="95">
        <f t="shared" ref="E134:F134" si="62">E133/$C$133*100</f>
        <v>86.636245110821392</v>
      </c>
      <c r="F134" s="95">
        <f t="shared" si="62"/>
        <v>4.1720990873533248</v>
      </c>
      <c r="G134" s="129"/>
      <c r="H134" s="130"/>
      <c r="I134" s="130"/>
      <c r="J134" s="130"/>
      <c r="K134" s="130"/>
      <c r="L134" s="125"/>
      <c r="M134" s="125"/>
      <c r="N134" s="125"/>
      <c r="S134" s="36"/>
      <c r="T134" s="36"/>
    </row>
    <row r="135" spans="1:20" ht="11.25">
      <c r="A135" s="161"/>
      <c r="B135" s="114" t="s">
        <v>77</v>
      </c>
      <c r="C135" s="102">
        <v>375</v>
      </c>
      <c r="D135" s="110">
        <v>48</v>
      </c>
      <c r="E135" s="110">
        <v>310</v>
      </c>
      <c r="F135" s="110">
        <v>17</v>
      </c>
      <c r="G135" s="124"/>
      <c r="H135" s="121"/>
      <c r="I135" s="121"/>
      <c r="J135" s="121"/>
      <c r="K135" s="121"/>
      <c r="L135" s="125"/>
      <c r="M135" s="125"/>
      <c r="N135" s="125"/>
      <c r="S135" s="36"/>
      <c r="T135" s="36"/>
    </row>
    <row r="136" spans="1:20" ht="11.25">
      <c r="A136" s="161"/>
      <c r="B136" s="90"/>
      <c r="C136" s="74">
        <v>100</v>
      </c>
      <c r="D136" s="95">
        <f>D135/$C$135*100</f>
        <v>12.8</v>
      </c>
      <c r="E136" s="95">
        <f t="shared" ref="E136:F136" si="63">E135/$C$135*100</f>
        <v>82.666666666666671</v>
      </c>
      <c r="F136" s="95">
        <f t="shared" si="63"/>
        <v>4.5333333333333332</v>
      </c>
      <c r="G136" s="129"/>
      <c r="H136" s="130"/>
      <c r="I136" s="130"/>
      <c r="J136" s="130"/>
      <c r="K136" s="130"/>
      <c r="L136" s="125"/>
      <c r="M136" s="125"/>
      <c r="N136" s="125"/>
      <c r="S136" s="36"/>
      <c r="T136" s="36"/>
    </row>
    <row r="137" spans="1:20" ht="11.25">
      <c r="A137" s="161"/>
      <c r="B137" s="114" t="s">
        <v>78</v>
      </c>
      <c r="C137" s="102">
        <v>849</v>
      </c>
      <c r="D137" s="110">
        <v>70</v>
      </c>
      <c r="E137" s="110">
        <v>770</v>
      </c>
      <c r="F137" s="110">
        <v>9</v>
      </c>
      <c r="G137" s="124"/>
      <c r="H137" s="121"/>
      <c r="I137" s="121"/>
      <c r="J137" s="121"/>
      <c r="K137" s="121"/>
      <c r="L137" s="125"/>
      <c r="M137" s="125"/>
      <c r="N137" s="125"/>
      <c r="S137" s="36"/>
      <c r="T137" s="36"/>
    </row>
    <row r="138" spans="1:20" ht="11.25">
      <c r="A138" s="161"/>
      <c r="B138" s="90"/>
      <c r="C138" s="74">
        <v>100</v>
      </c>
      <c r="D138" s="95">
        <f>D137/$C$137*100</f>
        <v>8.2449941107184923</v>
      </c>
      <c r="E138" s="95">
        <f t="shared" ref="E138:F138" si="64">E137/$C$137*100</f>
        <v>90.694935217903421</v>
      </c>
      <c r="F138" s="95">
        <f t="shared" si="64"/>
        <v>1.0600706713780919</v>
      </c>
      <c r="G138" s="129"/>
      <c r="H138" s="130"/>
      <c r="I138" s="130"/>
      <c r="J138" s="130"/>
      <c r="K138" s="130"/>
      <c r="L138" s="125"/>
      <c r="M138" s="125"/>
      <c r="N138" s="125"/>
      <c r="S138" s="36"/>
      <c r="T138" s="36"/>
    </row>
    <row r="139" spans="1:20" ht="11.25">
      <c r="A139" s="161"/>
      <c r="B139" s="114" t="s">
        <v>79</v>
      </c>
      <c r="C139" s="102">
        <v>245</v>
      </c>
      <c r="D139" s="110">
        <v>15</v>
      </c>
      <c r="E139" s="110">
        <v>227</v>
      </c>
      <c r="F139" s="110">
        <v>3</v>
      </c>
      <c r="G139" s="124"/>
      <c r="H139" s="121"/>
      <c r="I139" s="121"/>
      <c r="J139" s="121"/>
      <c r="K139" s="121"/>
      <c r="L139" s="125"/>
      <c r="M139" s="125"/>
      <c r="N139" s="125"/>
      <c r="S139" s="36"/>
      <c r="T139" s="36"/>
    </row>
    <row r="140" spans="1:20" ht="11.25">
      <c r="A140" s="161"/>
      <c r="B140" s="90"/>
      <c r="C140" s="74">
        <v>100</v>
      </c>
      <c r="D140" s="95">
        <f>D139/$C$139*100</f>
        <v>6.1224489795918364</v>
      </c>
      <c r="E140" s="95">
        <f t="shared" ref="E140:F140" si="65">E139/$C$139*100</f>
        <v>92.65306122448979</v>
      </c>
      <c r="F140" s="95">
        <f t="shared" si="65"/>
        <v>1.2244897959183674</v>
      </c>
      <c r="G140" s="129"/>
      <c r="H140" s="130"/>
      <c r="I140" s="130"/>
      <c r="J140" s="130"/>
      <c r="K140" s="130"/>
      <c r="L140" s="125"/>
      <c r="M140" s="125"/>
      <c r="N140" s="125"/>
      <c r="S140" s="36"/>
      <c r="T140" s="36"/>
    </row>
    <row r="141" spans="1:20" ht="11.25">
      <c r="A141" s="161"/>
      <c r="B141" s="114" t="s">
        <v>80</v>
      </c>
      <c r="C141" s="102">
        <v>1891</v>
      </c>
      <c r="D141" s="110">
        <v>178</v>
      </c>
      <c r="E141" s="110">
        <v>1643</v>
      </c>
      <c r="F141" s="110">
        <v>70</v>
      </c>
      <c r="G141" s="124"/>
      <c r="H141" s="121"/>
      <c r="I141" s="121"/>
      <c r="J141" s="121"/>
      <c r="K141" s="121"/>
      <c r="L141" s="125"/>
      <c r="M141" s="125"/>
      <c r="N141" s="125"/>
      <c r="S141" s="36"/>
      <c r="T141" s="36"/>
    </row>
    <row r="142" spans="1:20" ht="11.25">
      <c r="A142" s="161"/>
      <c r="B142" s="90"/>
      <c r="C142" s="74">
        <v>100</v>
      </c>
      <c r="D142" s="119">
        <f>D141/$C$141*100</f>
        <v>9.4130089899524059</v>
      </c>
      <c r="E142" s="119">
        <f t="shared" ref="E142:F142" si="66">E141/$C$141*100</f>
        <v>86.885245901639337</v>
      </c>
      <c r="F142" s="119">
        <f t="shared" si="66"/>
        <v>3.7017451084082498</v>
      </c>
      <c r="G142" s="129"/>
      <c r="H142" s="130"/>
      <c r="I142" s="130"/>
      <c r="J142" s="130"/>
      <c r="K142" s="130"/>
      <c r="L142" s="125"/>
      <c r="M142" s="125"/>
      <c r="N142" s="125"/>
      <c r="S142" s="36"/>
      <c r="T142" s="36"/>
    </row>
    <row r="143" spans="1:20" ht="11.25">
      <c r="A143" s="161"/>
      <c r="B143" s="114" t="s">
        <v>81</v>
      </c>
      <c r="C143" s="102">
        <v>662</v>
      </c>
      <c r="D143" s="123">
        <v>76</v>
      </c>
      <c r="E143" s="123">
        <v>564</v>
      </c>
      <c r="F143" s="123">
        <v>22</v>
      </c>
      <c r="G143" s="124"/>
      <c r="H143" s="121"/>
      <c r="I143" s="121"/>
      <c r="J143" s="121"/>
      <c r="K143" s="121"/>
      <c r="L143" s="125"/>
      <c r="M143" s="125"/>
      <c r="N143" s="125"/>
      <c r="S143" s="36"/>
      <c r="T143" s="36"/>
    </row>
    <row r="144" spans="1:20" ht="11.25">
      <c r="A144" s="161"/>
      <c r="B144" s="90"/>
      <c r="C144" s="74">
        <v>100</v>
      </c>
      <c r="D144" s="95">
        <f>D143/$C$143*100</f>
        <v>11.48036253776435</v>
      </c>
      <c r="E144" s="95">
        <f t="shared" ref="E144:F144" si="67">E143/$C$143*100</f>
        <v>85.196374622356501</v>
      </c>
      <c r="F144" s="95">
        <f t="shared" si="67"/>
        <v>3.3232628398791544</v>
      </c>
      <c r="G144" s="129"/>
      <c r="H144" s="130"/>
      <c r="I144" s="130"/>
      <c r="J144" s="130"/>
      <c r="K144" s="130"/>
      <c r="L144" s="125"/>
      <c r="M144" s="125"/>
      <c r="N144" s="125"/>
      <c r="S144" s="36"/>
      <c r="T144" s="36"/>
    </row>
    <row r="145" spans="1:20" ht="11.25">
      <c r="A145" s="161"/>
      <c r="B145" s="112" t="s">
        <v>82</v>
      </c>
      <c r="C145" s="102">
        <v>958</v>
      </c>
      <c r="D145" s="110">
        <v>107</v>
      </c>
      <c r="E145" s="110">
        <v>806</v>
      </c>
      <c r="F145" s="110">
        <v>45</v>
      </c>
      <c r="G145" s="124"/>
      <c r="H145" s="121"/>
      <c r="I145" s="121"/>
      <c r="J145" s="121"/>
      <c r="K145" s="121"/>
      <c r="L145" s="125"/>
      <c r="M145" s="125"/>
      <c r="N145" s="125"/>
      <c r="S145" s="36"/>
      <c r="T145" s="36"/>
    </row>
    <row r="146" spans="1:20" ht="11.25">
      <c r="A146" s="161"/>
      <c r="B146" s="90"/>
      <c r="C146" s="74">
        <v>100</v>
      </c>
      <c r="D146" s="95">
        <f>D145/$C$145*100</f>
        <v>11.169102296450939</v>
      </c>
      <c r="E146" s="95">
        <f t="shared" ref="E146:F146" si="68">E145/$C$145*100</f>
        <v>84.133611691022963</v>
      </c>
      <c r="F146" s="95">
        <f t="shared" si="68"/>
        <v>4.6972860125260958</v>
      </c>
      <c r="G146" s="129"/>
      <c r="H146" s="130"/>
      <c r="I146" s="130"/>
      <c r="J146" s="130"/>
      <c r="K146" s="130"/>
      <c r="L146" s="125"/>
      <c r="M146" s="125"/>
      <c r="N146" s="125"/>
      <c r="S146" s="36"/>
      <c r="T146" s="36"/>
    </row>
    <row r="147" spans="1:20" ht="11.25">
      <c r="A147" s="161"/>
      <c r="B147" s="122" t="s">
        <v>83</v>
      </c>
      <c r="C147" s="102">
        <v>544</v>
      </c>
      <c r="D147" s="110">
        <v>74</v>
      </c>
      <c r="E147" s="110">
        <v>452</v>
      </c>
      <c r="F147" s="110">
        <v>18</v>
      </c>
      <c r="G147" s="124"/>
      <c r="H147" s="121"/>
      <c r="I147" s="121"/>
      <c r="J147" s="121"/>
      <c r="K147" s="121"/>
      <c r="L147" s="125"/>
      <c r="M147" s="125"/>
      <c r="N147" s="125"/>
      <c r="S147" s="36"/>
      <c r="T147" s="36"/>
    </row>
    <row r="148" spans="1:20" ht="11.25">
      <c r="A148" s="161"/>
      <c r="B148" s="90"/>
      <c r="C148" s="74">
        <v>100</v>
      </c>
      <c r="D148" s="95">
        <f>D147/$C$147*100</f>
        <v>13.602941176470587</v>
      </c>
      <c r="E148" s="95">
        <f t="shared" ref="E148:F148" si="69">E147/$C$147*100</f>
        <v>83.088235294117652</v>
      </c>
      <c r="F148" s="95">
        <f t="shared" si="69"/>
        <v>3.3088235294117649</v>
      </c>
      <c r="G148" s="129"/>
      <c r="H148" s="130"/>
      <c r="I148" s="130"/>
      <c r="J148" s="130"/>
      <c r="K148" s="130"/>
      <c r="L148" s="125"/>
      <c r="M148" s="125"/>
      <c r="N148" s="125"/>
      <c r="S148" s="36"/>
      <c r="T148" s="36"/>
    </row>
    <row r="149" spans="1:20" ht="11.25">
      <c r="A149" s="161"/>
      <c r="B149" s="114" t="s">
        <v>47</v>
      </c>
      <c r="C149" s="102">
        <v>17</v>
      </c>
      <c r="D149" s="110">
        <v>3</v>
      </c>
      <c r="E149" s="110">
        <v>14</v>
      </c>
      <c r="F149" s="110">
        <v>0</v>
      </c>
      <c r="G149" s="124"/>
      <c r="H149" s="121"/>
      <c r="I149" s="121"/>
      <c r="J149" s="121"/>
      <c r="K149" s="121"/>
      <c r="L149" s="125"/>
      <c r="M149" s="125"/>
      <c r="N149" s="125"/>
      <c r="S149" s="36"/>
      <c r="T149" s="36"/>
    </row>
    <row r="150" spans="1:20" ht="11.25">
      <c r="A150" s="161"/>
      <c r="B150" s="90"/>
      <c r="C150" s="74">
        <v>100</v>
      </c>
      <c r="D150" s="95">
        <f>D149/$C$149*100</f>
        <v>17.647058823529413</v>
      </c>
      <c r="E150" s="95">
        <f t="shared" ref="E150:F150" si="70">E149/$C$149*100</f>
        <v>82.35294117647058</v>
      </c>
      <c r="F150" s="95">
        <f t="shared" si="70"/>
        <v>0</v>
      </c>
      <c r="G150" s="129"/>
      <c r="H150" s="130"/>
      <c r="I150" s="130"/>
      <c r="J150" s="130"/>
      <c r="K150" s="130"/>
      <c r="L150" s="125"/>
      <c r="M150" s="125"/>
      <c r="N150" s="125"/>
      <c r="S150" s="36"/>
      <c r="T150" s="36"/>
    </row>
    <row r="151" spans="1:20" ht="11.25">
      <c r="A151" s="161"/>
      <c r="B151" s="114" t="s">
        <v>84</v>
      </c>
      <c r="C151" s="73">
        <v>73</v>
      </c>
      <c r="D151" s="110">
        <v>1</v>
      </c>
      <c r="E151" s="110">
        <v>71</v>
      </c>
      <c r="F151" s="110">
        <v>1</v>
      </c>
      <c r="G151" s="124"/>
      <c r="H151" s="121"/>
      <c r="I151" s="121"/>
      <c r="J151" s="121"/>
      <c r="K151" s="121"/>
      <c r="L151" s="125"/>
      <c r="M151" s="125"/>
      <c r="N151" s="125"/>
      <c r="S151" s="36"/>
      <c r="T151" s="36"/>
    </row>
    <row r="152" spans="1:20" ht="11.25">
      <c r="A152" s="161"/>
      <c r="B152" s="90"/>
      <c r="C152" s="74">
        <v>100</v>
      </c>
      <c r="D152" s="95">
        <f>D151/$C$151*100</f>
        <v>1.3698630136986301</v>
      </c>
      <c r="E152" s="95">
        <f t="shared" ref="E152:F152" si="71">E151/$C$151*100</f>
        <v>97.260273972602747</v>
      </c>
      <c r="F152" s="95">
        <f t="shared" si="71"/>
        <v>1.3698630136986301</v>
      </c>
      <c r="G152" s="129"/>
      <c r="H152" s="130"/>
      <c r="I152" s="130"/>
      <c r="J152" s="130"/>
      <c r="K152" s="130"/>
      <c r="L152" s="125"/>
      <c r="M152" s="125"/>
      <c r="N152" s="125"/>
      <c r="S152" s="36"/>
      <c r="T152" s="36"/>
    </row>
    <row r="153" spans="1:20" ht="11.25">
      <c r="A153" s="161"/>
      <c r="B153" s="114" t="s">
        <v>85</v>
      </c>
      <c r="C153" s="102">
        <v>14</v>
      </c>
      <c r="D153" s="110">
        <v>1</v>
      </c>
      <c r="E153" s="110">
        <v>7</v>
      </c>
      <c r="F153" s="110">
        <v>6</v>
      </c>
      <c r="G153" s="124"/>
      <c r="H153" s="121"/>
      <c r="I153" s="121"/>
      <c r="J153" s="121"/>
      <c r="K153" s="121"/>
      <c r="L153" s="125"/>
      <c r="M153" s="125"/>
      <c r="N153" s="125"/>
      <c r="S153" s="36"/>
      <c r="T153" s="36"/>
    </row>
    <row r="154" spans="1:20" ht="11.25">
      <c r="A154" s="162"/>
      <c r="B154" s="92"/>
      <c r="C154" s="72">
        <v>100</v>
      </c>
      <c r="D154" s="113">
        <f>D153/$C$153*100</f>
        <v>7.1428571428571423</v>
      </c>
      <c r="E154" s="113">
        <f t="shared" ref="E154:F154" si="72">E153/$C$153*100</f>
        <v>50</v>
      </c>
      <c r="F154" s="113">
        <f t="shared" si="72"/>
        <v>42.857142857142854</v>
      </c>
      <c r="G154" s="129"/>
      <c r="H154" s="130"/>
      <c r="I154" s="130"/>
      <c r="J154" s="130"/>
      <c r="K154" s="130"/>
      <c r="L154" s="125"/>
      <c r="M154" s="125"/>
      <c r="N154" s="125"/>
      <c r="S154" s="36"/>
      <c r="T154" s="36"/>
    </row>
  </sheetData>
  <mergeCells count="10">
    <mergeCell ref="A93:A98"/>
    <mergeCell ref="A99:A114"/>
    <mergeCell ref="A115:A130"/>
    <mergeCell ref="A131:A154"/>
    <mergeCell ref="D7:F7"/>
    <mergeCell ref="A11:A16"/>
    <mergeCell ref="A17:A30"/>
    <mergeCell ref="A31:A52"/>
    <mergeCell ref="A53:A70"/>
    <mergeCell ref="A71:A92"/>
  </mergeCells>
  <phoneticPr fontId="4"/>
  <pageMargins left="1.5748031496062993" right="0.19685039370078741" top="0.19685039370078741" bottom="0.27559055118110237" header="0.31496062992125984" footer="0.23622047244094491"/>
  <pageSetup paperSize="9" scale="48" orientation="portrait" useFirstPageNumber="1" r:id="rId1"/>
  <rowBreaks count="1" manualBreakCount="1">
    <brk id="62" max="1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5"/>
  <sheetViews>
    <sheetView showGridLines="0" zoomScale="85" zoomScaleNormal="85" zoomScaleSheetLayoutView="85" workbookViewId="0">
      <selection activeCell="N1" sqref="N1:P1048576"/>
    </sheetView>
  </sheetViews>
  <sheetFormatPr defaultRowHeight="10.5"/>
  <cols>
    <col min="1" max="1" width="4.25" style="1" customWidth="1"/>
    <col min="2" max="2" width="22.625" style="1" customWidth="1"/>
    <col min="3" max="3" width="5" style="33" customWidth="1"/>
    <col min="4" max="8" width="6.625" style="1" customWidth="1"/>
    <col min="9" max="15" width="4.625" style="1" customWidth="1"/>
    <col min="16" max="16" width="4.625" style="148" customWidth="1"/>
    <col min="17" max="65" width="4.625" style="1" customWidth="1"/>
    <col min="66" max="16384" width="9" style="1"/>
  </cols>
  <sheetData>
    <row r="1" spans="1:16" ht="22.5" customHeight="1" thickBot="1">
      <c r="A1" s="6" t="s">
        <v>93</v>
      </c>
      <c r="B1" s="5"/>
      <c r="C1" s="32"/>
      <c r="D1" s="5"/>
    </row>
    <row r="2" spans="1:16" ht="11.25" customHeight="1">
      <c r="E2" s="76"/>
      <c r="F2" s="76"/>
      <c r="G2" s="76"/>
      <c r="H2" s="76"/>
    </row>
    <row r="3" spans="1:16" ht="11.25" customHeight="1">
      <c r="A3" s="82"/>
    </row>
    <row r="4" spans="1:16" ht="11.25" customHeight="1">
      <c r="A4" s="82" t="s">
        <v>146</v>
      </c>
    </row>
    <row r="5" spans="1:16" ht="11.25">
      <c r="A5" s="97"/>
      <c r="B5" s="135"/>
      <c r="D5" s="136"/>
    </row>
    <row r="6" spans="1:16" ht="11.25">
      <c r="B6" s="135"/>
      <c r="D6" s="77"/>
      <c r="E6" s="78"/>
      <c r="F6" s="78"/>
      <c r="G6" s="78"/>
      <c r="H6" s="78"/>
    </row>
    <row r="7" spans="1:16" ht="24" customHeight="1">
      <c r="B7" s="135"/>
      <c r="D7" s="115"/>
      <c r="E7" s="116"/>
      <c r="F7" s="116"/>
      <c r="G7" s="116"/>
      <c r="H7" s="117"/>
    </row>
    <row r="8" spans="1:16" s="3" customFormat="1" ht="204.75" customHeight="1">
      <c r="A8" s="137" t="s">
        <v>10</v>
      </c>
      <c r="C8" s="59" t="s">
        <v>9</v>
      </c>
      <c r="D8" s="103" t="s">
        <v>125</v>
      </c>
      <c r="E8" s="103" t="s">
        <v>126</v>
      </c>
      <c r="F8" s="103" t="s">
        <v>127</v>
      </c>
      <c r="G8" s="103" t="s">
        <v>128</v>
      </c>
      <c r="H8" s="103" t="s">
        <v>60</v>
      </c>
      <c r="P8" s="149"/>
    </row>
    <row r="9" spans="1:16" s="143" customFormat="1" ht="12" customHeight="1">
      <c r="A9" s="139"/>
      <c r="B9" s="140" t="s">
        <v>6</v>
      </c>
      <c r="C9" s="101">
        <v>2510</v>
      </c>
      <c r="D9" s="141">
        <v>159</v>
      </c>
      <c r="E9" s="141">
        <v>685</v>
      </c>
      <c r="F9" s="141">
        <v>1000</v>
      </c>
      <c r="G9" s="141">
        <v>560</v>
      </c>
      <c r="H9" s="107">
        <v>106</v>
      </c>
      <c r="I9" s="142"/>
      <c r="J9" s="142"/>
      <c r="K9" s="142"/>
      <c r="L9" s="142"/>
      <c r="M9" s="142"/>
    </row>
    <row r="10" spans="1:16" s="145" customFormat="1" ht="12" customHeight="1">
      <c r="A10" s="37"/>
      <c r="B10" s="79"/>
      <c r="C10" s="72">
        <v>100</v>
      </c>
      <c r="D10" s="55">
        <f>D9/$C$9*100</f>
        <v>6.3346613545816739</v>
      </c>
      <c r="E10" s="55">
        <f t="shared" ref="E10:H10" si="0">E9/$C$9*100</f>
        <v>27.290836653386453</v>
      </c>
      <c r="F10" s="55">
        <f t="shared" si="0"/>
        <v>39.840637450199203</v>
      </c>
      <c r="G10" s="55">
        <f t="shared" si="0"/>
        <v>22.310756972111552</v>
      </c>
      <c r="H10" s="113">
        <f t="shared" si="0"/>
        <v>4.2231075697211153</v>
      </c>
      <c r="I10" s="144"/>
      <c r="J10" s="144"/>
      <c r="K10" s="144"/>
      <c r="L10" s="144"/>
      <c r="M10" s="144"/>
      <c r="O10" s="143"/>
      <c r="P10" s="143"/>
    </row>
    <row r="11" spans="1:16" s="143" customFormat="1" ht="12" customHeight="1">
      <c r="A11" s="163" t="s">
        <v>17</v>
      </c>
      <c r="B11" s="106" t="s">
        <v>7</v>
      </c>
      <c r="C11" s="101">
        <v>1002</v>
      </c>
      <c r="D11" s="107">
        <v>48</v>
      </c>
      <c r="E11" s="107">
        <v>214</v>
      </c>
      <c r="F11" s="107">
        <v>417</v>
      </c>
      <c r="G11" s="107">
        <v>291</v>
      </c>
      <c r="H11" s="107">
        <v>32</v>
      </c>
      <c r="I11" s="142"/>
      <c r="J11" s="142"/>
      <c r="K11" s="142"/>
      <c r="L11" s="142"/>
      <c r="M11" s="142"/>
    </row>
    <row r="12" spans="1:16" s="145" customFormat="1" ht="12" customHeight="1">
      <c r="A12" s="164"/>
      <c r="B12" s="85"/>
      <c r="C12" s="73">
        <v>100</v>
      </c>
      <c r="D12" s="118">
        <f>D11/$C$11*100</f>
        <v>4.7904191616766472</v>
      </c>
      <c r="E12" s="118">
        <f t="shared" ref="E12:H12" si="1">E11/$C$11*100</f>
        <v>21.357285429141719</v>
      </c>
      <c r="F12" s="118">
        <f t="shared" si="1"/>
        <v>41.616766467065872</v>
      </c>
      <c r="G12" s="118">
        <f t="shared" si="1"/>
        <v>29.041916167664674</v>
      </c>
      <c r="H12" s="119">
        <f t="shared" si="1"/>
        <v>3.1936127744510974</v>
      </c>
      <c r="I12" s="144"/>
      <c r="J12" s="144"/>
      <c r="K12" s="144"/>
      <c r="L12" s="144"/>
      <c r="M12" s="144"/>
      <c r="O12" s="143"/>
      <c r="P12" s="143"/>
    </row>
    <row r="13" spans="1:16" s="143" customFormat="1" ht="12" customHeight="1">
      <c r="A13" s="164"/>
      <c r="B13" s="109" t="s">
        <v>8</v>
      </c>
      <c r="C13" s="102">
        <v>1491</v>
      </c>
      <c r="D13" s="123">
        <v>111</v>
      </c>
      <c r="E13" s="123">
        <v>466</v>
      </c>
      <c r="F13" s="123">
        <v>578</v>
      </c>
      <c r="G13" s="123">
        <v>268</v>
      </c>
      <c r="H13" s="123">
        <v>68</v>
      </c>
      <c r="I13" s="142"/>
      <c r="J13" s="142"/>
      <c r="K13" s="142"/>
      <c r="L13" s="142"/>
      <c r="M13" s="142"/>
    </row>
    <row r="14" spans="1:16" s="145" customFormat="1" ht="12" customHeight="1">
      <c r="A14" s="164"/>
      <c r="B14" s="87"/>
      <c r="C14" s="74">
        <v>100</v>
      </c>
      <c r="D14" s="120">
        <f>D13/$C$13*100</f>
        <v>7.4446680080482901</v>
      </c>
      <c r="E14" s="120">
        <f t="shared" ref="E14:H14" si="2">E13/$C$13*100</f>
        <v>31.254191817572096</v>
      </c>
      <c r="F14" s="120">
        <f t="shared" si="2"/>
        <v>38.765928906773979</v>
      </c>
      <c r="G14" s="120">
        <f t="shared" si="2"/>
        <v>17.974513749161638</v>
      </c>
      <c r="H14" s="95">
        <f t="shared" si="2"/>
        <v>4.5606975184439973</v>
      </c>
      <c r="I14" s="144"/>
      <c r="J14" s="144"/>
      <c r="K14" s="144"/>
      <c r="L14" s="144"/>
      <c r="M14" s="144"/>
      <c r="O14" s="143"/>
      <c r="P14" s="143"/>
    </row>
    <row r="15" spans="1:16" s="143" customFormat="1" ht="12" customHeight="1">
      <c r="A15" s="164"/>
      <c r="B15" s="109" t="s">
        <v>12</v>
      </c>
      <c r="C15" s="73">
        <v>17</v>
      </c>
      <c r="D15" s="110">
        <v>0</v>
      </c>
      <c r="E15" s="110">
        <v>5</v>
      </c>
      <c r="F15" s="110">
        <v>5</v>
      </c>
      <c r="G15" s="110">
        <v>1</v>
      </c>
      <c r="H15" s="110">
        <v>6</v>
      </c>
      <c r="I15" s="142"/>
      <c r="J15" s="142"/>
      <c r="K15" s="142"/>
      <c r="L15" s="142"/>
      <c r="M15" s="142"/>
    </row>
    <row r="16" spans="1:16" s="145" customFormat="1" ht="12" customHeight="1">
      <c r="A16" s="165"/>
      <c r="B16" s="88"/>
      <c r="C16" s="72">
        <v>100</v>
      </c>
      <c r="D16" s="55">
        <f>D15/$C$15*100</f>
        <v>0</v>
      </c>
      <c r="E16" s="55">
        <f t="shared" ref="E16:H16" si="3">E15/$C$15*100</f>
        <v>29.411764705882355</v>
      </c>
      <c r="F16" s="55">
        <f t="shared" si="3"/>
        <v>29.411764705882355</v>
      </c>
      <c r="G16" s="55">
        <f t="shared" si="3"/>
        <v>5.8823529411764701</v>
      </c>
      <c r="H16" s="113">
        <f t="shared" si="3"/>
        <v>35.294117647058826</v>
      </c>
      <c r="I16" s="144"/>
      <c r="J16" s="144"/>
      <c r="K16" s="144"/>
      <c r="L16" s="144"/>
      <c r="M16" s="144"/>
      <c r="O16" s="143"/>
      <c r="P16" s="143"/>
    </row>
    <row r="17" spans="1:16" s="143" customFormat="1" ht="12" customHeight="1">
      <c r="A17" s="164" t="s">
        <v>18</v>
      </c>
      <c r="B17" s="109" t="s">
        <v>56</v>
      </c>
      <c r="C17" s="102">
        <v>199</v>
      </c>
      <c r="D17" s="110">
        <v>21</v>
      </c>
      <c r="E17" s="110">
        <v>58</v>
      </c>
      <c r="F17" s="110">
        <v>72</v>
      </c>
      <c r="G17" s="110">
        <v>43</v>
      </c>
      <c r="H17" s="110">
        <v>5</v>
      </c>
      <c r="I17" s="142"/>
      <c r="J17" s="142"/>
      <c r="K17" s="142"/>
      <c r="L17" s="142"/>
      <c r="M17" s="142"/>
    </row>
    <row r="18" spans="1:16" s="145" customFormat="1" ht="12" customHeight="1">
      <c r="A18" s="164"/>
      <c r="B18" s="85"/>
      <c r="C18" s="74">
        <v>100</v>
      </c>
      <c r="D18" s="95">
        <f>D17/$C$17*100</f>
        <v>10.552763819095476</v>
      </c>
      <c r="E18" s="95">
        <f t="shared" ref="E18:H18" si="4">E17/$C$17*100</f>
        <v>29.145728643216078</v>
      </c>
      <c r="F18" s="95">
        <f t="shared" si="4"/>
        <v>36.180904522613069</v>
      </c>
      <c r="G18" s="95">
        <f t="shared" si="4"/>
        <v>21.608040201005025</v>
      </c>
      <c r="H18" s="95">
        <f t="shared" si="4"/>
        <v>2.512562814070352</v>
      </c>
      <c r="I18" s="144"/>
      <c r="J18" s="144"/>
      <c r="K18" s="144"/>
      <c r="L18" s="144"/>
      <c r="M18" s="144"/>
      <c r="O18" s="143"/>
      <c r="P18" s="143"/>
    </row>
    <row r="19" spans="1:16" s="143" customFormat="1" ht="12" customHeight="1">
      <c r="A19" s="164"/>
      <c r="B19" s="109" t="s">
        <v>13</v>
      </c>
      <c r="C19" s="102">
        <v>276</v>
      </c>
      <c r="D19" s="110">
        <v>23</v>
      </c>
      <c r="E19" s="110">
        <v>100</v>
      </c>
      <c r="F19" s="110">
        <v>80</v>
      </c>
      <c r="G19" s="110">
        <v>70</v>
      </c>
      <c r="H19" s="110">
        <v>3</v>
      </c>
      <c r="I19" s="142"/>
      <c r="J19" s="142"/>
      <c r="K19" s="142"/>
      <c r="L19" s="142"/>
      <c r="M19" s="142"/>
    </row>
    <row r="20" spans="1:16" s="145" customFormat="1" ht="12" customHeight="1">
      <c r="A20" s="164"/>
      <c r="B20" s="85"/>
      <c r="C20" s="74">
        <v>100</v>
      </c>
      <c r="D20" s="95">
        <f>D19/$C$19*100</f>
        <v>8.3333333333333321</v>
      </c>
      <c r="E20" s="95">
        <f t="shared" ref="E20:H20" si="5">E19/$C$19*100</f>
        <v>36.231884057971016</v>
      </c>
      <c r="F20" s="95">
        <f t="shared" si="5"/>
        <v>28.985507246376812</v>
      </c>
      <c r="G20" s="95">
        <f t="shared" si="5"/>
        <v>25.362318840579711</v>
      </c>
      <c r="H20" s="95">
        <f t="shared" si="5"/>
        <v>1.0869565217391304</v>
      </c>
      <c r="I20" s="144"/>
      <c r="J20" s="144"/>
      <c r="K20" s="144"/>
      <c r="L20" s="144"/>
      <c r="M20" s="144"/>
      <c r="O20" s="143"/>
      <c r="P20" s="143"/>
    </row>
    <row r="21" spans="1:16" s="143" customFormat="1" ht="12" customHeight="1">
      <c r="A21" s="164"/>
      <c r="B21" s="112" t="s">
        <v>14</v>
      </c>
      <c r="C21" s="73">
        <v>413</v>
      </c>
      <c r="D21" s="123">
        <v>34</v>
      </c>
      <c r="E21" s="123">
        <v>113</v>
      </c>
      <c r="F21" s="123">
        <v>172</v>
      </c>
      <c r="G21" s="123">
        <v>84</v>
      </c>
      <c r="H21" s="123">
        <v>10</v>
      </c>
      <c r="I21" s="142"/>
      <c r="J21" s="142"/>
      <c r="K21" s="142"/>
      <c r="L21" s="142"/>
      <c r="M21" s="142"/>
    </row>
    <row r="22" spans="1:16" s="145" customFormat="1" ht="12" customHeight="1">
      <c r="A22" s="164"/>
      <c r="B22" s="85"/>
      <c r="C22" s="73">
        <v>100</v>
      </c>
      <c r="D22" s="95">
        <f>D21/$C$21*100</f>
        <v>8.2324455205811145</v>
      </c>
      <c r="E22" s="95">
        <f t="shared" ref="E22:H22" si="6">E21/$C$21*100</f>
        <v>27.360774818401939</v>
      </c>
      <c r="F22" s="95">
        <f t="shared" si="6"/>
        <v>41.646489104116228</v>
      </c>
      <c r="G22" s="95">
        <f t="shared" si="6"/>
        <v>20.33898305084746</v>
      </c>
      <c r="H22" s="95">
        <f t="shared" si="6"/>
        <v>2.4213075060532687</v>
      </c>
      <c r="I22" s="144"/>
      <c r="J22" s="144"/>
      <c r="K22" s="144"/>
      <c r="L22" s="144"/>
      <c r="M22" s="144"/>
      <c r="O22" s="143"/>
      <c r="P22" s="143"/>
    </row>
    <row r="23" spans="1:16" s="143" customFormat="1" ht="12" customHeight="1">
      <c r="A23" s="164"/>
      <c r="B23" s="109" t="s">
        <v>15</v>
      </c>
      <c r="C23" s="102">
        <v>405</v>
      </c>
      <c r="D23" s="110">
        <v>36</v>
      </c>
      <c r="E23" s="110">
        <v>115</v>
      </c>
      <c r="F23" s="110">
        <v>162</v>
      </c>
      <c r="G23" s="110">
        <v>87</v>
      </c>
      <c r="H23" s="110">
        <v>5</v>
      </c>
      <c r="I23" s="142"/>
      <c r="J23" s="142"/>
      <c r="K23" s="142"/>
      <c r="L23" s="142"/>
      <c r="M23" s="142"/>
    </row>
    <row r="24" spans="1:16" s="145" customFormat="1" ht="12" customHeight="1">
      <c r="A24" s="164"/>
      <c r="B24" s="85"/>
      <c r="C24" s="74">
        <v>100</v>
      </c>
      <c r="D24" s="95">
        <f>D23/$C$23*100</f>
        <v>8.8888888888888893</v>
      </c>
      <c r="E24" s="95">
        <f t="shared" ref="E24:H24" si="7">E23/$C$23*100</f>
        <v>28.39506172839506</v>
      </c>
      <c r="F24" s="95">
        <f t="shared" si="7"/>
        <v>40</v>
      </c>
      <c r="G24" s="95">
        <f t="shared" si="7"/>
        <v>21.481481481481481</v>
      </c>
      <c r="H24" s="95">
        <f t="shared" si="7"/>
        <v>1.2345679012345678</v>
      </c>
      <c r="I24" s="144"/>
      <c r="J24" s="144"/>
      <c r="K24" s="144"/>
      <c r="L24" s="144"/>
      <c r="M24" s="144"/>
      <c r="O24" s="143"/>
      <c r="P24" s="143"/>
    </row>
    <row r="25" spans="1:16" s="143" customFormat="1" ht="12" customHeight="1">
      <c r="A25" s="164"/>
      <c r="B25" s="109" t="s">
        <v>16</v>
      </c>
      <c r="C25" s="73">
        <v>525</v>
      </c>
      <c r="D25" s="123">
        <v>18</v>
      </c>
      <c r="E25" s="123">
        <v>155</v>
      </c>
      <c r="F25" s="123">
        <v>247</v>
      </c>
      <c r="G25" s="123">
        <v>96</v>
      </c>
      <c r="H25" s="123">
        <v>9</v>
      </c>
      <c r="I25" s="142"/>
      <c r="J25" s="142"/>
      <c r="K25" s="142"/>
      <c r="L25" s="142"/>
      <c r="M25" s="142"/>
    </row>
    <row r="26" spans="1:16" s="145" customFormat="1" ht="12" customHeight="1">
      <c r="A26" s="164"/>
      <c r="B26" s="85"/>
      <c r="C26" s="73">
        <v>100</v>
      </c>
      <c r="D26" s="95">
        <f>D25/$C$25*100</f>
        <v>3.4285714285714288</v>
      </c>
      <c r="E26" s="95">
        <f t="shared" ref="E26:H26" si="8">E25/$C$25*100</f>
        <v>29.523809523809526</v>
      </c>
      <c r="F26" s="95">
        <f t="shared" si="8"/>
        <v>47.047619047619051</v>
      </c>
      <c r="G26" s="95">
        <f t="shared" si="8"/>
        <v>18.285714285714285</v>
      </c>
      <c r="H26" s="95">
        <f t="shared" si="8"/>
        <v>1.7142857142857144</v>
      </c>
      <c r="I26" s="144"/>
      <c r="J26" s="144"/>
      <c r="K26" s="144"/>
      <c r="L26" s="144"/>
      <c r="M26" s="144"/>
      <c r="O26" s="143"/>
      <c r="P26" s="143"/>
    </row>
    <row r="27" spans="1:16" s="143" customFormat="1" ht="12" customHeight="1">
      <c r="A27" s="164"/>
      <c r="B27" s="112" t="s">
        <v>57</v>
      </c>
      <c r="C27" s="102">
        <v>683</v>
      </c>
      <c r="D27" s="123">
        <v>27</v>
      </c>
      <c r="E27" s="123">
        <v>142</v>
      </c>
      <c r="F27" s="123">
        <v>266</v>
      </c>
      <c r="G27" s="123">
        <v>179</v>
      </c>
      <c r="H27" s="123">
        <v>69</v>
      </c>
      <c r="I27" s="142"/>
      <c r="J27" s="142"/>
      <c r="K27" s="142"/>
      <c r="L27" s="142"/>
      <c r="M27" s="142"/>
    </row>
    <row r="28" spans="1:16" s="145" customFormat="1" ht="12" customHeight="1">
      <c r="A28" s="164"/>
      <c r="B28" s="85"/>
      <c r="C28" s="74">
        <v>100</v>
      </c>
      <c r="D28" s="95">
        <f>D27/$C$27*100</f>
        <v>3.9531478770131772</v>
      </c>
      <c r="E28" s="95">
        <f t="shared" ref="E28:H28" si="9">E27/$C$27*100</f>
        <v>20.790629575402637</v>
      </c>
      <c r="F28" s="95">
        <f t="shared" si="9"/>
        <v>38.945827232796489</v>
      </c>
      <c r="G28" s="95">
        <f t="shared" si="9"/>
        <v>26.207906295754025</v>
      </c>
      <c r="H28" s="95">
        <f t="shared" si="9"/>
        <v>10.102489019033674</v>
      </c>
      <c r="I28" s="144"/>
      <c r="J28" s="144"/>
      <c r="K28" s="144"/>
      <c r="L28" s="144"/>
      <c r="M28" s="144"/>
      <c r="O28" s="143"/>
      <c r="P28" s="143"/>
    </row>
    <row r="29" spans="1:16" s="143" customFormat="1" ht="12" customHeight="1">
      <c r="A29" s="164"/>
      <c r="B29" s="109" t="s">
        <v>11</v>
      </c>
      <c r="C29" s="73">
        <v>9</v>
      </c>
      <c r="D29" s="110">
        <v>0</v>
      </c>
      <c r="E29" s="110">
        <v>2</v>
      </c>
      <c r="F29" s="110">
        <v>1</v>
      </c>
      <c r="G29" s="110">
        <v>1</v>
      </c>
      <c r="H29" s="110">
        <v>5</v>
      </c>
      <c r="I29" s="142"/>
      <c r="J29" s="142"/>
      <c r="K29" s="142"/>
      <c r="L29" s="142"/>
      <c r="M29" s="142"/>
    </row>
    <row r="30" spans="1:16" s="145" customFormat="1" ht="12" customHeight="1">
      <c r="A30" s="165"/>
      <c r="B30" s="88"/>
      <c r="C30" s="72">
        <v>100</v>
      </c>
      <c r="D30" s="95">
        <f>D29/$C$29*100</f>
        <v>0</v>
      </c>
      <c r="E30" s="95">
        <f t="shared" ref="E30:H30" si="10">E29/$C$29*100</f>
        <v>22.222222222222221</v>
      </c>
      <c r="F30" s="95">
        <f t="shared" si="10"/>
        <v>11.111111111111111</v>
      </c>
      <c r="G30" s="95">
        <f t="shared" si="10"/>
        <v>11.111111111111111</v>
      </c>
      <c r="H30" s="95">
        <f t="shared" si="10"/>
        <v>55.555555555555557</v>
      </c>
      <c r="I30" s="144"/>
      <c r="J30" s="144"/>
      <c r="K30" s="144"/>
      <c r="L30" s="144"/>
      <c r="M30" s="144"/>
      <c r="O30" s="143"/>
      <c r="P30" s="143"/>
    </row>
    <row r="31" spans="1:16" s="143" customFormat="1" ht="12" customHeight="1">
      <c r="A31" s="163" t="s">
        <v>19</v>
      </c>
      <c r="B31" s="112" t="s">
        <v>20</v>
      </c>
      <c r="C31" s="101">
        <v>274</v>
      </c>
      <c r="D31" s="107">
        <v>14</v>
      </c>
      <c r="E31" s="107">
        <v>70</v>
      </c>
      <c r="F31" s="107">
        <v>115</v>
      </c>
      <c r="G31" s="107">
        <v>69</v>
      </c>
      <c r="H31" s="107">
        <v>6</v>
      </c>
      <c r="I31" s="142"/>
      <c r="J31" s="142"/>
      <c r="K31" s="142"/>
      <c r="L31" s="142"/>
      <c r="M31" s="142"/>
    </row>
    <row r="32" spans="1:16" s="145" customFormat="1" ht="12" customHeight="1">
      <c r="A32" s="164"/>
      <c r="B32" s="85"/>
      <c r="C32" s="73">
        <v>100</v>
      </c>
      <c r="D32" s="95">
        <f>D31/$C$31*100</f>
        <v>5.1094890510948909</v>
      </c>
      <c r="E32" s="95">
        <f t="shared" ref="E32:H32" si="11">E31/$C$31*100</f>
        <v>25.547445255474454</v>
      </c>
      <c r="F32" s="95">
        <f t="shared" si="11"/>
        <v>41.970802919708028</v>
      </c>
      <c r="G32" s="95">
        <f t="shared" si="11"/>
        <v>25.18248175182482</v>
      </c>
      <c r="H32" s="95">
        <f t="shared" si="11"/>
        <v>2.1897810218978102</v>
      </c>
      <c r="I32" s="144"/>
      <c r="J32" s="144"/>
      <c r="K32" s="144"/>
      <c r="L32" s="144"/>
      <c r="M32" s="144"/>
      <c r="O32" s="143"/>
      <c r="P32" s="143"/>
    </row>
    <row r="33" spans="1:16" s="143" customFormat="1" ht="12" customHeight="1">
      <c r="A33" s="164"/>
      <c r="B33" s="112" t="s">
        <v>21</v>
      </c>
      <c r="C33" s="102">
        <v>346</v>
      </c>
      <c r="D33" s="123">
        <v>26</v>
      </c>
      <c r="E33" s="123">
        <v>100</v>
      </c>
      <c r="F33" s="123">
        <v>146</v>
      </c>
      <c r="G33" s="123">
        <v>59</v>
      </c>
      <c r="H33" s="123">
        <v>15</v>
      </c>
      <c r="I33" s="142"/>
      <c r="J33" s="142"/>
      <c r="K33" s="142"/>
      <c r="L33" s="142"/>
      <c r="M33" s="142"/>
    </row>
    <row r="34" spans="1:16" s="145" customFormat="1" ht="12" customHeight="1">
      <c r="A34" s="164"/>
      <c r="B34" s="85"/>
      <c r="C34" s="74">
        <v>100</v>
      </c>
      <c r="D34" s="95">
        <f>D33/$C$33*100</f>
        <v>7.5144508670520231</v>
      </c>
      <c r="E34" s="95">
        <f t="shared" ref="E34:H34" si="12">E33/$C$33*100</f>
        <v>28.901734104046245</v>
      </c>
      <c r="F34" s="95">
        <f t="shared" si="12"/>
        <v>42.196531791907518</v>
      </c>
      <c r="G34" s="95">
        <f t="shared" si="12"/>
        <v>17.052023121387283</v>
      </c>
      <c r="H34" s="95">
        <f t="shared" si="12"/>
        <v>4.3352601156069364</v>
      </c>
      <c r="I34" s="144"/>
      <c r="J34" s="144"/>
      <c r="K34" s="144"/>
      <c r="L34" s="144"/>
      <c r="M34" s="144"/>
      <c r="O34" s="143"/>
      <c r="P34" s="143"/>
    </row>
    <row r="35" spans="1:16" s="143" customFormat="1" ht="12" customHeight="1">
      <c r="A35" s="164"/>
      <c r="B35" s="109" t="s">
        <v>22</v>
      </c>
      <c r="C35" s="73">
        <v>314</v>
      </c>
      <c r="D35" s="110">
        <v>19</v>
      </c>
      <c r="E35" s="110">
        <v>93</v>
      </c>
      <c r="F35" s="110">
        <v>111</v>
      </c>
      <c r="G35" s="110">
        <v>78</v>
      </c>
      <c r="H35" s="110">
        <v>13</v>
      </c>
      <c r="I35" s="142"/>
      <c r="J35" s="142"/>
      <c r="K35" s="142"/>
      <c r="L35" s="142"/>
      <c r="M35" s="142"/>
    </row>
    <row r="36" spans="1:16" s="145" customFormat="1" ht="12" customHeight="1">
      <c r="A36" s="164"/>
      <c r="B36" s="85"/>
      <c r="C36" s="73">
        <v>100</v>
      </c>
      <c r="D36" s="95">
        <f>D35/$C$35*100</f>
        <v>6.0509554140127388</v>
      </c>
      <c r="E36" s="95">
        <f t="shared" ref="E36:H36" si="13">E35/$C$35*100</f>
        <v>29.617834394904456</v>
      </c>
      <c r="F36" s="95">
        <f t="shared" si="13"/>
        <v>35.35031847133758</v>
      </c>
      <c r="G36" s="95">
        <f t="shared" si="13"/>
        <v>24.840764331210192</v>
      </c>
      <c r="H36" s="95">
        <f t="shared" si="13"/>
        <v>4.1401273885350314</v>
      </c>
      <c r="I36" s="144"/>
      <c r="J36" s="144"/>
      <c r="K36" s="144"/>
      <c r="L36" s="144"/>
      <c r="M36" s="144"/>
      <c r="O36" s="143"/>
      <c r="P36" s="143"/>
    </row>
    <row r="37" spans="1:16" s="143" customFormat="1" ht="12" customHeight="1">
      <c r="A37" s="164"/>
      <c r="B37" s="109" t="s">
        <v>23</v>
      </c>
      <c r="C37" s="102">
        <v>276</v>
      </c>
      <c r="D37" s="123">
        <v>13</v>
      </c>
      <c r="E37" s="123">
        <v>77</v>
      </c>
      <c r="F37" s="123">
        <v>113</v>
      </c>
      <c r="G37" s="123">
        <v>65</v>
      </c>
      <c r="H37" s="123">
        <v>8</v>
      </c>
      <c r="I37" s="142"/>
      <c r="J37" s="142"/>
      <c r="K37" s="142"/>
      <c r="L37" s="142"/>
      <c r="M37" s="142"/>
    </row>
    <row r="38" spans="1:16" s="145" customFormat="1" ht="12" customHeight="1">
      <c r="A38" s="164"/>
      <c r="B38" s="85"/>
      <c r="C38" s="74">
        <v>100</v>
      </c>
      <c r="D38" s="95">
        <f>D37/$C$37*100</f>
        <v>4.7101449275362324</v>
      </c>
      <c r="E38" s="95">
        <f t="shared" ref="E38:H38" si="14">E37/$C$37*100</f>
        <v>27.898550724637683</v>
      </c>
      <c r="F38" s="95">
        <f t="shared" si="14"/>
        <v>40.942028985507243</v>
      </c>
      <c r="G38" s="95">
        <f t="shared" si="14"/>
        <v>23.55072463768116</v>
      </c>
      <c r="H38" s="95">
        <f t="shared" si="14"/>
        <v>2.8985507246376812</v>
      </c>
      <c r="I38" s="144"/>
      <c r="J38" s="144"/>
      <c r="K38" s="144"/>
      <c r="L38" s="144"/>
      <c r="M38" s="144"/>
      <c r="O38" s="143"/>
      <c r="P38" s="143"/>
    </row>
    <row r="39" spans="1:16" s="143" customFormat="1" ht="12" customHeight="1">
      <c r="A39" s="164"/>
      <c r="B39" s="109" t="s">
        <v>24</v>
      </c>
      <c r="C39" s="73">
        <v>178</v>
      </c>
      <c r="D39" s="110">
        <v>11</v>
      </c>
      <c r="E39" s="110">
        <v>47</v>
      </c>
      <c r="F39" s="110">
        <v>73</v>
      </c>
      <c r="G39" s="110">
        <v>41</v>
      </c>
      <c r="H39" s="110">
        <v>6</v>
      </c>
      <c r="I39" s="142"/>
      <c r="J39" s="142"/>
      <c r="K39" s="142"/>
      <c r="L39" s="142"/>
      <c r="M39" s="142"/>
    </row>
    <row r="40" spans="1:16" s="145" customFormat="1" ht="12" customHeight="1">
      <c r="A40" s="164"/>
      <c r="B40" s="85"/>
      <c r="C40" s="73">
        <v>100</v>
      </c>
      <c r="D40" s="95">
        <f>D39/$C$39*100</f>
        <v>6.179775280898876</v>
      </c>
      <c r="E40" s="95">
        <f t="shared" ref="E40:H40" si="15">E39/$C$39*100</f>
        <v>26.40449438202247</v>
      </c>
      <c r="F40" s="95">
        <f t="shared" si="15"/>
        <v>41.011235955056179</v>
      </c>
      <c r="G40" s="95">
        <f t="shared" si="15"/>
        <v>23.033707865168541</v>
      </c>
      <c r="H40" s="95">
        <f t="shared" si="15"/>
        <v>3.3707865168539324</v>
      </c>
      <c r="I40" s="144"/>
      <c r="J40" s="144"/>
      <c r="K40" s="144"/>
      <c r="L40" s="144"/>
      <c r="M40" s="144"/>
      <c r="O40" s="143"/>
      <c r="P40" s="143"/>
    </row>
    <row r="41" spans="1:16" s="143" customFormat="1" ht="12" customHeight="1">
      <c r="A41" s="164"/>
      <c r="B41" s="112" t="s">
        <v>25</v>
      </c>
      <c r="C41" s="102">
        <v>271</v>
      </c>
      <c r="D41" s="123">
        <v>16</v>
      </c>
      <c r="E41" s="123">
        <v>80</v>
      </c>
      <c r="F41" s="123">
        <v>112</v>
      </c>
      <c r="G41" s="123">
        <v>51</v>
      </c>
      <c r="H41" s="123">
        <v>12</v>
      </c>
      <c r="I41" s="142"/>
      <c r="J41" s="142"/>
      <c r="K41" s="142"/>
      <c r="L41" s="142"/>
      <c r="M41" s="142"/>
    </row>
    <row r="42" spans="1:16" s="145" customFormat="1" ht="12" customHeight="1">
      <c r="A42" s="164"/>
      <c r="B42" s="85"/>
      <c r="C42" s="74">
        <v>100</v>
      </c>
      <c r="D42" s="95">
        <f>D41/$C$41*100</f>
        <v>5.9040590405904059</v>
      </c>
      <c r="E42" s="95">
        <f t="shared" ref="E42:H42" si="16">E41/$C$41*100</f>
        <v>29.520295202952028</v>
      </c>
      <c r="F42" s="95">
        <f t="shared" si="16"/>
        <v>41.328413284132843</v>
      </c>
      <c r="G42" s="95">
        <f t="shared" si="16"/>
        <v>18.819188191881921</v>
      </c>
      <c r="H42" s="95">
        <f t="shared" si="16"/>
        <v>4.428044280442804</v>
      </c>
      <c r="I42" s="144"/>
      <c r="J42" s="144"/>
      <c r="K42" s="144"/>
      <c r="L42" s="144"/>
      <c r="M42" s="144"/>
      <c r="O42" s="143"/>
      <c r="P42" s="143"/>
    </row>
    <row r="43" spans="1:16" s="143" customFormat="1" ht="12" customHeight="1">
      <c r="A43" s="164"/>
      <c r="B43" s="109" t="s">
        <v>26</v>
      </c>
      <c r="C43" s="73">
        <v>151</v>
      </c>
      <c r="D43" s="110">
        <v>8</v>
      </c>
      <c r="E43" s="110">
        <v>51</v>
      </c>
      <c r="F43" s="110">
        <v>54</v>
      </c>
      <c r="G43" s="110">
        <v>31</v>
      </c>
      <c r="H43" s="110">
        <v>7</v>
      </c>
      <c r="I43" s="142"/>
      <c r="J43" s="142"/>
      <c r="K43" s="142"/>
      <c r="L43" s="142"/>
      <c r="M43" s="142"/>
    </row>
    <row r="44" spans="1:16" s="145" customFormat="1" ht="12" customHeight="1">
      <c r="A44" s="164"/>
      <c r="B44" s="85"/>
      <c r="C44" s="73">
        <v>100</v>
      </c>
      <c r="D44" s="95">
        <f>D43/$C$43*100</f>
        <v>5.298013245033113</v>
      </c>
      <c r="E44" s="95">
        <f t="shared" ref="E44:H44" si="17">E43/$C$43*100</f>
        <v>33.774834437086092</v>
      </c>
      <c r="F44" s="95">
        <f t="shared" si="17"/>
        <v>35.76158940397351</v>
      </c>
      <c r="G44" s="95">
        <f t="shared" si="17"/>
        <v>20.52980132450331</v>
      </c>
      <c r="H44" s="95">
        <f t="shared" si="17"/>
        <v>4.6357615894039732</v>
      </c>
      <c r="I44" s="144"/>
      <c r="J44" s="144"/>
      <c r="K44" s="144"/>
      <c r="L44" s="144"/>
      <c r="M44" s="144"/>
      <c r="O44" s="143"/>
      <c r="P44" s="143"/>
    </row>
    <row r="45" spans="1:16" s="143" customFormat="1" ht="12" customHeight="1">
      <c r="A45" s="164"/>
      <c r="B45" s="112" t="s">
        <v>27</v>
      </c>
      <c r="C45" s="102">
        <v>184</v>
      </c>
      <c r="D45" s="123">
        <v>12</v>
      </c>
      <c r="E45" s="123">
        <v>44</v>
      </c>
      <c r="F45" s="123">
        <v>77</v>
      </c>
      <c r="G45" s="123">
        <v>39</v>
      </c>
      <c r="H45" s="123">
        <v>12</v>
      </c>
      <c r="I45" s="142"/>
      <c r="J45" s="142"/>
      <c r="K45" s="142"/>
      <c r="L45" s="142"/>
      <c r="M45" s="142"/>
    </row>
    <row r="46" spans="1:16" s="145" customFormat="1" ht="12" customHeight="1">
      <c r="A46" s="164"/>
      <c r="B46" s="85"/>
      <c r="C46" s="74">
        <v>100</v>
      </c>
      <c r="D46" s="95">
        <f>D45/$C$45*100</f>
        <v>6.5217391304347823</v>
      </c>
      <c r="E46" s="95">
        <f t="shared" ref="E46:H46" si="18">E45/$C$45*100</f>
        <v>23.913043478260871</v>
      </c>
      <c r="F46" s="95">
        <f t="shared" si="18"/>
        <v>41.847826086956523</v>
      </c>
      <c r="G46" s="95">
        <f t="shared" si="18"/>
        <v>21.195652173913043</v>
      </c>
      <c r="H46" s="95">
        <f t="shared" si="18"/>
        <v>6.5217391304347823</v>
      </c>
      <c r="I46" s="144"/>
      <c r="J46" s="144"/>
      <c r="K46" s="144"/>
      <c r="L46" s="144"/>
      <c r="M46" s="144"/>
      <c r="O46" s="143"/>
      <c r="P46" s="143"/>
    </row>
    <row r="47" spans="1:16" s="143" customFormat="1" ht="12" customHeight="1">
      <c r="A47" s="164"/>
      <c r="B47" s="109" t="s">
        <v>28</v>
      </c>
      <c r="C47" s="73">
        <v>292</v>
      </c>
      <c r="D47" s="110">
        <v>24</v>
      </c>
      <c r="E47" s="110">
        <v>70</v>
      </c>
      <c r="F47" s="110">
        <v>112</v>
      </c>
      <c r="G47" s="110">
        <v>73</v>
      </c>
      <c r="H47" s="110">
        <v>13</v>
      </c>
      <c r="I47" s="142"/>
      <c r="J47" s="142"/>
      <c r="K47" s="142"/>
      <c r="L47" s="142"/>
      <c r="M47" s="142"/>
    </row>
    <row r="48" spans="1:16" s="145" customFormat="1" ht="12" customHeight="1">
      <c r="A48" s="164"/>
      <c r="B48" s="85"/>
      <c r="C48" s="73">
        <v>100</v>
      </c>
      <c r="D48" s="95">
        <f>D47/$C$47*100</f>
        <v>8.2191780821917799</v>
      </c>
      <c r="E48" s="95">
        <f t="shared" ref="E48:H48" si="19">E47/$C$47*100</f>
        <v>23.972602739726025</v>
      </c>
      <c r="F48" s="95">
        <f>F47/$C$47*100</f>
        <v>38.356164383561641</v>
      </c>
      <c r="G48" s="95">
        <f t="shared" si="19"/>
        <v>25</v>
      </c>
      <c r="H48" s="95">
        <f t="shared" si="19"/>
        <v>4.4520547945205475</v>
      </c>
      <c r="I48" s="144"/>
      <c r="J48" s="144"/>
      <c r="K48" s="144"/>
      <c r="L48" s="144"/>
      <c r="M48" s="144"/>
      <c r="O48" s="143"/>
      <c r="P48" s="143"/>
    </row>
    <row r="49" spans="1:16" s="143" customFormat="1" ht="12" customHeight="1">
      <c r="A49" s="164"/>
      <c r="B49" s="109" t="s">
        <v>29</v>
      </c>
      <c r="C49" s="102">
        <v>207</v>
      </c>
      <c r="D49" s="123">
        <v>15</v>
      </c>
      <c r="E49" s="123">
        <v>50</v>
      </c>
      <c r="F49" s="123">
        <v>85</v>
      </c>
      <c r="G49" s="123">
        <v>51</v>
      </c>
      <c r="H49" s="123">
        <v>6</v>
      </c>
      <c r="I49" s="142"/>
      <c r="J49" s="142"/>
      <c r="K49" s="142"/>
      <c r="L49" s="142"/>
      <c r="M49" s="142"/>
    </row>
    <row r="50" spans="1:16" s="145" customFormat="1" ht="12" customHeight="1">
      <c r="A50" s="164"/>
      <c r="B50" s="85"/>
      <c r="C50" s="74">
        <v>100</v>
      </c>
      <c r="D50" s="95">
        <f>D49/$C$49*100</f>
        <v>7.2463768115942031</v>
      </c>
      <c r="E50" s="95">
        <f t="shared" ref="E50:H50" si="20">E49/$C$49*100</f>
        <v>24.154589371980677</v>
      </c>
      <c r="F50" s="95">
        <f t="shared" si="20"/>
        <v>41.062801932367151</v>
      </c>
      <c r="G50" s="95">
        <f t="shared" si="20"/>
        <v>24.637681159420293</v>
      </c>
      <c r="H50" s="95">
        <f t="shared" si="20"/>
        <v>2.8985507246376812</v>
      </c>
      <c r="I50" s="144"/>
      <c r="J50" s="144"/>
      <c r="K50" s="144"/>
      <c r="L50" s="144"/>
      <c r="M50" s="144"/>
      <c r="O50" s="143"/>
      <c r="P50" s="143"/>
    </row>
    <row r="51" spans="1:16" s="143" customFormat="1" ht="12" customHeight="1">
      <c r="A51" s="164"/>
      <c r="B51" s="109" t="s">
        <v>11</v>
      </c>
      <c r="C51" s="73">
        <v>17</v>
      </c>
      <c r="D51" s="110">
        <v>1</v>
      </c>
      <c r="E51" s="110">
        <v>3</v>
      </c>
      <c r="F51" s="110">
        <v>2</v>
      </c>
      <c r="G51" s="110">
        <v>3</v>
      </c>
      <c r="H51" s="110">
        <v>8</v>
      </c>
      <c r="I51" s="142"/>
      <c r="J51" s="142"/>
      <c r="K51" s="142"/>
      <c r="L51" s="142"/>
      <c r="M51" s="142"/>
    </row>
    <row r="52" spans="1:16" s="145" customFormat="1" ht="12" customHeight="1">
      <c r="A52" s="164"/>
      <c r="B52" s="87"/>
      <c r="C52" s="73">
        <v>100</v>
      </c>
      <c r="D52" s="119">
        <f>D51/$C$51*100</f>
        <v>5.8823529411764701</v>
      </c>
      <c r="E52" s="119">
        <f t="shared" ref="E52:H52" si="21">E51/$C$51*100</f>
        <v>17.647058823529413</v>
      </c>
      <c r="F52" s="119">
        <f t="shared" si="21"/>
        <v>11.76470588235294</v>
      </c>
      <c r="G52" s="119">
        <f t="shared" si="21"/>
        <v>17.647058823529413</v>
      </c>
      <c r="H52" s="119">
        <f t="shared" si="21"/>
        <v>47.058823529411761</v>
      </c>
      <c r="I52" s="144"/>
      <c r="J52" s="144"/>
      <c r="K52" s="144"/>
      <c r="L52" s="144"/>
      <c r="M52" s="144"/>
      <c r="O52" s="143"/>
      <c r="P52" s="143"/>
    </row>
    <row r="53" spans="1:16" s="145" customFormat="1" ht="12" customHeight="1">
      <c r="A53" s="163" t="s">
        <v>40</v>
      </c>
      <c r="B53" s="134" t="s">
        <v>54</v>
      </c>
      <c r="C53" s="101">
        <v>683</v>
      </c>
      <c r="D53" s="107">
        <v>38</v>
      </c>
      <c r="E53" s="107">
        <v>201</v>
      </c>
      <c r="F53" s="107">
        <v>253</v>
      </c>
      <c r="G53" s="107">
        <v>182</v>
      </c>
      <c r="H53" s="107">
        <v>9</v>
      </c>
      <c r="I53" s="142"/>
      <c r="J53" s="142"/>
      <c r="K53" s="142"/>
      <c r="L53" s="142"/>
      <c r="M53" s="142"/>
      <c r="O53" s="143"/>
      <c r="P53" s="143"/>
    </row>
    <row r="54" spans="1:16" s="145" customFormat="1" ht="12" customHeight="1">
      <c r="A54" s="164"/>
      <c r="B54" s="90"/>
      <c r="C54" s="74">
        <v>100</v>
      </c>
      <c r="D54" s="95">
        <f>D53/$C$53*100</f>
        <v>5.5636896046852122</v>
      </c>
      <c r="E54" s="95">
        <f t="shared" ref="E54:H54" si="22">E53/$C$53*100</f>
        <v>29.428989751098094</v>
      </c>
      <c r="F54" s="95">
        <f t="shared" si="22"/>
        <v>37.042459736456806</v>
      </c>
      <c r="G54" s="95">
        <f t="shared" si="22"/>
        <v>26.647144948755493</v>
      </c>
      <c r="H54" s="95">
        <f t="shared" si="22"/>
        <v>1.3177159590043925</v>
      </c>
      <c r="I54" s="144"/>
      <c r="J54" s="144"/>
      <c r="K54" s="144"/>
      <c r="L54" s="144"/>
      <c r="M54" s="144"/>
      <c r="O54" s="143"/>
      <c r="P54" s="143"/>
    </row>
    <row r="55" spans="1:16" s="145" customFormat="1" ht="12" customHeight="1">
      <c r="A55" s="164"/>
      <c r="B55" s="91" t="s">
        <v>41</v>
      </c>
      <c r="C55" s="73">
        <v>103</v>
      </c>
      <c r="D55" s="110">
        <v>11</v>
      </c>
      <c r="E55" s="110">
        <v>28</v>
      </c>
      <c r="F55" s="110">
        <v>36</v>
      </c>
      <c r="G55" s="110">
        <v>27</v>
      </c>
      <c r="H55" s="110">
        <v>1</v>
      </c>
      <c r="I55" s="142"/>
      <c r="J55" s="142"/>
      <c r="K55" s="142"/>
      <c r="L55" s="142"/>
      <c r="M55" s="142"/>
      <c r="O55" s="143"/>
      <c r="P55" s="143"/>
    </row>
    <row r="56" spans="1:16" s="145" customFormat="1" ht="12" customHeight="1">
      <c r="A56" s="164"/>
      <c r="B56" s="90"/>
      <c r="C56" s="73">
        <v>100</v>
      </c>
      <c r="D56" s="95">
        <f>D55/$C$55*100</f>
        <v>10.679611650485436</v>
      </c>
      <c r="E56" s="95">
        <f t="shared" ref="E56:H56" si="23">E55/$C$55*100</f>
        <v>27.184466019417474</v>
      </c>
      <c r="F56" s="95">
        <f t="shared" si="23"/>
        <v>34.95145631067961</v>
      </c>
      <c r="G56" s="95">
        <f t="shared" si="23"/>
        <v>26.21359223300971</v>
      </c>
      <c r="H56" s="95">
        <f t="shared" si="23"/>
        <v>0.97087378640776689</v>
      </c>
      <c r="I56" s="144"/>
      <c r="J56" s="144"/>
      <c r="K56" s="144"/>
      <c r="L56" s="144"/>
      <c r="M56" s="144"/>
      <c r="O56" s="143"/>
      <c r="P56" s="143"/>
    </row>
    <row r="57" spans="1:16" s="145" customFormat="1" ht="12" customHeight="1">
      <c r="A57" s="164"/>
      <c r="B57" s="91" t="s">
        <v>42</v>
      </c>
      <c r="C57" s="102">
        <v>126</v>
      </c>
      <c r="D57" s="123">
        <v>3</v>
      </c>
      <c r="E57" s="123">
        <v>38</v>
      </c>
      <c r="F57" s="123">
        <v>52</v>
      </c>
      <c r="G57" s="123">
        <v>30</v>
      </c>
      <c r="H57" s="123">
        <v>3</v>
      </c>
      <c r="I57" s="142"/>
      <c r="J57" s="142"/>
      <c r="K57" s="142"/>
      <c r="L57" s="142"/>
      <c r="M57" s="142"/>
      <c r="O57" s="143"/>
      <c r="P57" s="143"/>
    </row>
    <row r="58" spans="1:16" s="145" customFormat="1" ht="12" customHeight="1">
      <c r="A58" s="164"/>
      <c r="B58" s="90"/>
      <c r="C58" s="74">
        <v>100</v>
      </c>
      <c r="D58" s="95">
        <f>D57/$C$57*100</f>
        <v>2.3809523809523809</v>
      </c>
      <c r="E58" s="95">
        <f t="shared" ref="E58:H58" si="24">E57/$C$57*100</f>
        <v>30.158730158730158</v>
      </c>
      <c r="F58" s="95">
        <f t="shared" si="24"/>
        <v>41.269841269841265</v>
      </c>
      <c r="G58" s="95">
        <f t="shared" si="24"/>
        <v>23.809523809523807</v>
      </c>
      <c r="H58" s="95">
        <f t="shared" si="24"/>
        <v>2.3809523809523809</v>
      </c>
      <c r="I58" s="144"/>
      <c r="J58" s="144"/>
      <c r="K58" s="144"/>
      <c r="L58" s="144"/>
      <c r="M58" s="144"/>
      <c r="O58" s="143"/>
      <c r="P58" s="143"/>
    </row>
    <row r="59" spans="1:16" s="145" customFormat="1" ht="12" customHeight="1">
      <c r="A59" s="164"/>
      <c r="B59" s="91" t="s">
        <v>43</v>
      </c>
      <c r="C59" s="73">
        <v>387</v>
      </c>
      <c r="D59" s="110">
        <v>41</v>
      </c>
      <c r="E59" s="110">
        <v>120</v>
      </c>
      <c r="F59" s="110">
        <v>152</v>
      </c>
      <c r="G59" s="110">
        <v>68</v>
      </c>
      <c r="H59" s="110">
        <v>6</v>
      </c>
      <c r="I59" s="142"/>
      <c r="J59" s="142"/>
      <c r="K59" s="142"/>
      <c r="L59" s="142"/>
      <c r="M59" s="142"/>
      <c r="O59" s="143"/>
      <c r="P59" s="143"/>
    </row>
    <row r="60" spans="1:16" s="145" customFormat="1" ht="12" customHeight="1">
      <c r="A60" s="164"/>
      <c r="B60" s="90"/>
      <c r="C60" s="74">
        <v>100</v>
      </c>
      <c r="D60" s="95">
        <f>D59/$C$59*100</f>
        <v>10.594315245478036</v>
      </c>
      <c r="E60" s="95">
        <f t="shared" ref="E60:H60" si="25">E59/$C$59*100</f>
        <v>31.007751937984494</v>
      </c>
      <c r="F60" s="95">
        <f t="shared" si="25"/>
        <v>39.276485788113696</v>
      </c>
      <c r="G60" s="95">
        <f t="shared" si="25"/>
        <v>17.571059431524546</v>
      </c>
      <c r="H60" s="95">
        <f t="shared" si="25"/>
        <v>1.5503875968992249</v>
      </c>
      <c r="I60" s="144"/>
      <c r="J60" s="144"/>
      <c r="K60" s="144"/>
      <c r="L60" s="144"/>
      <c r="M60" s="144"/>
      <c r="O60" s="143"/>
      <c r="P60" s="143"/>
    </row>
    <row r="61" spans="1:16" s="145" customFormat="1" ht="12" customHeight="1">
      <c r="A61" s="164"/>
      <c r="B61" s="91" t="s">
        <v>44</v>
      </c>
      <c r="C61" s="102">
        <v>513</v>
      </c>
      <c r="D61" s="123">
        <v>34</v>
      </c>
      <c r="E61" s="123">
        <v>140</v>
      </c>
      <c r="F61" s="123">
        <v>234</v>
      </c>
      <c r="G61" s="123">
        <v>85</v>
      </c>
      <c r="H61" s="123">
        <v>20</v>
      </c>
      <c r="I61" s="142"/>
      <c r="J61" s="142"/>
      <c r="K61" s="142"/>
      <c r="L61" s="142"/>
      <c r="M61" s="142"/>
      <c r="O61" s="143"/>
      <c r="P61" s="143"/>
    </row>
    <row r="62" spans="1:16" s="145" customFormat="1" ht="12" customHeight="1">
      <c r="A62" s="164"/>
      <c r="B62" s="90"/>
      <c r="C62" s="74">
        <v>100</v>
      </c>
      <c r="D62" s="95">
        <f>D61/$C$61*100</f>
        <v>6.6276803118908383</v>
      </c>
      <c r="E62" s="95">
        <f t="shared" ref="E62:H62" si="26">E61/$C$61*100</f>
        <v>27.29044834307992</v>
      </c>
      <c r="F62" s="95">
        <f t="shared" si="26"/>
        <v>45.614035087719294</v>
      </c>
      <c r="G62" s="95">
        <f t="shared" si="26"/>
        <v>16.569200779727094</v>
      </c>
      <c r="H62" s="95">
        <f t="shared" si="26"/>
        <v>3.8986354775828458</v>
      </c>
      <c r="I62" s="144"/>
      <c r="J62" s="144"/>
      <c r="K62" s="144"/>
      <c r="L62" s="144"/>
      <c r="M62" s="144"/>
      <c r="O62" s="143"/>
      <c r="P62" s="143"/>
    </row>
    <row r="63" spans="1:16" s="145" customFormat="1" ht="12" customHeight="1">
      <c r="A63" s="164"/>
      <c r="B63" s="93" t="s">
        <v>45</v>
      </c>
      <c r="C63" s="73">
        <v>63</v>
      </c>
      <c r="D63" s="110">
        <v>7</v>
      </c>
      <c r="E63" s="110">
        <v>18</v>
      </c>
      <c r="F63" s="110">
        <v>26</v>
      </c>
      <c r="G63" s="110">
        <v>11</v>
      </c>
      <c r="H63" s="110">
        <v>1</v>
      </c>
      <c r="I63" s="142"/>
      <c r="J63" s="142"/>
      <c r="K63" s="142"/>
      <c r="L63" s="142"/>
      <c r="M63" s="142"/>
      <c r="O63" s="143"/>
      <c r="P63" s="143"/>
    </row>
    <row r="64" spans="1:16" s="145" customFormat="1" ht="12" customHeight="1">
      <c r="A64" s="164"/>
      <c r="B64" s="90"/>
      <c r="C64" s="73">
        <v>100</v>
      </c>
      <c r="D64" s="95">
        <f>D63/$C$63*100</f>
        <v>11.111111111111111</v>
      </c>
      <c r="E64" s="95">
        <f t="shared" ref="E64:H64" si="27">E63/$C$63*100</f>
        <v>28.571428571428569</v>
      </c>
      <c r="F64" s="95">
        <f t="shared" si="27"/>
        <v>41.269841269841265</v>
      </c>
      <c r="G64" s="95">
        <f t="shared" si="27"/>
        <v>17.460317460317459</v>
      </c>
      <c r="H64" s="95">
        <f t="shared" si="27"/>
        <v>1.5873015873015872</v>
      </c>
      <c r="I64" s="144"/>
      <c r="J64" s="144"/>
      <c r="K64" s="144"/>
      <c r="L64" s="144"/>
      <c r="M64" s="144"/>
      <c r="O64" s="143"/>
      <c r="P64" s="143"/>
    </row>
    <row r="65" spans="1:16" s="145" customFormat="1" ht="12" customHeight="1">
      <c r="A65" s="164"/>
      <c r="B65" s="91" t="s">
        <v>46</v>
      </c>
      <c r="C65" s="102">
        <v>537</v>
      </c>
      <c r="D65" s="123">
        <v>20</v>
      </c>
      <c r="E65" s="123">
        <v>112</v>
      </c>
      <c r="F65" s="123">
        <v>216</v>
      </c>
      <c r="G65" s="123">
        <v>131</v>
      </c>
      <c r="H65" s="123">
        <v>58</v>
      </c>
      <c r="I65" s="142"/>
      <c r="J65" s="142"/>
      <c r="K65" s="142"/>
      <c r="L65" s="142"/>
      <c r="M65" s="142"/>
      <c r="O65" s="143"/>
      <c r="P65" s="143"/>
    </row>
    <row r="66" spans="1:16" s="145" customFormat="1" ht="12" customHeight="1">
      <c r="A66" s="164"/>
      <c r="B66" s="90"/>
      <c r="C66" s="74">
        <v>100</v>
      </c>
      <c r="D66" s="95">
        <f>D65/$C$65*100</f>
        <v>3.7243947858472999</v>
      </c>
      <c r="E66" s="95">
        <f t="shared" ref="E66:H66" si="28">E65/$C$65*100</f>
        <v>20.856610800744878</v>
      </c>
      <c r="F66" s="95">
        <f t="shared" si="28"/>
        <v>40.22346368715084</v>
      </c>
      <c r="G66" s="95">
        <f t="shared" si="28"/>
        <v>24.394785847299811</v>
      </c>
      <c r="H66" s="95">
        <f t="shared" si="28"/>
        <v>10.800744878957168</v>
      </c>
      <c r="I66" s="144"/>
      <c r="J66" s="144"/>
      <c r="K66" s="144"/>
      <c r="L66" s="144"/>
      <c r="M66" s="144"/>
      <c r="O66" s="143"/>
      <c r="P66" s="143"/>
    </row>
    <row r="67" spans="1:16" s="145" customFormat="1" ht="12" customHeight="1">
      <c r="A67" s="164"/>
      <c r="B67" s="91" t="s">
        <v>47</v>
      </c>
      <c r="C67" s="102">
        <v>78</v>
      </c>
      <c r="D67" s="123">
        <v>4</v>
      </c>
      <c r="E67" s="123">
        <v>24</v>
      </c>
      <c r="F67" s="123">
        <v>26</v>
      </c>
      <c r="G67" s="123">
        <v>21</v>
      </c>
      <c r="H67" s="123">
        <v>3</v>
      </c>
      <c r="I67" s="142"/>
      <c r="J67" s="142"/>
      <c r="K67" s="142"/>
      <c r="L67" s="142"/>
      <c r="M67" s="142"/>
      <c r="O67" s="143"/>
      <c r="P67" s="143"/>
    </row>
    <row r="68" spans="1:16" s="145" customFormat="1" ht="12" customHeight="1">
      <c r="A68" s="164"/>
      <c r="B68" s="90"/>
      <c r="C68" s="74">
        <v>100</v>
      </c>
      <c r="D68" s="95">
        <f>D67/$C$67*100</f>
        <v>5.1282051282051277</v>
      </c>
      <c r="E68" s="95">
        <f t="shared" ref="E68:H68" si="29">E67/$C$67*100</f>
        <v>30.76923076923077</v>
      </c>
      <c r="F68" s="95">
        <f t="shared" si="29"/>
        <v>33.333333333333329</v>
      </c>
      <c r="G68" s="95">
        <f t="shared" si="29"/>
        <v>26.923076923076923</v>
      </c>
      <c r="H68" s="95">
        <f t="shared" si="29"/>
        <v>3.8461538461538463</v>
      </c>
      <c r="I68" s="144"/>
      <c r="J68" s="144"/>
      <c r="K68" s="144"/>
      <c r="L68" s="144"/>
      <c r="M68" s="144"/>
      <c r="O68" s="143"/>
      <c r="P68" s="143"/>
    </row>
    <row r="69" spans="1:16" s="143" customFormat="1" ht="12" customHeight="1">
      <c r="A69" s="164"/>
      <c r="B69" s="91" t="s">
        <v>48</v>
      </c>
      <c r="C69" s="73">
        <v>20</v>
      </c>
      <c r="D69" s="110">
        <v>1</v>
      </c>
      <c r="E69" s="110">
        <v>4</v>
      </c>
      <c r="F69" s="110">
        <v>5</v>
      </c>
      <c r="G69" s="110">
        <v>5</v>
      </c>
      <c r="H69" s="110">
        <v>5</v>
      </c>
      <c r="I69" s="142"/>
      <c r="J69" s="142"/>
      <c r="K69" s="142"/>
      <c r="L69" s="142"/>
      <c r="M69" s="142"/>
    </row>
    <row r="70" spans="1:16" s="145" customFormat="1" ht="12" customHeight="1">
      <c r="A70" s="165"/>
      <c r="B70" s="92"/>
      <c r="C70" s="72">
        <v>100</v>
      </c>
      <c r="D70" s="113">
        <f>D69/$C$69*100</f>
        <v>5</v>
      </c>
      <c r="E70" s="113">
        <f t="shared" ref="E70:H70" si="30">E69/$C$69*100</f>
        <v>20</v>
      </c>
      <c r="F70" s="113">
        <f t="shared" si="30"/>
        <v>25</v>
      </c>
      <c r="G70" s="113">
        <f t="shared" si="30"/>
        <v>25</v>
      </c>
      <c r="H70" s="113">
        <f t="shared" si="30"/>
        <v>25</v>
      </c>
      <c r="I70" s="144"/>
      <c r="J70" s="144"/>
      <c r="K70" s="144"/>
      <c r="L70" s="144"/>
      <c r="M70" s="144"/>
      <c r="O70" s="143"/>
      <c r="P70" s="143"/>
    </row>
    <row r="71" spans="1:16" s="143" customFormat="1" ht="12" customHeight="1">
      <c r="A71" s="163" t="s">
        <v>61</v>
      </c>
      <c r="B71" s="112" t="s">
        <v>62</v>
      </c>
      <c r="C71" s="101">
        <v>1617</v>
      </c>
      <c r="D71" s="107">
        <v>93</v>
      </c>
      <c r="E71" s="107">
        <v>439</v>
      </c>
      <c r="F71" s="107">
        <v>670</v>
      </c>
      <c r="G71" s="107">
        <v>376</v>
      </c>
      <c r="H71" s="107">
        <v>39</v>
      </c>
      <c r="I71" s="142"/>
      <c r="J71" s="142"/>
      <c r="K71" s="142"/>
      <c r="L71" s="142"/>
      <c r="M71" s="142"/>
    </row>
    <row r="72" spans="1:16" s="145" customFormat="1" ht="12" customHeight="1">
      <c r="A72" s="164"/>
      <c r="B72" s="85"/>
      <c r="C72" s="73">
        <v>100</v>
      </c>
      <c r="D72" s="95">
        <f>D71/$C$71*100</f>
        <v>5.7513914656771803</v>
      </c>
      <c r="E72" s="95">
        <f t="shared" ref="E72:H72" si="31">E71/$C$71*100</f>
        <v>27.149041434755723</v>
      </c>
      <c r="F72" s="95">
        <f t="shared" si="31"/>
        <v>41.434755720470008</v>
      </c>
      <c r="G72" s="95">
        <f t="shared" si="31"/>
        <v>23.252937538651825</v>
      </c>
      <c r="H72" s="95">
        <f t="shared" si="31"/>
        <v>2.4118738404452689</v>
      </c>
      <c r="I72" s="144"/>
      <c r="J72" s="144"/>
      <c r="K72" s="144"/>
      <c r="L72" s="144"/>
      <c r="M72" s="144"/>
      <c r="O72" s="143"/>
      <c r="P72" s="143"/>
    </row>
    <row r="73" spans="1:16" s="143" customFormat="1" ht="12" customHeight="1">
      <c r="A73" s="164"/>
      <c r="B73" s="109" t="s">
        <v>49</v>
      </c>
      <c r="C73" s="102">
        <v>121</v>
      </c>
      <c r="D73" s="110">
        <v>11</v>
      </c>
      <c r="E73" s="110">
        <v>34</v>
      </c>
      <c r="F73" s="110">
        <v>46</v>
      </c>
      <c r="G73" s="110">
        <v>29</v>
      </c>
      <c r="H73" s="110">
        <v>1</v>
      </c>
      <c r="I73" s="142"/>
      <c r="J73" s="142"/>
      <c r="K73" s="142"/>
      <c r="L73" s="142"/>
      <c r="M73" s="142"/>
    </row>
    <row r="74" spans="1:16" s="145" customFormat="1" ht="12" customHeight="1">
      <c r="A74" s="164"/>
      <c r="B74" s="85"/>
      <c r="C74" s="74">
        <v>100</v>
      </c>
      <c r="D74" s="95">
        <f>D73/$C$73*100</f>
        <v>9.0909090909090917</v>
      </c>
      <c r="E74" s="95">
        <f t="shared" ref="E74:H74" si="32">E73/$C$73*100</f>
        <v>28.099173553719009</v>
      </c>
      <c r="F74" s="95">
        <f t="shared" si="32"/>
        <v>38.016528925619838</v>
      </c>
      <c r="G74" s="95">
        <f t="shared" si="32"/>
        <v>23.966942148760332</v>
      </c>
      <c r="H74" s="95">
        <f t="shared" si="32"/>
        <v>0.82644628099173556</v>
      </c>
      <c r="I74" s="144"/>
      <c r="J74" s="144"/>
      <c r="K74" s="144"/>
      <c r="L74" s="144"/>
      <c r="M74" s="144"/>
      <c r="O74" s="143"/>
      <c r="P74" s="143"/>
    </row>
    <row r="75" spans="1:16" s="143" customFormat="1" ht="12" customHeight="1">
      <c r="A75" s="164"/>
      <c r="B75" s="109" t="s">
        <v>50</v>
      </c>
      <c r="C75" s="73">
        <v>138</v>
      </c>
      <c r="D75" s="123">
        <v>10</v>
      </c>
      <c r="E75" s="123">
        <v>44</v>
      </c>
      <c r="F75" s="123">
        <v>49</v>
      </c>
      <c r="G75" s="123">
        <v>34</v>
      </c>
      <c r="H75" s="123">
        <v>1</v>
      </c>
      <c r="I75" s="142"/>
      <c r="J75" s="142"/>
      <c r="K75" s="142"/>
      <c r="L75" s="142"/>
      <c r="M75" s="142"/>
    </row>
    <row r="76" spans="1:16" s="145" customFormat="1" ht="12" customHeight="1">
      <c r="A76" s="164"/>
      <c r="B76" s="85"/>
      <c r="C76" s="73">
        <v>100</v>
      </c>
      <c r="D76" s="95">
        <f>D75/$C$75*100</f>
        <v>7.2463768115942031</v>
      </c>
      <c r="E76" s="95">
        <f t="shared" ref="E76:H76" si="33">E75/$C$75*100</f>
        <v>31.884057971014489</v>
      </c>
      <c r="F76" s="95">
        <f t="shared" si="33"/>
        <v>35.507246376811594</v>
      </c>
      <c r="G76" s="95">
        <f t="shared" si="33"/>
        <v>24.637681159420293</v>
      </c>
      <c r="H76" s="95">
        <f t="shared" si="33"/>
        <v>0.72463768115942029</v>
      </c>
      <c r="I76" s="144"/>
      <c r="J76" s="144"/>
      <c r="K76" s="144"/>
      <c r="L76" s="144"/>
      <c r="M76" s="144"/>
      <c r="O76" s="143"/>
      <c r="P76" s="143"/>
    </row>
    <row r="77" spans="1:16" s="143" customFormat="1" ht="12" customHeight="1">
      <c r="A77" s="164"/>
      <c r="B77" s="109" t="s">
        <v>51</v>
      </c>
      <c r="C77" s="102">
        <v>224</v>
      </c>
      <c r="D77" s="110">
        <v>20</v>
      </c>
      <c r="E77" s="110">
        <v>69</v>
      </c>
      <c r="F77" s="110">
        <v>86</v>
      </c>
      <c r="G77" s="110">
        <v>45</v>
      </c>
      <c r="H77" s="110">
        <v>4</v>
      </c>
      <c r="I77" s="142"/>
      <c r="J77" s="142"/>
      <c r="K77" s="142"/>
      <c r="L77" s="142"/>
      <c r="M77" s="142"/>
    </row>
    <row r="78" spans="1:16" s="145" customFormat="1" ht="12" customHeight="1">
      <c r="A78" s="164"/>
      <c r="B78" s="85"/>
      <c r="C78" s="74">
        <v>100</v>
      </c>
      <c r="D78" s="95">
        <f>D77/$C$77*100</f>
        <v>8.9285714285714288</v>
      </c>
      <c r="E78" s="95">
        <f t="shared" ref="E78:H78" si="34">E77/$C$77*100</f>
        <v>30.803571428571431</v>
      </c>
      <c r="F78" s="95">
        <f t="shared" si="34"/>
        <v>38.392857142857146</v>
      </c>
      <c r="G78" s="95">
        <f t="shared" si="34"/>
        <v>20.089285714285715</v>
      </c>
      <c r="H78" s="95">
        <f t="shared" si="34"/>
        <v>1.7857142857142856</v>
      </c>
      <c r="I78" s="144"/>
      <c r="J78" s="144"/>
      <c r="K78" s="144"/>
      <c r="L78" s="144"/>
      <c r="M78" s="144"/>
      <c r="O78" s="143"/>
      <c r="P78" s="143"/>
    </row>
    <row r="79" spans="1:16" s="143" customFormat="1" ht="12" customHeight="1">
      <c r="A79" s="164"/>
      <c r="B79" s="109" t="s">
        <v>52</v>
      </c>
      <c r="C79" s="102">
        <v>123</v>
      </c>
      <c r="D79" s="123">
        <v>11</v>
      </c>
      <c r="E79" s="123">
        <v>36</v>
      </c>
      <c r="F79" s="123">
        <v>41</v>
      </c>
      <c r="G79" s="123">
        <v>33</v>
      </c>
      <c r="H79" s="123">
        <v>2</v>
      </c>
      <c r="I79" s="142"/>
      <c r="J79" s="142"/>
      <c r="K79" s="142"/>
      <c r="L79" s="142"/>
      <c r="M79" s="142"/>
    </row>
    <row r="80" spans="1:16" s="145" customFormat="1" ht="12" customHeight="1">
      <c r="A80" s="164"/>
      <c r="B80" s="85"/>
      <c r="C80" s="74">
        <v>100</v>
      </c>
      <c r="D80" s="95">
        <f>D79/$C$79*100</f>
        <v>8.9430894308943092</v>
      </c>
      <c r="E80" s="95">
        <f t="shared" ref="E80:H80" si="35">E79/$C$79*100</f>
        <v>29.268292682926827</v>
      </c>
      <c r="F80" s="95">
        <f t="shared" si="35"/>
        <v>33.333333333333329</v>
      </c>
      <c r="G80" s="95">
        <f t="shared" si="35"/>
        <v>26.829268292682929</v>
      </c>
      <c r="H80" s="95">
        <f t="shared" si="35"/>
        <v>1.6260162601626018</v>
      </c>
      <c r="I80" s="144"/>
      <c r="J80" s="144"/>
      <c r="K80" s="144"/>
      <c r="L80" s="144"/>
      <c r="M80" s="144"/>
      <c r="O80" s="143"/>
      <c r="P80" s="143"/>
    </row>
    <row r="81" spans="1:16" s="143" customFormat="1" ht="12" customHeight="1">
      <c r="A81" s="164"/>
      <c r="B81" s="109" t="s">
        <v>63</v>
      </c>
      <c r="C81" s="102">
        <v>143</v>
      </c>
      <c r="D81" s="110">
        <v>11</v>
      </c>
      <c r="E81" s="110">
        <v>38</v>
      </c>
      <c r="F81" s="110">
        <v>56</v>
      </c>
      <c r="G81" s="110">
        <v>37</v>
      </c>
      <c r="H81" s="110">
        <v>1</v>
      </c>
      <c r="I81" s="142"/>
      <c r="J81" s="142"/>
      <c r="K81" s="142"/>
      <c r="L81" s="142"/>
      <c r="M81" s="142"/>
    </row>
    <row r="82" spans="1:16" s="145" customFormat="1" ht="12" customHeight="1">
      <c r="A82" s="164"/>
      <c r="B82" s="85"/>
      <c r="C82" s="74">
        <v>100</v>
      </c>
      <c r="D82" s="95">
        <f>D81/$C$81*100</f>
        <v>7.6923076923076925</v>
      </c>
      <c r="E82" s="95">
        <f t="shared" ref="E82:H82" si="36">E81/$C$81*100</f>
        <v>26.573426573426573</v>
      </c>
      <c r="F82" s="95">
        <f t="shared" si="36"/>
        <v>39.16083916083916</v>
      </c>
      <c r="G82" s="95">
        <f t="shared" si="36"/>
        <v>25.874125874125873</v>
      </c>
      <c r="H82" s="95">
        <f t="shared" si="36"/>
        <v>0.69930069930069927</v>
      </c>
      <c r="I82" s="144"/>
      <c r="J82" s="144"/>
      <c r="K82" s="144"/>
      <c r="L82" s="144"/>
      <c r="M82" s="144"/>
      <c r="O82" s="143"/>
      <c r="P82" s="143"/>
    </row>
    <row r="83" spans="1:16" s="143" customFormat="1" ht="12" customHeight="1">
      <c r="A83" s="164"/>
      <c r="B83" s="109" t="s">
        <v>64</v>
      </c>
      <c r="C83" s="73">
        <v>124</v>
      </c>
      <c r="D83" s="123">
        <v>9</v>
      </c>
      <c r="E83" s="123">
        <v>38</v>
      </c>
      <c r="F83" s="123">
        <v>44</v>
      </c>
      <c r="G83" s="123">
        <v>31</v>
      </c>
      <c r="H83" s="123">
        <v>2</v>
      </c>
      <c r="I83" s="142"/>
      <c r="J83" s="142"/>
      <c r="K83" s="142"/>
      <c r="L83" s="142"/>
      <c r="M83" s="142"/>
    </row>
    <row r="84" spans="1:16" s="145" customFormat="1" ht="12" customHeight="1">
      <c r="A84" s="164"/>
      <c r="B84" s="85"/>
      <c r="C84" s="73">
        <v>100</v>
      </c>
      <c r="D84" s="95">
        <f>D83/$C$83*100</f>
        <v>7.2580645161290329</v>
      </c>
      <c r="E84" s="95">
        <f t="shared" ref="E84:H84" si="37">E83/$C$83*100</f>
        <v>30.64516129032258</v>
      </c>
      <c r="F84" s="95">
        <f t="shared" si="37"/>
        <v>35.483870967741936</v>
      </c>
      <c r="G84" s="95">
        <f t="shared" si="37"/>
        <v>25</v>
      </c>
      <c r="H84" s="95">
        <f t="shared" si="37"/>
        <v>1.6129032258064515</v>
      </c>
      <c r="I84" s="144"/>
      <c r="J84" s="144"/>
      <c r="K84" s="144"/>
      <c r="L84" s="144"/>
      <c r="M84" s="144"/>
      <c r="O84" s="143"/>
      <c r="P84" s="143"/>
    </row>
    <row r="85" spans="1:16" s="143" customFormat="1" ht="12" customHeight="1">
      <c r="A85" s="164"/>
      <c r="B85" s="109" t="s">
        <v>65</v>
      </c>
      <c r="C85" s="102">
        <v>332</v>
      </c>
      <c r="D85" s="110">
        <v>19</v>
      </c>
      <c r="E85" s="110">
        <v>91</v>
      </c>
      <c r="F85" s="110">
        <v>139</v>
      </c>
      <c r="G85" s="110">
        <v>67</v>
      </c>
      <c r="H85" s="110">
        <v>16</v>
      </c>
      <c r="I85" s="142"/>
      <c r="J85" s="142"/>
      <c r="K85" s="142"/>
      <c r="L85" s="142"/>
      <c r="M85" s="142"/>
    </row>
    <row r="86" spans="1:16" s="145" customFormat="1" ht="12" customHeight="1">
      <c r="A86" s="164"/>
      <c r="B86" s="85"/>
      <c r="C86" s="74">
        <v>100</v>
      </c>
      <c r="D86" s="95">
        <f>D85/$C$85*100</f>
        <v>5.7228915662650603</v>
      </c>
      <c r="E86" s="95">
        <f t="shared" ref="E86:H86" si="38">E85/$C$85*100</f>
        <v>27.409638554216869</v>
      </c>
      <c r="F86" s="95">
        <f t="shared" si="38"/>
        <v>41.867469879518069</v>
      </c>
      <c r="G86" s="95">
        <f t="shared" si="38"/>
        <v>20.180722891566266</v>
      </c>
      <c r="H86" s="95">
        <f t="shared" si="38"/>
        <v>4.8192771084337354</v>
      </c>
      <c r="I86" s="144"/>
      <c r="J86" s="144"/>
      <c r="K86" s="144"/>
      <c r="L86" s="144"/>
      <c r="M86" s="144"/>
      <c r="O86" s="143"/>
      <c r="P86" s="143"/>
    </row>
    <row r="87" spans="1:16" s="143" customFormat="1" ht="12" customHeight="1">
      <c r="A87" s="164"/>
      <c r="B87" s="109" t="s">
        <v>150</v>
      </c>
      <c r="C87" s="102">
        <v>523</v>
      </c>
      <c r="D87" s="123">
        <v>31</v>
      </c>
      <c r="E87" s="123">
        <v>150</v>
      </c>
      <c r="F87" s="123">
        <v>220</v>
      </c>
      <c r="G87" s="123">
        <v>105</v>
      </c>
      <c r="H87" s="123">
        <v>17</v>
      </c>
      <c r="I87" s="142"/>
      <c r="J87" s="142"/>
      <c r="K87" s="142"/>
      <c r="L87" s="142"/>
      <c r="M87" s="142"/>
    </row>
    <row r="88" spans="1:16" s="145" customFormat="1" ht="12" customHeight="1">
      <c r="A88" s="164"/>
      <c r="B88" s="85"/>
      <c r="C88" s="74">
        <v>100</v>
      </c>
      <c r="D88" s="95">
        <f>D87/$C$87*100</f>
        <v>5.9273422562141489</v>
      </c>
      <c r="E88" s="95">
        <f t="shared" ref="E88:H88" si="39">E87/$C$87*100</f>
        <v>28.680688336520078</v>
      </c>
      <c r="F88" s="95">
        <f t="shared" si="39"/>
        <v>42.065009560229441</v>
      </c>
      <c r="G88" s="95">
        <f t="shared" si="39"/>
        <v>20.076481835564053</v>
      </c>
      <c r="H88" s="95">
        <f t="shared" si="39"/>
        <v>3.2504780114722758</v>
      </c>
      <c r="I88" s="144"/>
      <c r="J88" s="144"/>
      <c r="K88" s="144"/>
      <c r="L88" s="144"/>
      <c r="M88" s="144"/>
      <c r="O88" s="143"/>
      <c r="P88" s="143"/>
    </row>
    <row r="89" spans="1:16" s="143" customFormat="1" ht="12" customHeight="1">
      <c r="A89" s="164"/>
      <c r="B89" s="109" t="s">
        <v>151</v>
      </c>
      <c r="C89" s="73">
        <v>391</v>
      </c>
      <c r="D89" s="123">
        <v>37</v>
      </c>
      <c r="E89" s="123">
        <v>103</v>
      </c>
      <c r="F89" s="123">
        <v>136</v>
      </c>
      <c r="G89" s="123">
        <v>85</v>
      </c>
      <c r="H89" s="123">
        <v>30</v>
      </c>
      <c r="I89" s="142"/>
      <c r="J89" s="142"/>
      <c r="K89" s="142"/>
      <c r="L89" s="142"/>
      <c r="M89" s="142"/>
    </row>
    <row r="90" spans="1:16" s="145" customFormat="1" ht="12" customHeight="1">
      <c r="A90" s="164"/>
      <c r="B90" s="85"/>
      <c r="C90" s="73">
        <v>100</v>
      </c>
      <c r="D90" s="95">
        <f>D89/$C$89*100</f>
        <v>9.4629156010230187</v>
      </c>
      <c r="E90" s="95">
        <f t="shared" ref="E90:H90" si="40">E89/$C$89*100</f>
        <v>26.342710997442452</v>
      </c>
      <c r="F90" s="95">
        <f t="shared" si="40"/>
        <v>34.782608695652172</v>
      </c>
      <c r="G90" s="95">
        <f t="shared" si="40"/>
        <v>21.739130434782609</v>
      </c>
      <c r="H90" s="95">
        <f t="shared" si="40"/>
        <v>7.6726342710997448</v>
      </c>
      <c r="I90" s="144"/>
      <c r="J90" s="144"/>
      <c r="K90" s="144"/>
      <c r="L90" s="144"/>
      <c r="M90" s="144"/>
      <c r="O90" s="143"/>
      <c r="P90" s="143"/>
    </row>
    <row r="91" spans="1:16" s="143" customFormat="1" ht="12" customHeight="1">
      <c r="A91" s="164"/>
      <c r="B91" s="109" t="s">
        <v>48</v>
      </c>
      <c r="C91" s="102">
        <v>31</v>
      </c>
      <c r="D91" s="110">
        <v>0</v>
      </c>
      <c r="E91" s="110">
        <v>9</v>
      </c>
      <c r="F91" s="110">
        <v>6</v>
      </c>
      <c r="G91" s="110">
        <v>5</v>
      </c>
      <c r="H91" s="110">
        <v>11</v>
      </c>
      <c r="I91" s="142"/>
      <c r="J91" s="142"/>
      <c r="K91" s="142"/>
      <c r="L91" s="142"/>
      <c r="M91" s="142"/>
    </row>
    <row r="92" spans="1:16" s="145" customFormat="1" ht="12" customHeight="1">
      <c r="A92" s="164"/>
      <c r="B92" s="87"/>
      <c r="C92" s="74">
        <v>100</v>
      </c>
      <c r="D92" s="95">
        <f>D91/$C$91*100</f>
        <v>0</v>
      </c>
      <c r="E92" s="95">
        <f t="shared" ref="E92:H92" si="41">E91/$C$91*100</f>
        <v>29.032258064516132</v>
      </c>
      <c r="F92" s="95">
        <f t="shared" si="41"/>
        <v>19.35483870967742</v>
      </c>
      <c r="G92" s="95">
        <f t="shared" si="41"/>
        <v>16.129032258064516</v>
      </c>
      <c r="H92" s="95">
        <f t="shared" si="41"/>
        <v>35.483870967741936</v>
      </c>
      <c r="I92" s="144"/>
      <c r="J92" s="144"/>
      <c r="K92" s="144"/>
      <c r="L92" s="144"/>
      <c r="M92" s="144"/>
      <c r="O92" s="143"/>
      <c r="P92" s="143"/>
    </row>
    <row r="93" spans="1:16" ht="13.5" customHeight="1">
      <c r="A93" s="160" t="s">
        <v>86</v>
      </c>
      <c r="B93" s="106" t="s">
        <v>66</v>
      </c>
      <c r="C93" s="101">
        <v>770</v>
      </c>
      <c r="D93" s="107">
        <v>50</v>
      </c>
      <c r="E93" s="107">
        <v>217</v>
      </c>
      <c r="F93" s="107">
        <v>291</v>
      </c>
      <c r="G93" s="107">
        <v>186</v>
      </c>
      <c r="H93" s="107">
        <v>26</v>
      </c>
      <c r="I93" s="142"/>
      <c r="J93" s="142"/>
      <c r="K93" s="142"/>
      <c r="L93" s="142"/>
      <c r="M93" s="142"/>
      <c r="O93" s="143"/>
      <c r="P93" s="143"/>
    </row>
    <row r="94" spans="1:16" ht="11.25">
      <c r="A94" s="161"/>
      <c r="B94" s="87"/>
      <c r="C94" s="73">
        <v>100</v>
      </c>
      <c r="D94" s="95">
        <f>D93/$C$93*100</f>
        <v>6.4935064935064926</v>
      </c>
      <c r="E94" s="95">
        <f t="shared" ref="E94:H94" si="42">E93/$C$93*100</f>
        <v>28.18181818181818</v>
      </c>
      <c r="F94" s="95">
        <f t="shared" si="42"/>
        <v>37.79220779220779</v>
      </c>
      <c r="G94" s="95">
        <f t="shared" si="42"/>
        <v>24.155844155844157</v>
      </c>
      <c r="H94" s="95">
        <f t="shared" si="42"/>
        <v>3.3766233766233764</v>
      </c>
      <c r="I94" s="144"/>
      <c r="J94" s="144"/>
      <c r="K94" s="144"/>
      <c r="L94" s="144"/>
      <c r="M94" s="144"/>
      <c r="O94" s="143"/>
      <c r="P94" s="143"/>
    </row>
    <row r="95" spans="1:16" ht="11.25">
      <c r="A95" s="161"/>
      <c r="B95" s="109" t="s">
        <v>67</v>
      </c>
      <c r="C95" s="102">
        <v>1726</v>
      </c>
      <c r="D95" s="110">
        <v>109</v>
      </c>
      <c r="E95" s="110">
        <v>465</v>
      </c>
      <c r="F95" s="110">
        <v>706</v>
      </c>
      <c r="G95" s="110">
        <v>371</v>
      </c>
      <c r="H95" s="110">
        <v>75</v>
      </c>
      <c r="I95" s="142"/>
      <c r="J95" s="142"/>
      <c r="K95" s="142"/>
      <c r="L95" s="142"/>
      <c r="M95" s="142"/>
      <c r="O95" s="143"/>
      <c r="P95" s="143"/>
    </row>
    <row r="96" spans="1:16" ht="11.25">
      <c r="A96" s="161"/>
      <c r="B96" s="85"/>
      <c r="C96" s="74">
        <v>100</v>
      </c>
      <c r="D96" s="95">
        <f>D95/$C$95*100</f>
        <v>6.3151796060254926</v>
      </c>
      <c r="E96" s="95">
        <f t="shared" ref="E96:H96" si="43">E95/$C$95*100</f>
        <v>26.940903823870222</v>
      </c>
      <c r="F96" s="95">
        <f t="shared" si="43"/>
        <v>40.903823870220165</v>
      </c>
      <c r="G96" s="95">
        <f t="shared" si="43"/>
        <v>21.49478563151796</v>
      </c>
      <c r="H96" s="95">
        <f t="shared" si="43"/>
        <v>4.3453070683661643</v>
      </c>
      <c r="I96" s="144"/>
      <c r="J96" s="144"/>
      <c r="K96" s="144"/>
      <c r="L96" s="144"/>
      <c r="M96" s="144"/>
      <c r="O96" s="143"/>
      <c r="P96" s="143"/>
    </row>
    <row r="97" spans="1:16" ht="11.25" customHeight="1">
      <c r="A97" s="161"/>
      <c r="B97" s="109" t="s">
        <v>11</v>
      </c>
      <c r="C97" s="102">
        <v>14</v>
      </c>
      <c r="D97" s="110">
        <v>0</v>
      </c>
      <c r="E97" s="110">
        <v>3</v>
      </c>
      <c r="F97" s="110">
        <v>3</v>
      </c>
      <c r="G97" s="110">
        <v>3</v>
      </c>
      <c r="H97" s="110">
        <v>5</v>
      </c>
      <c r="I97" s="142"/>
      <c r="J97" s="142"/>
      <c r="K97" s="142"/>
      <c r="L97" s="142"/>
      <c r="M97" s="142"/>
      <c r="O97" s="143"/>
      <c r="P97" s="143"/>
    </row>
    <row r="98" spans="1:16" ht="11.25">
      <c r="A98" s="162"/>
      <c r="B98" s="88"/>
      <c r="C98" s="72">
        <v>100</v>
      </c>
      <c r="D98" s="113">
        <f>D97/$C$97*100</f>
        <v>0</v>
      </c>
      <c r="E98" s="113">
        <f t="shared" ref="E98:H98" si="44">E97/$C$97*100</f>
        <v>21.428571428571427</v>
      </c>
      <c r="F98" s="113">
        <f t="shared" si="44"/>
        <v>21.428571428571427</v>
      </c>
      <c r="G98" s="113">
        <f t="shared" si="44"/>
        <v>21.428571428571427</v>
      </c>
      <c r="H98" s="113">
        <f t="shared" si="44"/>
        <v>35.714285714285715</v>
      </c>
      <c r="I98" s="144"/>
      <c r="J98" s="144"/>
      <c r="K98" s="144"/>
      <c r="L98" s="144"/>
      <c r="M98" s="144"/>
      <c r="O98" s="143"/>
      <c r="P98" s="143"/>
    </row>
    <row r="99" spans="1:16" ht="11.25">
      <c r="A99" s="161" t="s">
        <v>87</v>
      </c>
      <c r="B99" s="112" t="s">
        <v>68</v>
      </c>
      <c r="C99" s="73">
        <v>37</v>
      </c>
      <c r="D99" s="110">
        <v>4</v>
      </c>
      <c r="E99" s="110">
        <v>9</v>
      </c>
      <c r="F99" s="110">
        <v>17</v>
      </c>
      <c r="G99" s="110">
        <v>5</v>
      </c>
      <c r="H99" s="110">
        <v>2</v>
      </c>
      <c r="I99" s="142"/>
      <c r="J99" s="142"/>
      <c r="K99" s="142"/>
      <c r="L99" s="142"/>
      <c r="M99" s="142"/>
      <c r="O99" s="143"/>
      <c r="P99" s="143"/>
    </row>
    <row r="100" spans="1:16" ht="11.25">
      <c r="A100" s="161"/>
      <c r="B100" s="87"/>
      <c r="C100" s="73">
        <v>100</v>
      </c>
      <c r="D100" s="95">
        <f>D99/$C$99*100</f>
        <v>10.810810810810811</v>
      </c>
      <c r="E100" s="95">
        <f t="shared" ref="E100:H100" si="45">E99/$C$99*100</f>
        <v>24.324324324324326</v>
      </c>
      <c r="F100" s="95">
        <f t="shared" si="45"/>
        <v>45.945945945945951</v>
      </c>
      <c r="G100" s="95">
        <f t="shared" si="45"/>
        <v>13.513513513513514</v>
      </c>
      <c r="H100" s="95">
        <f t="shared" si="45"/>
        <v>5.4054054054054053</v>
      </c>
      <c r="I100" s="144"/>
      <c r="J100" s="144"/>
      <c r="K100" s="144"/>
      <c r="L100" s="144"/>
      <c r="M100" s="144"/>
      <c r="O100" s="143"/>
      <c r="P100" s="143"/>
    </row>
    <row r="101" spans="1:16" ht="11.25">
      <c r="A101" s="161"/>
      <c r="B101" s="114" t="s">
        <v>69</v>
      </c>
      <c r="C101" s="102">
        <v>76</v>
      </c>
      <c r="D101" s="110">
        <v>8</v>
      </c>
      <c r="E101" s="110">
        <v>24</v>
      </c>
      <c r="F101" s="110">
        <v>23</v>
      </c>
      <c r="G101" s="110">
        <v>19</v>
      </c>
      <c r="H101" s="110">
        <v>2</v>
      </c>
      <c r="I101" s="142"/>
      <c r="J101" s="142"/>
      <c r="K101" s="142"/>
      <c r="L101" s="142"/>
      <c r="M101" s="142"/>
      <c r="O101" s="143"/>
      <c r="P101" s="143"/>
    </row>
    <row r="102" spans="1:16" ht="11.25">
      <c r="A102" s="161"/>
      <c r="B102" s="90"/>
      <c r="C102" s="74">
        <v>100</v>
      </c>
      <c r="D102" s="95">
        <f>D101/$C$101*100</f>
        <v>10.526315789473683</v>
      </c>
      <c r="E102" s="95">
        <f t="shared" ref="E102:H102" si="46">E101/$C$101*100</f>
        <v>31.578947368421051</v>
      </c>
      <c r="F102" s="95">
        <f t="shared" si="46"/>
        <v>30.263157894736842</v>
      </c>
      <c r="G102" s="95">
        <f t="shared" si="46"/>
        <v>25</v>
      </c>
      <c r="H102" s="95">
        <f t="shared" si="46"/>
        <v>2.6315789473684208</v>
      </c>
      <c r="I102" s="144"/>
      <c r="J102" s="144"/>
      <c r="K102" s="144"/>
      <c r="L102" s="144"/>
      <c r="M102" s="144"/>
      <c r="O102" s="143"/>
      <c r="P102" s="143"/>
    </row>
    <row r="103" spans="1:16" ht="11.25">
      <c r="A103" s="161"/>
      <c r="B103" s="114" t="s">
        <v>70</v>
      </c>
      <c r="C103" s="73">
        <v>52</v>
      </c>
      <c r="D103" s="110">
        <v>3</v>
      </c>
      <c r="E103" s="110">
        <v>17</v>
      </c>
      <c r="F103" s="110">
        <v>14</v>
      </c>
      <c r="G103" s="110">
        <v>16</v>
      </c>
      <c r="H103" s="110">
        <v>2</v>
      </c>
      <c r="I103" s="142"/>
      <c r="J103" s="142"/>
      <c r="K103" s="142"/>
      <c r="L103" s="142"/>
      <c r="M103" s="142"/>
      <c r="O103" s="143"/>
      <c r="P103" s="143"/>
    </row>
    <row r="104" spans="1:16" ht="11.25">
      <c r="A104" s="161"/>
      <c r="B104" s="90"/>
      <c r="C104" s="74">
        <v>100</v>
      </c>
      <c r="D104" s="95">
        <f>D103/$C$103*100</f>
        <v>5.7692307692307692</v>
      </c>
      <c r="E104" s="95">
        <f t="shared" ref="E104:H104" si="47">E103/$C$103*100</f>
        <v>32.692307692307693</v>
      </c>
      <c r="F104" s="95">
        <f t="shared" si="47"/>
        <v>26.923076923076923</v>
      </c>
      <c r="G104" s="95">
        <f t="shared" si="47"/>
        <v>30.76923076923077</v>
      </c>
      <c r="H104" s="95">
        <f t="shared" si="47"/>
        <v>3.8461538461538463</v>
      </c>
      <c r="I104" s="144"/>
      <c r="J104" s="144"/>
      <c r="K104" s="144"/>
      <c r="L104" s="144"/>
      <c r="M104" s="144"/>
      <c r="O104" s="143"/>
      <c r="P104" s="143"/>
    </row>
    <row r="105" spans="1:16" ht="11.25">
      <c r="A105" s="161"/>
      <c r="B105" s="114" t="s">
        <v>71</v>
      </c>
      <c r="C105" s="102">
        <v>122</v>
      </c>
      <c r="D105" s="110">
        <v>11</v>
      </c>
      <c r="E105" s="110">
        <v>35</v>
      </c>
      <c r="F105" s="110">
        <v>56</v>
      </c>
      <c r="G105" s="110">
        <v>15</v>
      </c>
      <c r="H105" s="110">
        <v>5</v>
      </c>
      <c r="I105" s="142"/>
      <c r="J105" s="142"/>
      <c r="K105" s="142"/>
      <c r="L105" s="142"/>
      <c r="M105" s="142"/>
      <c r="O105" s="143"/>
      <c r="P105" s="143"/>
    </row>
    <row r="106" spans="1:16" ht="11.25">
      <c r="A106" s="161"/>
      <c r="B106" s="90"/>
      <c r="C106" s="74">
        <v>100</v>
      </c>
      <c r="D106" s="95">
        <f>D105/$C$105*100</f>
        <v>9.0163934426229506</v>
      </c>
      <c r="E106" s="95">
        <f t="shared" ref="E106:H106" si="48">E105/$C$105*100</f>
        <v>28.688524590163933</v>
      </c>
      <c r="F106" s="95">
        <f t="shared" si="48"/>
        <v>45.901639344262293</v>
      </c>
      <c r="G106" s="95">
        <f t="shared" si="48"/>
        <v>12.295081967213115</v>
      </c>
      <c r="H106" s="95">
        <f t="shared" si="48"/>
        <v>4.0983606557377046</v>
      </c>
      <c r="I106" s="144"/>
      <c r="J106" s="144"/>
      <c r="K106" s="144"/>
      <c r="L106" s="144"/>
      <c r="M106" s="144"/>
      <c r="O106" s="143"/>
      <c r="P106" s="143"/>
    </row>
    <row r="107" spans="1:16" ht="11.25">
      <c r="A107" s="161"/>
      <c r="B107" s="114" t="s">
        <v>72</v>
      </c>
      <c r="C107" s="73">
        <v>297</v>
      </c>
      <c r="D107" s="110">
        <v>24</v>
      </c>
      <c r="E107" s="110">
        <v>91</v>
      </c>
      <c r="F107" s="110">
        <v>117</v>
      </c>
      <c r="G107" s="110">
        <v>59</v>
      </c>
      <c r="H107" s="110">
        <v>6</v>
      </c>
      <c r="I107" s="142"/>
      <c r="J107" s="142"/>
      <c r="K107" s="142"/>
      <c r="L107" s="142"/>
      <c r="M107" s="142"/>
      <c r="O107" s="143"/>
      <c r="P107" s="143"/>
    </row>
    <row r="108" spans="1:16" ht="11.25">
      <c r="A108" s="161"/>
      <c r="B108" s="90"/>
      <c r="C108" s="74">
        <v>100</v>
      </c>
      <c r="D108" s="95">
        <f>D107/$C$107*100</f>
        <v>8.0808080808080813</v>
      </c>
      <c r="E108" s="95">
        <f t="shared" ref="E108:H108" si="49">E107/$C$107*100</f>
        <v>30.63973063973064</v>
      </c>
      <c r="F108" s="95">
        <f t="shared" si="49"/>
        <v>39.393939393939391</v>
      </c>
      <c r="G108" s="95">
        <f t="shared" si="49"/>
        <v>19.865319865319865</v>
      </c>
      <c r="H108" s="95">
        <f t="shared" si="49"/>
        <v>2.0202020202020203</v>
      </c>
      <c r="I108" s="144"/>
      <c r="J108" s="144"/>
      <c r="K108" s="144"/>
      <c r="L108" s="144"/>
      <c r="M108" s="144"/>
      <c r="O108" s="143"/>
      <c r="P108" s="143"/>
    </row>
    <row r="109" spans="1:16" ht="11.25">
      <c r="A109" s="161"/>
      <c r="B109" s="114" t="s">
        <v>73</v>
      </c>
      <c r="C109" s="102">
        <v>433</v>
      </c>
      <c r="D109" s="110">
        <v>28</v>
      </c>
      <c r="E109" s="110">
        <v>116</v>
      </c>
      <c r="F109" s="110">
        <v>176</v>
      </c>
      <c r="G109" s="110">
        <v>97</v>
      </c>
      <c r="H109" s="110">
        <v>16</v>
      </c>
      <c r="I109" s="142"/>
      <c r="J109" s="142"/>
      <c r="K109" s="142"/>
      <c r="L109" s="142"/>
      <c r="M109" s="142"/>
      <c r="O109" s="143"/>
      <c r="P109" s="143"/>
    </row>
    <row r="110" spans="1:16" ht="11.25">
      <c r="A110" s="161"/>
      <c r="B110" s="90"/>
      <c r="C110" s="74">
        <v>100</v>
      </c>
      <c r="D110" s="95">
        <f>D109/$C$109*100</f>
        <v>6.4665127020785222</v>
      </c>
      <c r="E110" s="95">
        <f t="shared" ref="E110:H110" si="50">E109/$C$109*100</f>
        <v>26.789838337182449</v>
      </c>
      <c r="F110" s="95">
        <f t="shared" si="50"/>
        <v>40.646651270207848</v>
      </c>
      <c r="G110" s="95">
        <f t="shared" si="50"/>
        <v>22.401847575057737</v>
      </c>
      <c r="H110" s="95">
        <f t="shared" si="50"/>
        <v>3.695150115473441</v>
      </c>
      <c r="I110" s="144"/>
      <c r="J110" s="144"/>
      <c r="K110" s="144"/>
      <c r="L110" s="144"/>
      <c r="M110" s="144"/>
      <c r="O110" s="143"/>
      <c r="P110" s="143"/>
    </row>
    <row r="111" spans="1:16" ht="11.25">
      <c r="A111" s="161"/>
      <c r="B111" s="114" t="s">
        <v>74</v>
      </c>
      <c r="C111" s="73">
        <v>1454</v>
      </c>
      <c r="D111" s="110">
        <v>80</v>
      </c>
      <c r="E111" s="110">
        <v>377</v>
      </c>
      <c r="F111" s="110">
        <v>587</v>
      </c>
      <c r="G111" s="110">
        <v>342</v>
      </c>
      <c r="H111" s="110">
        <v>68</v>
      </c>
      <c r="I111" s="142"/>
      <c r="J111" s="142"/>
      <c r="K111" s="142"/>
      <c r="L111" s="142"/>
      <c r="M111" s="142"/>
      <c r="O111" s="143"/>
      <c r="P111" s="143"/>
    </row>
    <row r="112" spans="1:16" ht="11.25">
      <c r="A112" s="161"/>
      <c r="B112" s="90"/>
      <c r="C112" s="74">
        <v>100</v>
      </c>
      <c r="D112" s="95">
        <f>D111/$C$111*100</f>
        <v>5.5020632737276474</v>
      </c>
      <c r="E112" s="95">
        <f t="shared" ref="E112:H112" si="51">E111/$C$111*100</f>
        <v>25.928473177441543</v>
      </c>
      <c r="F112" s="95">
        <f t="shared" si="51"/>
        <v>40.371389270976614</v>
      </c>
      <c r="G112" s="95">
        <f t="shared" si="51"/>
        <v>23.521320495185694</v>
      </c>
      <c r="H112" s="95">
        <f t="shared" si="51"/>
        <v>4.6767537826685013</v>
      </c>
      <c r="I112" s="144"/>
      <c r="J112" s="144"/>
      <c r="K112" s="144"/>
      <c r="L112" s="144"/>
      <c r="M112" s="144"/>
      <c r="O112" s="143"/>
      <c r="P112" s="143"/>
    </row>
    <row r="113" spans="1:16" ht="11.25">
      <c r="A113" s="161"/>
      <c r="B113" s="112" t="s">
        <v>11</v>
      </c>
      <c r="C113" s="73">
        <v>39</v>
      </c>
      <c r="D113" s="110">
        <v>1</v>
      </c>
      <c r="E113" s="110">
        <v>16</v>
      </c>
      <c r="F113" s="110">
        <v>10</v>
      </c>
      <c r="G113" s="110">
        <v>7</v>
      </c>
      <c r="H113" s="110">
        <v>5</v>
      </c>
      <c r="I113" s="142"/>
      <c r="J113" s="142"/>
      <c r="K113" s="142"/>
      <c r="L113" s="142"/>
      <c r="M113" s="142"/>
      <c r="O113" s="143"/>
      <c r="P113" s="143"/>
    </row>
    <row r="114" spans="1:16" ht="11.25">
      <c r="A114" s="162"/>
      <c r="B114" s="88"/>
      <c r="C114" s="72">
        <v>100</v>
      </c>
      <c r="D114" s="113">
        <f>D113/$C$113*100</f>
        <v>2.5641025641025639</v>
      </c>
      <c r="E114" s="113">
        <f t="shared" ref="E114:H114" si="52">E113/$C$113*100</f>
        <v>41.025641025641022</v>
      </c>
      <c r="F114" s="113">
        <f t="shared" si="52"/>
        <v>25.641025641025639</v>
      </c>
      <c r="G114" s="113">
        <f t="shared" si="52"/>
        <v>17.948717948717949</v>
      </c>
      <c r="H114" s="113">
        <f t="shared" si="52"/>
        <v>12.820512820512819</v>
      </c>
      <c r="I114" s="144"/>
      <c r="J114" s="144"/>
      <c r="K114" s="144"/>
      <c r="L114" s="144"/>
      <c r="M114" s="144"/>
      <c r="O114" s="143"/>
      <c r="P114" s="143"/>
    </row>
    <row r="115" spans="1:16" ht="11.25">
      <c r="A115" s="161" t="s">
        <v>88</v>
      </c>
      <c r="B115" s="112" t="s">
        <v>68</v>
      </c>
      <c r="C115" s="73">
        <v>126</v>
      </c>
      <c r="D115" s="110">
        <v>13</v>
      </c>
      <c r="E115" s="110">
        <v>36</v>
      </c>
      <c r="F115" s="110">
        <v>49</v>
      </c>
      <c r="G115" s="110">
        <v>24</v>
      </c>
      <c r="H115" s="110">
        <v>4</v>
      </c>
      <c r="I115" s="142"/>
      <c r="J115" s="142"/>
      <c r="K115" s="142"/>
      <c r="L115" s="142"/>
      <c r="M115" s="142"/>
      <c r="O115" s="143"/>
      <c r="P115" s="143"/>
    </row>
    <row r="116" spans="1:16" ht="11.25">
      <c r="A116" s="161"/>
      <c r="B116" s="87"/>
      <c r="C116" s="73">
        <v>100</v>
      </c>
      <c r="D116" s="95">
        <f>D115/$C$115*100</f>
        <v>10.317460317460316</v>
      </c>
      <c r="E116" s="95">
        <f t="shared" ref="E116:H116" si="53">E115/$C$115*100</f>
        <v>28.571428571428569</v>
      </c>
      <c r="F116" s="95">
        <f t="shared" si="53"/>
        <v>38.888888888888893</v>
      </c>
      <c r="G116" s="95">
        <f t="shared" si="53"/>
        <v>19.047619047619047</v>
      </c>
      <c r="H116" s="95">
        <f t="shared" si="53"/>
        <v>3.1746031746031744</v>
      </c>
      <c r="I116" s="144"/>
      <c r="J116" s="144"/>
      <c r="K116" s="144"/>
      <c r="L116" s="144"/>
      <c r="M116" s="144"/>
      <c r="O116" s="143"/>
      <c r="P116" s="143"/>
    </row>
    <row r="117" spans="1:16" ht="11.25">
      <c r="A117" s="161"/>
      <c r="B117" s="114" t="s">
        <v>69</v>
      </c>
      <c r="C117" s="102">
        <v>254</v>
      </c>
      <c r="D117" s="110">
        <v>17</v>
      </c>
      <c r="E117" s="110">
        <v>69</v>
      </c>
      <c r="F117" s="110">
        <v>96</v>
      </c>
      <c r="G117" s="110">
        <v>64</v>
      </c>
      <c r="H117" s="110">
        <v>8</v>
      </c>
      <c r="I117" s="142"/>
      <c r="J117" s="142"/>
      <c r="K117" s="142"/>
      <c r="L117" s="142"/>
      <c r="M117" s="142"/>
      <c r="O117" s="143"/>
      <c r="P117" s="143"/>
    </row>
    <row r="118" spans="1:16" ht="11.25">
      <c r="A118" s="161"/>
      <c r="B118" s="90"/>
      <c r="C118" s="74">
        <v>100</v>
      </c>
      <c r="D118" s="95">
        <f>D117/$C$117*100</f>
        <v>6.6929133858267722</v>
      </c>
      <c r="E118" s="95">
        <f t="shared" ref="E118:H118" si="54">E117/$C$117*100</f>
        <v>27.165354330708663</v>
      </c>
      <c r="F118" s="95">
        <f t="shared" si="54"/>
        <v>37.795275590551178</v>
      </c>
      <c r="G118" s="95">
        <f t="shared" si="54"/>
        <v>25.196850393700785</v>
      </c>
      <c r="H118" s="95">
        <f t="shared" si="54"/>
        <v>3.1496062992125982</v>
      </c>
      <c r="I118" s="144"/>
      <c r="J118" s="144"/>
      <c r="K118" s="144"/>
      <c r="L118" s="144"/>
      <c r="M118" s="144"/>
      <c r="O118" s="143"/>
      <c r="P118" s="143"/>
    </row>
    <row r="119" spans="1:16" ht="11.25">
      <c r="A119" s="161"/>
      <c r="B119" s="114" t="s">
        <v>70</v>
      </c>
      <c r="C119" s="73">
        <v>174</v>
      </c>
      <c r="D119" s="110">
        <v>11</v>
      </c>
      <c r="E119" s="110">
        <v>52</v>
      </c>
      <c r="F119" s="110">
        <v>62</v>
      </c>
      <c r="G119" s="110">
        <v>45</v>
      </c>
      <c r="H119" s="110">
        <v>4</v>
      </c>
      <c r="I119" s="142"/>
      <c r="J119" s="142"/>
      <c r="K119" s="142"/>
      <c r="L119" s="142"/>
      <c r="M119" s="142"/>
      <c r="O119" s="143"/>
      <c r="P119" s="143"/>
    </row>
    <row r="120" spans="1:16" ht="11.25">
      <c r="A120" s="161"/>
      <c r="B120" s="90"/>
      <c r="C120" s="74">
        <v>100</v>
      </c>
      <c r="D120" s="95">
        <f>D119/$C$119*100</f>
        <v>6.3218390804597711</v>
      </c>
      <c r="E120" s="95">
        <f t="shared" ref="E120:H120" si="55">E119/$C$119*100</f>
        <v>29.885057471264371</v>
      </c>
      <c r="F120" s="95">
        <f t="shared" si="55"/>
        <v>35.632183908045981</v>
      </c>
      <c r="G120" s="95">
        <f t="shared" si="55"/>
        <v>25.862068965517242</v>
      </c>
      <c r="H120" s="95">
        <f t="shared" si="55"/>
        <v>2.2988505747126435</v>
      </c>
      <c r="I120" s="144"/>
      <c r="J120" s="144"/>
      <c r="K120" s="144"/>
      <c r="L120" s="144"/>
      <c r="M120" s="144"/>
      <c r="O120" s="143"/>
      <c r="P120" s="143"/>
    </row>
    <row r="121" spans="1:16" ht="11.25">
      <c r="A121" s="161"/>
      <c r="B121" s="114" t="s">
        <v>71</v>
      </c>
      <c r="C121" s="102">
        <v>307</v>
      </c>
      <c r="D121" s="110">
        <v>24</v>
      </c>
      <c r="E121" s="110">
        <v>78</v>
      </c>
      <c r="F121" s="110">
        <v>128</v>
      </c>
      <c r="G121" s="110">
        <v>64</v>
      </c>
      <c r="H121" s="110">
        <v>13</v>
      </c>
      <c r="I121" s="142"/>
      <c r="J121" s="142"/>
      <c r="K121" s="142"/>
      <c r="L121" s="142"/>
      <c r="M121" s="142"/>
      <c r="O121" s="143"/>
      <c r="P121" s="143"/>
    </row>
    <row r="122" spans="1:16" ht="11.25">
      <c r="A122" s="161"/>
      <c r="B122" s="90"/>
      <c r="C122" s="74">
        <v>100</v>
      </c>
      <c r="D122" s="95">
        <f>D121/$C$121*100</f>
        <v>7.8175895765472303</v>
      </c>
      <c r="E122" s="95">
        <f t="shared" ref="E122:H122" si="56">E121/$C$121*100</f>
        <v>25.407166123778502</v>
      </c>
      <c r="F122" s="95">
        <f t="shared" si="56"/>
        <v>41.693811074918571</v>
      </c>
      <c r="G122" s="95">
        <f t="shared" si="56"/>
        <v>20.846905537459286</v>
      </c>
      <c r="H122" s="95">
        <f t="shared" si="56"/>
        <v>4.234527687296417</v>
      </c>
      <c r="I122" s="144"/>
      <c r="J122" s="144"/>
      <c r="K122" s="144"/>
      <c r="L122" s="144"/>
      <c r="M122" s="144"/>
      <c r="O122" s="143"/>
      <c r="P122" s="143"/>
    </row>
    <row r="123" spans="1:16" ht="11.25">
      <c r="A123" s="161"/>
      <c r="B123" s="114" t="s">
        <v>72</v>
      </c>
      <c r="C123" s="73">
        <v>517</v>
      </c>
      <c r="D123" s="110">
        <v>39</v>
      </c>
      <c r="E123" s="110">
        <v>164</v>
      </c>
      <c r="F123" s="110">
        <v>193</v>
      </c>
      <c r="G123" s="110">
        <v>104</v>
      </c>
      <c r="H123" s="110">
        <v>17</v>
      </c>
      <c r="I123" s="142"/>
      <c r="J123" s="142"/>
      <c r="K123" s="142"/>
      <c r="L123" s="142"/>
      <c r="M123" s="142"/>
      <c r="O123" s="143"/>
      <c r="P123" s="143"/>
    </row>
    <row r="124" spans="1:16" ht="11.25">
      <c r="A124" s="161"/>
      <c r="B124" s="90"/>
      <c r="C124" s="74">
        <v>100</v>
      </c>
      <c r="D124" s="95">
        <f>D123/$C$123*100</f>
        <v>7.5435203094777563</v>
      </c>
      <c r="E124" s="95">
        <f t="shared" ref="E124:H124" si="57">E123/$C$123*100</f>
        <v>31.721470019342355</v>
      </c>
      <c r="F124" s="95">
        <f t="shared" si="57"/>
        <v>37.330754352030951</v>
      </c>
      <c r="G124" s="95">
        <f t="shared" si="57"/>
        <v>20.116054158607348</v>
      </c>
      <c r="H124" s="95">
        <f t="shared" si="57"/>
        <v>3.2882011605415857</v>
      </c>
      <c r="I124" s="144"/>
      <c r="J124" s="144"/>
      <c r="K124" s="144"/>
      <c r="L124" s="144"/>
      <c r="M124" s="144"/>
      <c r="O124" s="143"/>
      <c r="P124" s="143"/>
    </row>
    <row r="125" spans="1:16" ht="11.25">
      <c r="A125" s="161"/>
      <c r="B125" s="114" t="s">
        <v>73</v>
      </c>
      <c r="C125" s="102">
        <v>446</v>
      </c>
      <c r="D125" s="110">
        <v>29</v>
      </c>
      <c r="E125" s="110">
        <v>104</v>
      </c>
      <c r="F125" s="110">
        <v>202</v>
      </c>
      <c r="G125" s="110">
        <v>94</v>
      </c>
      <c r="H125" s="110">
        <v>17</v>
      </c>
      <c r="I125" s="142"/>
      <c r="J125" s="142"/>
      <c r="K125" s="142"/>
      <c r="L125" s="142"/>
      <c r="M125" s="142"/>
      <c r="O125" s="143"/>
      <c r="P125" s="143"/>
    </row>
    <row r="126" spans="1:16" ht="11.25">
      <c r="A126" s="161"/>
      <c r="B126" s="90"/>
      <c r="C126" s="74">
        <v>100</v>
      </c>
      <c r="D126" s="95">
        <f>D125/$C$125*100</f>
        <v>6.5022421524663674</v>
      </c>
      <c r="E126" s="95">
        <f t="shared" ref="E126:H126" si="58">E125/$C$125*100</f>
        <v>23.318385650224215</v>
      </c>
      <c r="F126" s="95">
        <f t="shared" si="58"/>
        <v>45.291479820627799</v>
      </c>
      <c r="G126" s="95">
        <f t="shared" si="58"/>
        <v>21.076233183856502</v>
      </c>
      <c r="H126" s="95">
        <f t="shared" si="58"/>
        <v>3.811659192825112</v>
      </c>
      <c r="I126" s="144"/>
      <c r="J126" s="144"/>
      <c r="K126" s="144"/>
      <c r="L126" s="144"/>
      <c r="M126" s="144"/>
      <c r="O126" s="143"/>
      <c r="P126" s="143"/>
    </row>
    <row r="127" spans="1:16" ht="11.25">
      <c r="A127" s="161"/>
      <c r="B127" s="114" t="s">
        <v>74</v>
      </c>
      <c r="C127" s="73">
        <v>671</v>
      </c>
      <c r="D127" s="110">
        <v>25</v>
      </c>
      <c r="E127" s="110">
        <v>178</v>
      </c>
      <c r="F127" s="110">
        <v>268</v>
      </c>
      <c r="G127" s="110">
        <v>163</v>
      </c>
      <c r="H127" s="110">
        <v>37</v>
      </c>
      <c r="I127" s="142"/>
      <c r="J127" s="142"/>
      <c r="K127" s="142"/>
      <c r="L127" s="142"/>
      <c r="M127" s="142"/>
      <c r="O127" s="143"/>
      <c r="P127" s="143"/>
    </row>
    <row r="128" spans="1:16" ht="11.25">
      <c r="A128" s="161"/>
      <c r="B128" s="90"/>
      <c r="C128" s="74">
        <v>100</v>
      </c>
      <c r="D128" s="95">
        <f>D127/$C$127*100</f>
        <v>3.7257824143070044</v>
      </c>
      <c r="E128" s="95">
        <f t="shared" ref="E128:H128" si="59">E127/$C$127*100</f>
        <v>26.527570789865873</v>
      </c>
      <c r="F128" s="95">
        <f t="shared" si="59"/>
        <v>39.94038748137109</v>
      </c>
      <c r="G128" s="95">
        <f t="shared" si="59"/>
        <v>24.292101341281668</v>
      </c>
      <c r="H128" s="95">
        <f t="shared" si="59"/>
        <v>5.5141579731743668</v>
      </c>
      <c r="I128" s="144"/>
      <c r="J128" s="144"/>
      <c r="K128" s="144"/>
      <c r="L128" s="144"/>
      <c r="M128" s="144"/>
      <c r="O128" s="143"/>
      <c r="P128" s="143"/>
    </row>
    <row r="129" spans="1:16" ht="11.25">
      <c r="A129" s="161"/>
      <c r="B129" s="112" t="s">
        <v>48</v>
      </c>
      <c r="C129" s="73">
        <v>15</v>
      </c>
      <c r="D129" s="110">
        <v>1</v>
      </c>
      <c r="E129" s="110">
        <v>4</v>
      </c>
      <c r="F129" s="110">
        <v>2</v>
      </c>
      <c r="G129" s="110">
        <v>2</v>
      </c>
      <c r="H129" s="110">
        <v>6</v>
      </c>
      <c r="I129" s="142"/>
      <c r="J129" s="142"/>
      <c r="K129" s="142"/>
      <c r="L129" s="142"/>
      <c r="M129" s="142"/>
      <c r="O129" s="143"/>
      <c r="P129" s="143"/>
    </row>
    <row r="130" spans="1:16" ht="11.25">
      <c r="A130" s="162"/>
      <c r="B130" s="88"/>
      <c r="C130" s="72">
        <v>100</v>
      </c>
      <c r="D130" s="113">
        <f>D129/$C$129*100</f>
        <v>6.666666666666667</v>
      </c>
      <c r="E130" s="113">
        <f t="shared" ref="E130:H130" si="60">E129/$C$129*100</f>
        <v>26.666666666666668</v>
      </c>
      <c r="F130" s="113">
        <f t="shared" si="60"/>
        <v>13.333333333333334</v>
      </c>
      <c r="G130" s="113">
        <f t="shared" si="60"/>
        <v>13.333333333333334</v>
      </c>
      <c r="H130" s="113">
        <f t="shared" si="60"/>
        <v>40</v>
      </c>
      <c r="I130" s="144"/>
      <c r="J130" s="144"/>
      <c r="K130" s="144"/>
      <c r="L130" s="144"/>
      <c r="M130" s="144"/>
      <c r="O130" s="143"/>
      <c r="P130" s="143"/>
    </row>
    <row r="131" spans="1:16" ht="11.25" customHeight="1">
      <c r="A131" s="160" t="s">
        <v>89</v>
      </c>
      <c r="B131" s="106" t="s">
        <v>75</v>
      </c>
      <c r="C131" s="101">
        <v>1267</v>
      </c>
      <c r="D131" s="107">
        <v>68</v>
      </c>
      <c r="E131" s="107">
        <v>349</v>
      </c>
      <c r="F131" s="107">
        <v>531</v>
      </c>
      <c r="G131" s="107">
        <v>264</v>
      </c>
      <c r="H131" s="107">
        <v>55</v>
      </c>
      <c r="I131" s="142"/>
      <c r="J131" s="142"/>
      <c r="K131" s="142"/>
      <c r="L131" s="142"/>
      <c r="M131" s="142"/>
      <c r="O131" s="143"/>
      <c r="P131" s="143"/>
    </row>
    <row r="132" spans="1:16" ht="11.25">
      <c r="A132" s="161"/>
      <c r="B132" s="87"/>
      <c r="C132" s="73">
        <v>100</v>
      </c>
      <c r="D132" s="95">
        <f>D131/$C$131*100</f>
        <v>5.3670086819258094</v>
      </c>
      <c r="E132" s="95">
        <f t="shared" ref="E132:H132" si="61">E131/$C$131*100</f>
        <v>27.545382794001576</v>
      </c>
      <c r="F132" s="95">
        <f t="shared" si="61"/>
        <v>41.910023677979481</v>
      </c>
      <c r="G132" s="95">
        <f t="shared" si="61"/>
        <v>20.836621941594316</v>
      </c>
      <c r="H132" s="95">
        <f t="shared" si="61"/>
        <v>4.3409629044988165</v>
      </c>
      <c r="I132" s="144"/>
      <c r="J132" s="144"/>
      <c r="K132" s="144"/>
      <c r="L132" s="144"/>
      <c r="M132" s="144"/>
      <c r="O132" s="143"/>
      <c r="P132" s="143"/>
    </row>
    <row r="133" spans="1:16" ht="11.25">
      <c r="A133" s="161"/>
      <c r="B133" s="114" t="s">
        <v>76</v>
      </c>
      <c r="C133" s="102">
        <v>1534</v>
      </c>
      <c r="D133" s="110">
        <v>87</v>
      </c>
      <c r="E133" s="110">
        <v>429</v>
      </c>
      <c r="F133" s="110">
        <v>648</v>
      </c>
      <c r="G133" s="110">
        <v>315</v>
      </c>
      <c r="H133" s="110">
        <v>55</v>
      </c>
      <c r="I133" s="142"/>
      <c r="J133" s="142"/>
      <c r="K133" s="142"/>
      <c r="L133" s="142"/>
      <c r="M133" s="142"/>
      <c r="O133" s="143"/>
      <c r="P133" s="143"/>
    </row>
    <row r="134" spans="1:16" ht="11.25">
      <c r="A134" s="161"/>
      <c r="B134" s="90"/>
      <c r="C134" s="74">
        <v>100</v>
      </c>
      <c r="D134" s="95">
        <f>D133/$C$133*100</f>
        <v>5.6714471968709255</v>
      </c>
      <c r="E134" s="95">
        <f t="shared" ref="E134:H134" si="62">E133/$C$133*100</f>
        <v>27.966101694915253</v>
      </c>
      <c r="F134" s="95">
        <f t="shared" si="62"/>
        <v>42.242503259452413</v>
      </c>
      <c r="G134" s="95">
        <f t="shared" si="62"/>
        <v>20.534550195567146</v>
      </c>
      <c r="H134" s="95">
        <f t="shared" si="62"/>
        <v>3.5853976531942631</v>
      </c>
      <c r="I134" s="144"/>
      <c r="J134" s="144"/>
      <c r="K134" s="144"/>
      <c r="L134" s="144"/>
      <c r="M134" s="144"/>
      <c r="O134" s="143"/>
      <c r="P134" s="143"/>
    </row>
    <row r="135" spans="1:16" ht="11.25">
      <c r="A135" s="161"/>
      <c r="B135" s="114" t="s">
        <v>77</v>
      </c>
      <c r="C135" s="73">
        <v>375</v>
      </c>
      <c r="D135" s="110">
        <v>19</v>
      </c>
      <c r="E135" s="110">
        <v>129</v>
      </c>
      <c r="F135" s="110">
        <v>145</v>
      </c>
      <c r="G135" s="110">
        <v>67</v>
      </c>
      <c r="H135" s="110">
        <v>15</v>
      </c>
      <c r="I135" s="142"/>
      <c r="J135" s="142"/>
      <c r="K135" s="142"/>
      <c r="L135" s="142"/>
      <c r="M135" s="142"/>
      <c r="O135" s="143"/>
      <c r="P135" s="143"/>
    </row>
    <row r="136" spans="1:16" ht="11.25">
      <c r="A136" s="161"/>
      <c r="B136" s="90"/>
      <c r="C136" s="74">
        <v>100</v>
      </c>
      <c r="D136" s="95">
        <f>D135/$C$135*100</f>
        <v>5.0666666666666664</v>
      </c>
      <c r="E136" s="95">
        <f t="shared" ref="E136:H136" si="63">E135/$C$135*100</f>
        <v>34.4</v>
      </c>
      <c r="F136" s="95">
        <f t="shared" si="63"/>
        <v>38.666666666666664</v>
      </c>
      <c r="G136" s="95">
        <f t="shared" si="63"/>
        <v>17.866666666666667</v>
      </c>
      <c r="H136" s="95">
        <f t="shared" si="63"/>
        <v>4</v>
      </c>
      <c r="I136" s="144"/>
      <c r="J136" s="144"/>
      <c r="K136" s="144"/>
      <c r="L136" s="144"/>
      <c r="M136" s="144"/>
      <c r="O136" s="143"/>
      <c r="P136" s="143"/>
    </row>
    <row r="137" spans="1:16" ht="11.25">
      <c r="A137" s="161"/>
      <c r="B137" s="114" t="s">
        <v>78</v>
      </c>
      <c r="C137" s="102">
        <v>849</v>
      </c>
      <c r="D137" s="110">
        <v>79</v>
      </c>
      <c r="E137" s="110">
        <v>272</v>
      </c>
      <c r="F137" s="110">
        <v>337</v>
      </c>
      <c r="G137" s="110">
        <v>150</v>
      </c>
      <c r="H137" s="110">
        <v>11</v>
      </c>
      <c r="I137" s="142"/>
      <c r="J137" s="142"/>
      <c r="K137" s="142"/>
      <c r="L137" s="142"/>
      <c r="M137" s="142"/>
      <c r="O137" s="143"/>
      <c r="P137" s="143"/>
    </row>
    <row r="138" spans="1:16" ht="11.25">
      <c r="A138" s="161"/>
      <c r="B138" s="90"/>
      <c r="C138" s="74">
        <v>100</v>
      </c>
      <c r="D138" s="95">
        <f>D137/$C$137*100</f>
        <v>9.3050647820965828</v>
      </c>
      <c r="E138" s="95">
        <f t="shared" ref="E138:H138" si="64">E137/$C$137*100</f>
        <v>32.037691401648999</v>
      </c>
      <c r="F138" s="95">
        <f t="shared" si="64"/>
        <v>39.693757361601882</v>
      </c>
      <c r="G138" s="95">
        <f t="shared" si="64"/>
        <v>17.667844522968199</v>
      </c>
      <c r="H138" s="95">
        <f t="shared" si="64"/>
        <v>1.2956419316843346</v>
      </c>
      <c r="I138" s="144"/>
      <c r="J138" s="144"/>
      <c r="K138" s="144"/>
      <c r="L138" s="144"/>
      <c r="M138" s="144"/>
      <c r="O138" s="143"/>
      <c r="P138" s="143"/>
    </row>
    <row r="139" spans="1:16" ht="11.25">
      <c r="A139" s="161"/>
      <c r="B139" s="114" t="s">
        <v>79</v>
      </c>
      <c r="C139" s="73">
        <v>245</v>
      </c>
      <c r="D139" s="110">
        <v>26</v>
      </c>
      <c r="E139" s="110">
        <v>74</v>
      </c>
      <c r="F139" s="110">
        <v>98</v>
      </c>
      <c r="G139" s="110">
        <v>41</v>
      </c>
      <c r="H139" s="110">
        <v>6</v>
      </c>
      <c r="I139" s="142"/>
      <c r="J139" s="142"/>
      <c r="K139" s="142"/>
      <c r="L139" s="142"/>
      <c r="M139" s="142"/>
      <c r="O139" s="143"/>
      <c r="P139" s="143"/>
    </row>
    <row r="140" spans="1:16" ht="11.25">
      <c r="A140" s="161"/>
      <c r="B140" s="90"/>
      <c r="C140" s="74">
        <v>100</v>
      </c>
      <c r="D140" s="95">
        <f>D139/$C$139*100</f>
        <v>10.612244897959183</v>
      </c>
      <c r="E140" s="95">
        <f t="shared" ref="E140:H140" si="65">E139/$C$139*100</f>
        <v>30.204081632653061</v>
      </c>
      <c r="F140" s="95">
        <f t="shared" si="65"/>
        <v>40</v>
      </c>
      <c r="G140" s="95">
        <f t="shared" si="65"/>
        <v>16.73469387755102</v>
      </c>
      <c r="H140" s="95">
        <f t="shared" si="65"/>
        <v>2.4489795918367347</v>
      </c>
      <c r="I140" s="144"/>
      <c r="J140" s="144"/>
      <c r="K140" s="144"/>
      <c r="L140" s="144"/>
      <c r="M140" s="144"/>
      <c r="O140" s="143"/>
      <c r="P140" s="143"/>
    </row>
    <row r="141" spans="1:16" ht="11.25">
      <c r="A141" s="161"/>
      <c r="B141" s="114" t="s">
        <v>80</v>
      </c>
      <c r="C141" s="102">
        <v>1891</v>
      </c>
      <c r="D141" s="110">
        <v>121</v>
      </c>
      <c r="E141" s="110">
        <v>546</v>
      </c>
      <c r="F141" s="110">
        <v>783</v>
      </c>
      <c r="G141" s="110">
        <v>374</v>
      </c>
      <c r="H141" s="110">
        <v>67</v>
      </c>
      <c r="I141" s="142"/>
      <c r="J141" s="142"/>
      <c r="K141" s="142"/>
      <c r="L141" s="142"/>
      <c r="M141" s="142"/>
      <c r="O141" s="143"/>
      <c r="P141" s="143"/>
    </row>
    <row r="142" spans="1:16" ht="11.25">
      <c r="A142" s="161"/>
      <c r="B142" s="90"/>
      <c r="C142" s="74">
        <v>100</v>
      </c>
      <c r="D142" s="95">
        <f>D141/$C$141*100</f>
        <v>6.3987308302485459</v>
      </c>
      <c r="E142" s="95">
        <f t="shared" ref="E142:H142" si="66">E141/$C$141*100</f>
        <v>28.873611845584346</v>
      </c>
      <c r="F142" s="95">
        <f t="shared" si="66"/>
        <v>41.406663141195132</v>
      </c>
      <c r="G142" s="95">
        <f t="shared" si="66"/>
        <v>19.777895293495504</v>
      </c>
      <c r="H142" s="95">
        <f t="shared" si="66"/>
        <v>3.5430988894764677</v>
      </c>
      <c r="I142" s="144"/>
      <c r="J142" s="144"/>
      <c r="K142" s="144"/>
      <c r="L142" s="144"/>
      <c r="M142" s="144"/>
      <c r="O142" s="143"/>
      <c r="P142" s="143"/>
    </row>
    <row r="143" spans="1:16" ht="11.25">
      <c r="A143" s="161"/>
      <c r="B143" s="114" t="s">
        <v>81</v>
      </c>
      <c r="C143" s="73">
        <v>662</v>
      </c>
      <c r="D143" s="110">
        <v>48</v>
      </c>
      <c r="E143" s="110">
        <v>216</v>
      </c>
      <c r="F143" s="110">
        <v>280</v>
      </c>
      <c r="G143" s="110">
        <v>102</v>
      </c>
      <c r="H143" s="110">
        <v>16</v>
      </c>
      <c r="I143" s="142"/>
      <c r="J143" s="142"/>
      <c r="K143" s="142"/>
      <c r="L143" s="142"/>
      <c r="M143" s="142"/>
      <c r="O143" s="143"/>
      <c r="P143" s="143"/>
    </row>
    <row r="144" spans="1:16" ht="11.25">
      <c r="A144" s="161"/>
      <c r="B144" s="90"/>
      <c r="C144" s="74">
        <v>100</v>
      </c>
      <c r="D144" s="95">
        <f>D143/$C$143*100</f>
        <v>7.2507552870090644</v>
      </c>
      <c r="E144" s="95">
        <f t="shared" ref="E144:H144" si="67">E143/$C$143*100</f>
        <v>32.628398791540789</v>
      </c>
      <c r="F144" s="95">
        <f t="shared" si="67"/>
        <v>42.296072507552864</v>
      </c>
      <c r="G144" s="95">
        <f t="shared" si="67"/>
        <v>15.407854984894259</v>
      </c>
      <c r="H144" s="95">
        <f t="shared" si="67"/>
        <v>2.416918429003021</v>
      </c>
      <c r="I144" s="144"/>
      <c r="J144" s="144"/>
      <c r="K144" s="144"/>
      <c r="L144" s="144"/>
      <c r="M144" s="144"/>
      <c r="O144" s="143"/>
      <c r="P144" s="143"/>
    </row>
    <row r="145" spans="1:16" ht="11.25">
      <c r="A145" s="161"/>
      <c r="B145" s="112" t="s">
        <v>82</v>
      </c>
      <c r="C145" s="73">
        <v>958</v>
      </c>
      <c r="D145" s="110">
        <v>61</v>
      </c>
      <c r="E145" s="110">
        <v>266</v>
      </c>
      <c r="F145" s="110">
        <v>399</v>
      </c>
      <c r="G145" s="110">
        <v>197</v>
      </c>
      <c r="H145" s="110">
        <v>35</v>
      </c>
      <c r="I145" s="142"/>
      <c r="J145" s="142"/>
      <c r="K145" s="142"/>
      <c r="L145" s="142"/>
      <c r="M145" s="142"/>
      <c r="O145" s="143"/>
      <c r="P145" s="143"/>
    </row>
    <row r="146" spans="1:16" ht="11.25">
      <c r="A146" s="161"/>
      <c r="B146" s="90"/>
      <c r="C146" s="74">
        <v>100</v>
      </c>
      <c r="D146" s="119">
        <f>D145/$C$145*100</f>
        <v>6.367432150313153</v>
      </c>
      <c r="E146" s="119">
        <f t="shared" ref="E146:H146" si="68">E145/$C$145*100</f>
        <v>27.766179540709814</v>
      </c>
      <c r="F146" s="119">
        <f t="shared" si="68"/>
        <v>41.649269311064721</v>
      </c>
      <c r="G146" s="119">
        <f t="shared" si="68"/>
        <v>20.563674321503132</v>
      </c>
      <c r="H146" s="119">
        <f t="shared" si="68"/>
        <v>3.6534446764091859</v>
      </c>
      <c r="I146" s="144"/>
      <c r="J146" s="144"/>
      <c r="K146" s="144"/>
      <c r="L146" s="144"/>
      <c r="M146" s="144"/>
      <c r="O146" s="143"/>
      <c r="P146" s="143"/>
    </row>
    <row r="147" spans="1:16" ht="11.25">
      <c r="A147" s="161"/>
      <c r="B147" s="122" t="s">
        <v>83</v>
      </c>
      <c r="C147" s="73">
        <v>544</v>
      </c>
      <c r="D147" s="123">
        <v>34</v>
      </c>
      <c r="E147" s="123">
        <v>153</v>
      </c>
      <c r="F147" s="123">
        <v>236</v>
      </c>
      <c r="G147" s="123">
        <v>104</v>
      </c>
      <c r="H147" s="123">
        <v>17</v>
      </c>
      <c r="I147" s="142"/>
      <c r="J147" s="142"/>
      <c r="K147" s="142"/>
      <c r="L147" s="142"/>
      <c r="M147" s="142"/>
      <c r="O147" s="143"/>
      <c r="P147" s="143"/>
    </row>
    <row r="148" spans="1:16" ht="11.25">
      <c r="A148" s="161"/>
      <c r="B148" s="90"/>
      <c r="C148" s="74">
        <v>100</v>
      </c>
      <c r="D148" s="95">
        <f>D147/$C$147*100</f>
        <v>6.25</v>
      </c>
      <c r="E148" s="95">
        <f t="shared" ref="E148:H148" si="69">E147/$C$147*100</f>
        <v>28.125</v>
      </c>
      <c r="F148" s="95">
        <f t="shared" si="69"/>
        <v>43.382352941176471</v>
      </c>
      <c r="G148" s="95">
        <f t="shared" si="69"/>
        <v>19.117647058823529</v>
      </c>
      <c r="H148" s="95">
        <f t="shared" si="69"/>
        <v>3.125</v>
      </c>
      <c r="I148" s="144"/>
      <c r="J148" s="144"/>
      <c r="K148" s="144"/>
      <c r="L148" s="144"/>
      <c r="M148" s="144"/>
      <c r="O148" s="143"/>
      <c r="P148" s="143"/>
    </row>
    <row r="149" spans="1:16" ht="11.25">
      <c r="A149" s="161"/>
      <c r="B149" s="114" t="s">
        <v>47</v>
      </c>
      <c r="C149" s="102">
        <v>17</v>
      </c>
      <c r="D149" s="110">
        <v>2</v>
      </c>
      <c r="E149" s="110">
        <v>7</v>
      </c>
      <c r="F149" s="110">
        <v>5</v>
      </c>
      <c r="G149" s="110">
        <v>3</v>
      </c>
      <c r="H149" s="110">
        <v>0</v>
      </c>
      <c r="I149" s="142"/>
      <c r="J149" s="142"/>
      <c r="K149" s="142"/>
      <c r="L149" s="142"/>
      <c r="M149" s="142"/>
      <c r="O149" s="143"/>
      <c r="P149" s="143"/>
    </row>
    <row r="150" spans="1:16" ht="11.25">
      <c r="A150" s="161"/>
      <c r="B150" s="90"/>
      <c r="C150" s="74">
        <v>100</v>
      </c>
      <c r="D150" s="95">
        <f>D149/$C$149*100</f>
        <v>11.76470588235294</v>
      </c>
      <c r="E150" s="95">
        <f t="shared" ref="E150:H150" si="70">E149/$C$149*100</f>
        <v>41.17647058823529</v>
      </c>
      <c r="F150" s="95">
        <f t="shared" si="70"/>
        <v>29.411764705882355</v>
      </c>
      <c r="G150" s="95">
        <f t="shared" si="70"/>
        <v>17.647058823529413</v>
      </c>
      <c r="H150" s="95">
        <f t="shared" si="70"/>
        <v>0</v>
      </c>
      <c r="I150" s="144"/>
      <c r="J150" s="144"/>
      <c r="K150" s="144"/>
      <c r="L150" s="144"/>
      <c r="M150" s="144"/>
      <c r="O150" s="143"/>
      <c r="P150" s="143"/>
    </row>
    <row r="151" spans="1:16" ht="11.25">
      <c r="A151" s="161"/>
      <c r="B151" s="114" t="s">
        <v>84</v>
      </c>
      <c r="C151" s="73">
        <v>73</v>
      </c>
      <c r="D151" s="110">
        <v>2</v>
      </c>
      <c r="E151" s="110">
        <v>14</v>
      </c>
      <c r="F151" s="110">
        <v>16</v>
      </c>
      <c r="G151" s="110">
        <v>38</v>
      </c>
      <c r="H151" s="110">
        <v>3</v>
      </c>
      <c r="I151" s="142"/>
      <c r="J151" s="142"/>
      <c r="K151" s="142"/>
      <c r="L151" s="142"/>
      <c r="M151" s="142"/>
      <c r="O151" s="143"/>
      <c r="P151" s="143"/>
    </row>
    <row r="152" spans="1:16" ht="11.25">
      <c r="A152" s="161"/>
      <c r="B152" s="90"/>
      <c r="C152" s="74">
        <v>100</v>
      </c>
      <c r="D152" s="95">
        <f>D151/$C$151*100</f>
        <v>2.7397260273972601</v>
      </c>
      <c r="E152" s="95">
        <f t="shared" ref="E152:H152" si="71">E151/$C$151*100</f>
        <v>19.17808219178082</v>
      </c>
      <c r="F152" s="95">
        <f t="shared" si="71"/>
        <v>21.917808219178081</v>
      </c>
      <c r="G152" s="95">
        <f t="shared" si="71"/>
        <v>52.054794520547944</v>
      </c>
      <c r="H152" s="95">
        <f t="shared" si="71"/>
        <v>4.10958904109589</v>
      </c>
      <c r="I152" s="144"/>
      <c r="J152" s="144"/>
      <c r="K152" s="144"/>
      <c r="L152" s="144"/>
      <c r="M152" s="144"/>
      <c r="O152" s="143"/>
      <c r="P152" s="143"/>
    </row>
    <row r="153" spans="1:16" ht="11.25">
      <c r="A153" s="161"/>
      <c r="B153" s="114" t="s">
        <v>85</v>
      </c>
      <c r="C153" s="102">
        <v>14</v>
      </c>
      <c r="D153" s="110">
        <v>1</v>
      </c>
      <c r="E153" s="110">
        <v>1</v>
      </c>
      <c r="F153" s="110">
        <v>1</v>
      </c>
      <c r="G153" s="110">
        <v>3</v>
      </c>
      <c r="H153" s="110">
        <v>8</v>
      </c>
      <c r="I153" s="142"/>
      <c r="J153" s="142"/>
      <c r="K153" s="142"/>
      <c r="L153" s="142"/>
      <c r="M153" s="142"/>
      <c r="O153" s="143"/>
      <c r="P153" s="143"/>
    </row>
    <row r="154" spans="1:16" ht="11.25">
      <c r="A154" s="162"/>
      <c r="B154" s="92"/>
      <c r="C154" s="72">
        <v>100</v>
      </c>
      <c r="D154" s="113">
        <f>D153/$C$153*100</f>
        <v>7.1428571428571423</v>
      </c>
      <c r="E154" s="113">
        <f t="shared" ref="E154:H154" si="72">E153/$C$153*100</f>
        <v>7.1428571428571423</v>
      </c>
      <c r="F154" s="113">
        <f t="shared" si="72"/>
        <v>7.1428571428571423</v>
      </c>
      <c r="G154" s="113">
        <f t="shared" si="72"/>
        <v>21.428571428571427</v>
      </c>
      <c r="H154" s="113">
        <f t="shared" si="72"/>
        <v>57.142857142857139</v>
      </c>
      <c r="I154" s="144"/>
      <c r="J154" s="144"/>
      <c r="K154" s="144"/>
      <c r="L154" s="144"/>
      <c r="M154" s="144"/>
      <c r="O154" s="143"/>
      <c r="P154" s="143"/>
    </row>
    <row r="155" spans="1:16">
      <c r="I155" s="150"/>
    </row>
  </sheetData>
  <mergeCells count="9">
    <mergeCell ref="A99:A114"/>
    <mergeCell ref="A115:A130"/>
    <mergeCell ref="A131:A154"/>
    <mergeCell ref="A11:A16"/>
    <mergeCell ref="A17:A30"/>
    <mergeCell ref="A31:A52"/>
    <mergeCell ref="A53:A70"/>
    <mergeCell ref="A71:A92"/>
    <mergeCell ref="A93:A98"/>
  </mergeCells>
  <phoneticPr fontId="4"/>
  <pageMargins left="1.5748031496062993" right="0.19685039370078741" top="0.19685039370078741" bottom="0.27559055118110237" header="0.31496062992125984" footer="0.23622047244094491"/>
  <pageSetup paperSize="9" scale="68" orientation="portrait" useFirstPageNumber="1" r:id="rId1"/>
  <rowBreaks count="1" manualBreakCount="1">
    <brk id="70" max="12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5"/>
  <sheetViews>
    <sheetView showGridLines="0" topLeftCell="A31" zoomScale="85" zoomScaleNormal="85" zoomScaleSheetLayoutView="85" workbookViewId="0">
      <selection activeCell="G8" sqref="G8"/>
    </sheetView>
  </sheetViews>
  <sheetFormatPr defaultRowHeight="10.5"/>
  <cols>
    <col min="1" max="1" width="4.25" style="1" customWidth="1"/>
    <col min="2" max="2" width="22.625" style="1" customWidth="1"/>
    <col min="3" max="3" width="5" style="33" customWidth="1"/>
    <col min="4" max="10" width="6.625" style="1" customWidth="1"/>
    <col min="11" max="17" width="4.625" style="125" customWidth="1"/>
    <col min="18" max="18" width="4.625" style="126" customWidth="1"/>
    <col min="19" max="67" width="4.625" style="2" customWidth="1"/>
    <col min="68" max="16384" width="9" style="2"/>
  </cols>
  <sheetData>
    <row r="1" spans="1:18" ht="22.5" customHeight="1" thickBot="1">
      <c r="A1" s="6" t="s">
        <v>93</v>
      </c>
      <c r="B1" s="5"/>
      <c r="C1" s="32"/>
      <c r="D1" s="5"/>
      <c r="E1" s="2"/>
      <c r="F1" s="2"/>
      <c r="G1" s="2"/>
      <c r="H1" s="2"/>
      <c r="I1" s="2"/>
      <c r="J1" s="2"/>
    </row>
    <row r="2" spans="1:18" ht="11.25" customHeight="1">
      <c r="E2" s="76"/>
      <c r="F2" s="76"/>
      <c r="G2" s="76"/>
      <c r="H2" s="76"/>
      <c r="I2" s="76"/>
      <c r="J2" s="76"/>
    </row>
    <row r="3" spans="1:18" ht="11.25" customHeight="1">
      <c r="A3" s="82" t="s">
        <v>147</v>
      </c>
      <c r="B3" s="2"/>
      <c r="C3" s="81"/>
      <c r="D3" s="2"/>
      <c r="E3" s="2"/>
      <c r="F3" s="2"/>
      <c r="G3" s="2"/>
      <c r="H3" s="2"/>
      <c r="I3" s="2"/>
      <c r="J3" s="2"/>
    </row>
    <row r="4" spans="1:18" ht="11.25" customHeight="1">
      <c r="A4" s="169" t="s">
        <v>148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</row>
    <row r="5" spans="1:18" ht="11.25">
      <c r="A5" s="97" t="s">
        <v>149</v>
      </c>
      <c r="B5" s="80"/>
      <c r="C5" s="81"/>
      <c r="D5" s="75"/>
      <c r="E5" s="2"/>
      <c r="F5" s="2"/>
      <c r="G5" s="2"/>
      <c r="H5" s="2"/>
      <c r="I5" s="2"/>
      <c r="J5" s="2"/>
    </row>
    <row r="6" spans="1:18" ht="11.25">
      <c r="A6" s="2"/>
      <c r="B6" s="80"/>
      <c r="C6" s="81"/>
      <c r="D6" s="77"/>
      <c r="E6" s="78"/>
      <c r="F6" s="78"/>
      <c r="G6" s="78"/>
      <c r="H6" s="78"/>
      <c r="I6" s="78"/>
      <c r="J6" s="78"/>
    </row>
    <row r="7" spans="1:18" ht="24" customHeight="1">
      <c r="A7" s="2"/>
      <c r="B7" s="58"/>
      <c r="D7" s="115"/>
      <c r="E7" s="116"/>
      <c r="F7" s="116"/>
      <c r="G7" s="116"/>
      <c r="H7" s="116"/>
      <c r="I7" s="116"/>
      <c r="J7" s="117"/>
    </row>
    <row r="8" spans="1:18" s="4" customFormat="1" ht="204.75" customHeight="1">
      <c r="A8" s="71" t="s">
        <v>10</v>
      </c>
      <c r="B8" s="3"/>
      <c r="C8" s="59" t="s">
        <v>9</v>
      </c>
      <c r="D8" s="103" t="s">
        <v>132</v>
      </c>
      <c r="E8" s="103" t="s">
        <v>133</v>
      </c>
      <c r="F8" s="103" t="s">
        <v>134</v>
      </c>
      <c r="G8" s="103" t="s">
        <v>135</v>
      </c>
      <c r="H8" s="103" t="s">
        <v>91</v>
      </c>
      <c r="I8" s="103" t="s">
        <v>92</v>
      </c>
      <c r="J8" s="103" t="s">
        <v>60</v>
      </c>
      <c r="K8" s="127"/>
      <c r="L8" s="127"/>
      <c r="M8" s="127"/>
      <c r="N8" s="127"/>
      <c r="O8" s="127"/>
      <c r="P8" s="127"/>
      <c r="Q8" s="127"/>
      <c r="R8" s="128"/>
    </row>
    <row r="9" spans="1:18" s="36" customFormat="1" ht="12" customHeight="1">
      <c r="A9" s="34"/>
      <c r="B9" s="35" t="s">
        <v>6</v>
      </c>
      <c r="C9" s="101">
        <v>1560</v>
      </c>
      <c r="D9" s="54">
        <v>475</v>
      </c>
      <c r="E9" s="54">
        <v>360</v>
      </c>
      <c r="F9" s="54">
        <v>480</v>
      </c>
      <c r="G9" s="54">
        <v>331</v>
      </c>
      <c r="H9" s="54">
        <v>60</v>
      </c>
      <c r="I9" s="54">
        <v>347</v>
      </c>
      <c r="J9" s="83">
        <v>19</v>
      </c>
      <c r="K9" s="121"/>
      <c r="L9" s="121"/>
      <c r="M9" s="121"/>
      <c r="N9" s="121"/>
      <c r="O9" s="121"/>
    </row>
    <row r="10" spans="1:18" s="38" customFormat="1" ht="12" customHeight="1">
      <c r="A10" s="37"/>
      <c r="B10" s="79"/>
      <c r="C10" s="72">
        <v>100</v>
      </c>
      <c r="D10" s="55">
        <f>D9/$C$9*100</f>
        <v>30.448717948717945</v>
      </c>
      <c r="E10" s="55">
        <f t="shared" ref="E10:J10" si="0">E9/$C$9*100</f>
        <v>23.076923076923077</v>
      </c>
      <c r="F10" s="55">
        <f t="shared" si="0"/>
        <v>30.76923076923077</v>
      </c>
      <c r="G10" s="55">
        <f t="shared" si="0"/>
        <v>21.217948717948719</v>
      </c>
      <c r="H10" s="55">
        <f t="shared" si="0"/>
        <v>3.8461538461538463</v>
      </c>
      <c r="I10" s="55">
        <f t="shared" si="0"/>
        <v>22.243589743589741</v>
      </c>
      <c r="J10" s="113">
        <f t="shared" si="0"/>
        <v>1.2179487179487181</v>
      </c>
      <c r="K10" s="130"/>
      <c r="L10" s="130"/>
      <c r="M10" s="130"/>
      <c r="N10" s="130"/>
      <c r="O10" s="130"/>
      <c r="P10" s="131"/>
      <c r="Q10" s="131"/>
      <c r="R10" s="131"/>
    </row>
    <row r="11" spans="1:18" s="36" customFormat="1" ht="12" customHeight="1">
      <c r="A11" s="163" t="s">
        <v>17</v>
      </c>
      <c r="B11" s="84" t="s">
        <v>7</v>
      </c>
      <c r="C11" s="101">
        <v>708</v>
      </c>
      <c r="D11" s="83">
        <v>178</v>
      </c>
      <c r="E11" s="83">
        <v>140</v>
      </c>
      <c r="F11" s="83">
        <v>217</v>
      </c>
      <c r="G11" s="83">
        <v>181</v>
      </c>
      <c r="H11" s="83">
        <v>26</v>
      </c>
      <c r="I11" s="83">
        <v>165</v>
      </c>
      <c r="J11" s="83">
        <v>7</v>
      </c>
      <c r="K11" s="121"/>
      <c r="L11" s="121"/>
      <c r="M11" s="121"/>
      <c r="N11" s="121"/>
      <c r="O11" s="121"/>
    </row>
    <row r="12" spans="1:18" s="38" customFormat="1" ht="12" customHeight="1">
      <c r="A12" s="164"/>
      <c r="B12" s="85"/>
      <c r="C12" s="73">
        <v>100</v>
      </c>
      <c r="D12" s="118">
        <f>D11/$C$11*100</f>
        <v>25.141242937853107</v>
      </c>
      <c r="E12" s="118">
        <f t="shared" ref="E12:J12" si="1">E11/$C$11*100</f>
        <v>19.774011299435028</v>
      </c>
      <c r="F12" s="118">
        <f t="shared" si="1"/>
        <v>30.649717514124291</v>
      </c>
      <c r="G12" s="118">
        <f t="shared" si="1"/>
        <v>25.564971751412429</v>
      </c>
      <c r="H12" s="118">
        <f t="shared" si="1"/>
        <v>3.6723163841807911</v>
      </c>
      <c r="I12" s="118">
        <f t="shared" si="1"/>
        <v>23.305084745762709</v>
      </c>
      <c r="J12" s="119">
        <f t="shared" si="1"/>
        <v>0.98870056497175152</v>
      </c>
      <c r="K12" s="130"/>
      <c r="L12" s="130"/>
      <c r="M12" s="130"/>
      <c r="N12" s="130"/>
      <c r="O12" s="130"/>
      <c r="P12" s="131"/>
      <c r="Q12" s="131"/>
      <c r="R12" s="131"/>
    </row>
    <row r="13" spans="1:18" s="36" customFormat="1" ht="12" customHeight="1">
      <c r="A13" s="164"/>
      <c r="B13" s="86" t="s">
        <v>8</v>
      </c>
      <c r="C13" s="102">
        <v>846</v>
      </c>
      <c r="D13" s="96">
        <v>296</v>
      </c>
      <c r="E13" s="96">
        <v>219</v>
      </c>
      <c r="F13" s="96">
        <v>260</v>
      </c>
      <c r="G13" s="96">
        <v>150</v>
      </c>
      <c r="H13" s="96">
        <v>33</v>
      </c>
      <c r="I13" s="96">
        <v>182</v>
      </c>
      <c r="J13" s="96">
        <v>11</v>
      </c>
      <c r="K13" s="121"/>
      <c r="L13" s="121"/>
      <c r="M13" s="121"/>
      <c r="N13" s="121"/>
      <c r="O13" s="121"/>
    </row>
    <row r="14" spans="1:18" s="38" customFormat="1" ht="12" customHeight="1">
      <c r="A14" s="164"/>
      <c r="B14" s="87"/>
      <c r="C14" s="74">
        <v>100</v>
      </c>
      <c r="D14" s="120">
        <f>D13/$C$13*100</f>
        <v>34.988179669030735</v>
      </c>
      <c r="E14" s="120">
        <f t="shared" ref="E14:J14" si="2">E13/$C$13*100</f>
        <v>25.886524822695034</v>
      </c>
      <c r="F14" s="120">
        <f t="shared" si="2"/>
        <v>30.732860520094562</v>
      </c>
      <c r="G14" s="120">
        <f t="shared" si="2"/>
        <v>17.730496453900709</v>
      </c>
      <c r="H14" s="120">
        <f t="shared" si="2"/>
        <v>3.9007092198581561</v>
      </c>
      <c r="I14" s="120">
        <f t="shared" si="2"/>
        <v>21.513002364066196</v>
      </c>
      <c r="J14" s="95">
        <f t="shared" si="2"/>
        <v>1.3002364066193852</v>
      </c>
      <c r="K14" s="130"/>
      <c r="L14" s="130"/>
      <c r="M14" s="130"/>
      <c r="N14" s="130"/>
      <c r="O14" s="130"/>
      <c r="P14" s="131"/>
      <c r="Q14" s="131"/>
      <c r="R14" s="131"/>
    </row>
    <row r="15" spans="1:18" s="36" customFormat="1" ht="12" customHeight="1">
      <c r="A15" s="164"/>
      <c r="B15" s="86" t="s">
        <v>12</v>
      </c>
      <c r="C15" s="73">
        <v>6</v>
      </c>
      <c r="D15" s="94">
        <v>1</v>
      </c>
      <c r="E15" s="94">
        <v>1</v>
      </c>
      <c r="F15" s="94">
        <v>3</v>
      </c>
      <c r="G15" s="94">
        <v>0</v>
      </c>
      <c r="H15" s="94">
        <v>1</v>
      </c>
      <c r="I15" s="94">
        <v>0</v>
      </c>
      <c r="J15" s="94">
        <v>1</v>
      </c>
      <c r="K15" s="121"/>
      <c r="L15" s="121"/>
      <c r="M15" s="121"/>
      <c r="N15" s="121"/>
      <c r="O15" s="121"/>
    </row>
    <row r="16" spans="1:18" s="38" customFormat="1" ht="12" customHeight="1">
      <c r="A16" s="165"/>
      <c r="B16" s="88"/>
      <c r="C16" s="72">
        <v>100</v>
      </c>
      <c r="D16" s="55">
        <f>D15/$C$15*100</f>
        <v>16.666666666666664</v>
      </c>
      <c r="E16" s="55">
        <f t="shared" ref="E16:J16" si="3">E15/$C$15*100</f>
        <v>16.666666666666664</v>
      </c>
      <c r="F16" s="55">
        <f t="shared" si="3"/>
        <v>50</v>
      </c>
      <c r="G16" s="55">
        <f t="shared" si="3"/>
        <v>0</v>
      </c>
      <c r="H16" s="55">
        <f t="shared" si="3"/>
        <v>16.666666666666664</v>
      </c>
      <c r="I16" s="55">
        <f t="shared" si="3"/>
        <v>0</v>
      </c>
      <c r="J16" s="113">
        <f t="shared" si="3"/>
        <v>16.666666666666664</v>
      </c>
      <c r="K16" s="130"/>
      <c r="L16" s="130"/>
      <c r="M16" s="130"/>
      <c r="N16" s="130"/>
      <c r="O16" s="130"/>
      <c r="P16" s="131"/>
      <c r="Q16" s="131"/>
      <c r="R16" s="131"/>
    </row>
    <row r="17" spans="1:18" s="63" customFormat="1" ht="12" customHeight="1">
      <c r="A17" s="164" t="s">
        <v>18</v>
      </c>
      <c r="B17" s="86" t="s">
        <v>56</v>
      </c>
      <c r="C17" s="102">
        <v>115</v>
      </c>
      <c r="D17" s="94">
        <v>47</v>
      </c>
      <c r="E17" s="94">
        <v>23</v>
      </c>
      <c r="F17" s="94">
        <v>32</v>
      </c>
      <c r="G17" s="94">
        <v>36</v>
      </c>
      <c r="H17" s="94">
        <v>2</v>
      </c>
      <c r="I17" s="94">
        <v>12</v>
      </c>
      <c r="J17" s="94">
        <v>1</v>
      </c>
      <c r="K17" s="124"/>
      <c r="L17" s="121"/>
      <c r="M17" s="121"/>
      <c r="N17" s="121"/>
      <c r="O17" s="121"/>
      <c r="P17" s="36"/>
      <c r="Q17" s="36"/>
      <c r="R17" s="36"/>
    </row>
    <row r="18" spans="1:18" s="38" customFormat="1" ht="12" customHeight="1">
      <c r="A18" s="164"/>
      <c r="B18" s="85"/>
      <c r="C18" s="74">
        <v>100</v>
      </c>
      <c r="D18" s="95">
        <f>D17/$C$17*100</f>
        <v>40.869565217391305</v>
      </c>
      <c r="E18" s="95">
        <f t="shared" ref="E18:J18" si="4">E17/$C$17*100</f>
        <v>20</v>
      </c>
      <c r="F18" s="95">
        <f t="shared" si="4"/>
        <v>27.826086956521738</v>
      </c>
      <c r="G18" s="95">
        <f t="shared" si="4"/>
        <v>31.304347826086961</v>
      </c>
      <c r="H18" s="95">
        <f t="shared" si="4"/>
        <v>1.7391304347826086</v>
      </c>
      <c r="I18" s="95">
        <f t="shared" si="4"/>
        <v>10.434782608695652</v>
      </c>
      <c r="J18" s="95">
        <f t="shared" si="4"/>
        <v>0.86956521739130432</v>
      </c>
      <c r="K18" s="129"/>
      <c r="L18" s="130"/>
      <c r="M18" s="130"/>
      <c r="N18" s="130"/>
      <c r="O18" s="130"/>
      <c r="P18" s="131"/>
      <c r="Q18" s="131"/>
      <c r="R18" s="131"/>
    </row>
    <row r="19" spans="1:18" s="63" customFormat="1" ht="12" customHeight="1">
      <c r="A19" s="164"/>
      <c r="B19" s="86" t="s">
        <v>13</v>
      </c>
      <c r="C19" s="102">
        <v>150</v>
      </c>
      <c r="D19" s="94">
        <v>74</v>
      </c>
      <c r="E19" s="94">
        <v>27</v>
      </c>
      <c r="F19" s="94">
        <v>45</v>
      </c>
      <c r="G19" s="94">
        <v>51</v>
      </c>
      <c r="H19" s="94">
        <v>4</v>
      </c>
      <c r="I19" s="94">
        <v>16</v>
      </c>
      <c r="J19" s="94">
        <v>2</v>
      </c>
      <c r="K19" s="124"/>
      <c r="L19" s="121"/>
      <c r="M19" s="121"/>
      <c r="N19" s="121"/>
      <c r="O19" s="121"/>
      <c r="P19" s="36"/>
      <c r="Q19" s="36"/>
      <c r="R19" s="36"/>
    </row>
    <row r="20" spans="1:18" s="38" customFormat="1" ht="12" customHeight="1">
      <c r="A20" s="164"/>
      <c r="B20" s="85"/>
      <c r="C20" s="74">
        <v>100</v>
      </c>
      <c r="D20" s="95">
        <f>D19/$C$19*100</f>
        <v>49.333333333333336</v>
      </c>
      <c r="E20" s="95">
        <f t="shared" ref="E20:J20" si="5">E19/$C$19*100</f>
        <v>18</v>
      </c>
      <c r="F20" s="95">
        <f t="shared" si="5"/>
        <v>30</v>
      </c>
      <c r="G20" s="95">
        <f t="shared" si="5"/>
        <v>34</v>
      </c>
      <c r="H20" s="95">
        <f t="shared" si="5"/>
        <v>2.666666666666667</v>
      </c>
      <c r="I20" s="95">
        <f t="shared" si="5"/>
        <v>10.666666666666668</v>
      </c>
      <c r="J20" s="95">
        <f t="shared" si="5"/>
        <v>1.3333333333333335</v>
      </c>
      <c r="K20" s="129"/>
      <c r="L20" s="130"/>
      <c r="M20" s="130"/>
      <c r="N20" s="130"/>
      <c r="O20" s="130"/>
      <c r="P20" s="131"/>
      <c r="Q20" s="131"/>
      <c r="R20" s="131"/>
    </row>
    <row r="21" spans="1:18" s="63" customFormat="1" ht="12" customHeight="1">
      <c r="A21" s="164"/>
      <c r="B21" s="89" t="s">
        <v>14</v>
      </c>
      <c r="C21" s="73">
        <v>256</v>
      </c>
      <c r="D21" s="96">
        <v>95</v>
      </c>
      <c r="E21" s="96">
        <v>54</v>
      </c>
      <c r="F21" s="96">
        <v>76</v>
      </c>
      <c r="G21" s="96">
        <v>53</v>
      </c>
      <c r="H21" s="96">
        <v>4</v>
      </c>
      <c r="I21" s="96">
        <v>54</v>
      </c>
      <c r="J21" s="96">
        <v>2</v>
      </c>
      <c r="K21" s="124"/>
      <c r="L21" s="121"/>
      <c r="M21" s="121"/>
      <c r="N21" s="121"/>
      <c r="O21" s="121"/>
      <c r="P21" s="36"/>
      <c r="Q21" s="36"/>
      <c r="R21" s="36"/>
    </row>
    <row r="22" spans="1:18" s="38" customFormat="1" ht="12" customHeight="1">
      <c r="A22" s="164"/>
      <c r="B22" s="85"/>
      <c r="C22" s="73">
        <v>100</v>
      </c>
      <c r="D22" s="95">
        <f>D21/$C$21*100</f>
        <v>37.109375</v>
      </c>
      <c r="E22" s="95">
        <f t="shared" ref="E22:J22" si="6">E21/$C$21*100</f>
        <v>21.09375</v>
      </c>
      <c r="F22" s="95">
        <f t="shared" si="6"/>
        <v>29.6875</v>
      </c>
      <c r="G22" s="95">
        <f t="shared" si="6"/>
        <v>20.703125</v>
      </c>
      <c r="H22" s="95">
        <f t="shared" si="6"/>
        <v>1.5625</v>
      </c>
      <c r="I22" s="95">
        <f t="shared" si="6"/>
        <v>21.09375</v>
      </c>
      <c r="J22" s="95">
        <f t="shared" si="6"/>
        <v>0.78125</v>
      </c>
      <c r="K22" s="129"/>
      <c r="L22" s="130"/>
      <c r="M22" s="130"/>
      <c r="N22" s="130"/>
      <c r="O22" s="130"/>
      <c r="P22" s="131"/>
      <c r="Q22" s="131"/>
      <c r="R22" s="131"/>
    </row>
    <row r="23" spans="1:18" s="63" customFormat="1" ht="12" customHeight="1">
      <c r="A23" s="164"/>
      <c r="B23" s="86" t="s">
        <v>15</v>
      </c>
      <c r="C23" s="102">
        <v>249</v>
      </c>
      <c r="D23" s="94">
        <v>108</v>
      </c>
      <c r="E23" s="94">
        <v>54</v>
      </c>
      <c r="F23" s="94">
        <v>83</v>
      </c>
      <c r="G23" s="94">
        <v>54</v>
      </c>
      <c r="H23" s="94">
        <v>7</v>
      </c>
      <c r="I23" s="94">
        <v>38</v>
      </c>
      <c r="J23" s="94">
        <v>2</v>
      </c>
      <c r="K23" s="124"/>
      <c r="L23" s="121"/>
      <c r="M23" s="121"/>
      <c r="N23" s="121"/>
      <c r="O23" s="121"/>
      <c r="P23" s="36"/>
      <c r="Q23" s="36"/>
      <c r="R23" s="36"/>
    </row>
    <row r="24" spans="1:18" s="38" customFormat="1" ht="12" customHeight="1">
      <c r="A24" s="164"/>
      <c r="B24" s="85"/>
      <c r="C24" s="74">
        <v>100</v>
      </c>
      <c r="D24" s="95">
        <f>D23/$C$23*100</f>
        <v>43.373493975903614</v>
      </c>
      <c r="E24" s="95">
        <f t="shared" ref="E24:J24" si="7">E23/$C$23*100</f>
        <v>21.686746987951807</v>
      </c>
      <c r="F24" s="95">
        <f t="shared" si="7"/>
        <v>33.333333333333329</v>
      </c>
      <c r="G24" s="95">
        <f t="shared" si="7"/>
        <v>21.686746987951807</v>
      </c>
      <c r="H24" s="95">
        <f t="shared" si="7"/>
        <v>2.8112449799196786</v>
      </c>
      <c r="I24" s="95">
        <f t="shared" si="7"/>
        <v>15.261044176706829</v>
      </c>
      <c r="J24" s="95">
        <f t="shared" si="7"/>
        <v>0.80321285140562237</v>
      </c>
      <c r="K24" s="129"/>
      <c r="L24" s="130"/>
      <c r="M24" s="130"/>
      <c r="N24" s="130"/>
      <c r="O24" s="130"/>
      <c r="P24" s="131"/>
      <c r="Q24" s="131"/>
      <c r="R24" s="131"/>
    </row>
    <row r="25" spans="1:18" s="63" customFormat="1" ht="12" customHeight="1">
      <c r="A25" s="164"/>
      <c r="B25" s="86" t="s">
        <v>16</v>
      </c>
      <c r="C25" s="73">
        <v>343</v>
      </c>
      <c r="D25" s="96">
        <v>104</v>
      </c>
      <c r="E25" s="96">
        <v>87</v>
      </c>
      <c r="F25" s="96">
        <v>119</v>
      </c>
      <c r="G25" s="96">
        <v>73</v>
      </c>
      <c r="H25" s="96">
        <v>6</v>
      </c>
      <c r="I25" s="96">
        <v>73</v>
      </c>
      <c r="J25" s="96">
        <v>3</v>
      </c>
      <c r="K25" s="124"/>
      <c r="L25" s="121"/>
      <c r="M25" s="121"/>
      <c r="N25" s="121"/>
      <c r="O25" s="121"/>
      <c r="P25" s="36"/>
      <c r="Q25" s="36"/>
      <c r="R25" s="36"/>
    </row>
    <row r="26" spans="1:18" s="38" customFormat="1" ht="12" customHeight="1">
      <c r="A26" s="164"/>
      <c r="B26" s="85"/>
      <c r="C26" s="73">
        <v>100</v>
      </c>
      <c r="D26" s="95">
        <f>D25/$C$25*100</f>
        <v>30.320699708454811</v>
      </c>
      <c r="E26" s="95">
        <f t="shared" ref="E26:J26" si="8">E25/$C$25*100</f>
        <v>25.364431486880466</v>
      </c>
      <c r="F26" s="95">
        <f t="shared" si="8"/>
        <v>34.693877551020407</v>
      </c>
      <c r="G26" s="95">
        <f t="shared" si="8"/>
        <v>21.282798833819243</v>
      </c>
      <c r="H26" s="95">
        <f t="shared" si="8"/>
        <v>1.749271137026239</v>
      </c>
      <c r="I26" s="95">
        <f t="shared" si="8"/>
        <v>21.282798833819243</v>
      </c>
      <c r="J26" s="95">
        <f t="shared" si="8"/>
        <v>0.87463556851311952</v>
      </c>
      <c r="K26" s="129"/>
      <c r="L26" s="130"/>
      <c r="M26" s="130"/>
      <c r="N26" s="130"/>
      <c r="O26" s="130"/>
      <c r="P26" s="131"/>
      <c r="Q26" s="131"/>
      <c r="R26" s="131"/>
    </row>
    <row r="27" spans="1:18" s="36" customFormat="1" ht="12" customHeight="1">
      <c r="A27" s="164"/>
      <c r="B27" s="89" t="s">
        <v>57</v>
      </c>
      <c r="C27" s="102">
        <v>445</v>
      </c>
      <c r="D27" s="96">
        <v>46</v>
      </c>
      <c r="E27" s="96">
        <v>115</v>
      </c>
      <c r="F27" s="96">
        <v>123</v>
      </c>
      <c r="G27" s="96">
        <v>64</v>
      </c>
      <c r="H27" s="96">
        <v>37</v>
      </c>
      <c r="I27" s="96">
        <v>154</v>
      </c>
      <c r="J27" s="96">
        <v>9</v>
      </c>
      <c r="K27" s="124"/>
      <c r="L27" s="121"/>
      <c r="M27" s="121"/>
      <c r="N27" s="121"/>
      <c r="O27" s="121"/>
    </row>
    <row r="28" spans="1:18" s="38" customFormat="1" ht="12" customHeight="1">
      <c r="A28" s="164"/>
      <c r="B28" s="85"/>
      <c r="C28" s="74">
        <v>100</v>
      </c>
      <c r="D28" s="95">
        <f>D27/$C$27*100</f>
        <v>10.337078651685392</v>
      </c>
      <c r="E28" s="95">
        <f t="shared" ref="E28:J28" si="9">E27/$C$27*100</f>
        <v>25.842696629213485</v>
      </c>
      <c r="F28" s="95">
        <f t="shared" si="9"/>
        <v>27.640449438202246</v>
      </c>
      <c r="G28" s="95">
        <f t="shared" si="9"/>
        <v>14.382022471910114</v>
      </c>
      <c r="H28" s="95">
        <f t="shared" si="9"/>
        <v>8.3146067415730336</v>
      </c>
      <c r="I28" s="95">
        <f t="shared" si="9"/>
        <v>34.606741573033709</v>
      </c>
      <c r="J28" s="95">
        <f t="shared" si="9"/>
        <v>2.0224719101123596</v>
      </c>
      <c r="K28" s="129"/>
      <c r="L28" s="130"/>
      <c r="M28" s="130"/>
      <c r="N28" s="130"/>
      <c r="O28" s="130"/>
      <c r="P28" s="131"/>
      <c r="Q28" s="131"/>
      <c r="R28" s="131"/>
    </row>
    <row r="29" spans="1:18" s="63" customFormat="1" ht="12" customHeight="1">
      <c r="A29" s="164"/>
      <c r="B29" s="86" t="s">
        <v>11</v>
      </c>
      <c r="C29" s="73">
        <v>2</v>
      </c>
      <c r="D29" s="94">
        <v>1</v>
      </c>
      <c r="E29" s="94">
        <v>0</v>
      </c>
      <c r="F29" s="94">
        <v>2</v>
      </c>
      <c r="G29" s="94">
        <v>0</v>
      </c>
      <c r="H29" s="94">
        <v>0</v>
      </c>
      <c r="I29" s="94">
        <v>0</v>
      </c>
      <c r="J29" s="94">
        <v>0</v>
      </c>
      <c r="K29" s="124"/>
      <c r="L29" s="121"/>
      <c r="M29" s="121"/>
      <c r="N29" s="121"/>
      <c r="O29" s="121"/>
      <c r="P29" s="36"/>
      <c r="Q29" s="36"/>
      <c r="R29" s="36"/>
    </row>
    <row r="30" spans="1:18" s="38" customFormat="1" ht="12" customHeight="1">
      <c r="A30" s="165"/>
      <c r="B30" s="88"/>
      <c r="C30" s="72">
        <v>100</v>
      </c>
      <c r="D30" s="95">
        <f>D29/$C$29*100</f>
        <v>50</v>
      </c>
      <c r="E30" s="95">
        <f t="shared" ref="E30:J30" si="10">E29/$C$29*100</f>
        <v>0</v>
      </c>
      <c r="F30" s="95">
        <f t="shared" si="10"/>
        <v>100</v>
      </c>
      <c r="G30" s="95">
        <f t="shared" si="10"/>
        <v>0</v>
      </c>
      <c r="H30" s="95">
        <f t="shared" si="10"/>
        <v>0</v>
      </c>
      <c r="I30" s="95">
        <f t="shared" si="10"/>
        <v>0</v>
      </c>
      <c r="J30" s="95">
        <f t="shared" si="10"/>
        <v>0</v>
      </c>
      <c r="K30" s="129"/>
      <c r="L30" s="130"/>
      <c r="M30" s="130"/>
      <c r="N30" s="130"/>
      <c r="O30" s="130"/>
      <c r="P30" s="131"/>
      <c r="Q30" s="131"/>
      <c r="R30" s="131"/>
    </row>
    <row r="31" spans="1:18" s="63" customFormat="1" ht="12" customHeight="1">
      <c r="A31" s="163" t="s">
        <v>19</v>
      </c>
      <c r="B31" s="84" t="s">
        <v>20</v>
      </c>
      <c r="C31" s="101">
        <v>184</v>
      </c>
      <c r="D31" s="83">
        <v>47</v>
      </c>
      <c r="E31" s="83">
        <v>44</v>
      </c>
      <c r="F31" s="83">
        <v>57</v>
      </c>
      <c r="G31" s="83">
        <v>47</v>
      </c>
      <c r="H31" s="83">
        <v>7</v>
      </c>
      <c r="I31" s="83">
        <v>37</v>
      </c>
      <c r="J31" s="83">
        <v>1</v>
      </c>
      <c r="K31" s="124"/>
      <c r="L31" s="121"/>
      <c r="M31" s="121"/>
      <c r="N31" s="121"/>
      <c r="O31" s="121"/>
      <c r="P31" s="36"/>
      <c r="Q31" s="36"/>
      <c r="R31" s="36"/>
    </row>
    <row r="32" spans="1:18" s="38" customFormat="1" ht="12" customHeight="1">
      <c r="A32" s="164"/>
      <c r="B32" s="85"/>
      <c r="C32" s="73">
        <v>100</v>
      </c>
      <c r="D32" s="95">
        <f>D31/$C$31*100</f>
        <v>25.543478260869566</v>
      </c>
      <c r="E32" s="95">
        <f t="shared" ref="E32:J32" si="11">E31/$C$31*100</f>
        <v>23.913043478260871</v>
      </c>
      <c r="F32" s="95">
        <f t="shared" si="11"/>
        <v>30.978260869565215</v>
      </c>
      <c r="G32" s="95">
        <f t="shared" si="11"/>
        <v>25.543478260869566</v>
      </c>
      <c r="H32" s="95">
        <f t="shared" si="11"/>
        <v>3.804347826086957</v>
      </c>
      <c r="I32" s="95">
        <f t="shared" si="11"/>
        <v>20.108695652173914</v>
      </c>
      <c r="J32" s="95">
        <f t="shared" si="11"/>
        <v>0.54347826086956519</v>
      </c>
      <c r="K32" s="129"/>
      <c r="L32" s="130"/>
      <c r="M32" s="130"/>
      <c r="N32" s="130"/>
      <c r="O32" s="130"/>
      <c r="P32" s="131"/>
      <c r="Q32" s="131"/>
      <c r="R32" s="131"/>
    </row>
    <row r="33" spans="1:18" s="63" customFormat="1" ht="12" customHeight="1">
      <c r="A33" s="164"/>
      <c r="B33" s="89" t="s">
        <v>21</v>
      </c>
      <c r="C33" s="102">
        <v>205</v>
      </c>
      <c r="D33" s="96">
        <v>70</v>
      </c>
      <c r="E33" s="96">
        <v>58</v>
      </c>
      <c r="F33" s="96">
        <v>70</v>
      </c>
      <c r="G33" s="96">
        <v>39</v>
      </c>
      <c r="H33" s="96">
        <v>7</v>
      </c>
      <c r="I33" s="96">
        <v>38</v>
      </c>
      <c r="J33" s="96">
        <v>0</v>
      </c>
      <c r="K33" s="124"/>
      <c r="L33" s="121"/>
      <c r="M33" s="121"/>
      <c r="N33" s="121"/>
      <c r="O33" s="121"/>
      <c r="P33" s="36"/>
      <c r="Q33" s="36"/>
      <c r="R33" s="36"/>
    </row>
    <row r="34" spans="1:18" s="38" customFormat="1" ht="12" customHeight="1">
      <c r="A34" s="164"/>
      <c r="B34" s="85"/>
      <c r="C34" s="74">
        <v>100</v>
      </c>
      <c r="D34" s="95">
        <f>D33/$C$33*100</f>
        <v>34.146341463414636</v>
      </c>
      <c r="E34" s="95">
        <f t="shared" ref="E34:J34" si="12">E33/$C$33*100</f>
        <v>28.292682926829265</v>
      </c>
      <c r="F34" s="95">
        <f t="shared" si="12"/>
        <v>34.146341463414636</v>
      </c>
      <c r="G34" s="95">
        <f t="shared" si="12"/>
        <v>19.024390243902438</v>
      </c>
      <c r="H34" s="95">
        <f t="shared" si="12"/>
        <v>3.4146341463414638</v>
      </c>
      <c r="I34" s="95">
        <f t="shared" si="12"/>
        <v>18.536585365853657</v>
      </c>
      <c r="J34" s="95">
        <f t="shared" si="12"/>
        <v>0</v>
      </c>
      <c r="K34" s="129"/>
      <c r="L34" s="130"/>
      <c r="M34" s="130"/>
      <c r="N34" s="130"/>
      <c r="O34" s="130"/>
      <c r="P34" s="131"/>
      <c r="Q34" s="131"/>
      <c r="R34" s="131"/>
    </row>
    <row r="35" spans="1:18" s="63" customFormat="1" ht="12" customHeight="1">
      <c r="A35" s="164"/>
      <c r="B35" s="86" t="s">
        <v>22</v>
      </c>
      <c r="C35" s="73">
        <v>189</v>
      </c>
      <c r="D35" s="94">
        <v>55</v>
      </c>
      <c r="E35" s="94">
        <v>41</v>
      </c>
      <c r="F35" s="94">
        <v>59</v>
      </c>
      <c r="G35" s="94">
        <v>42</v>
      </c>
      <c r="H35" s="94">
        <v>7</v>
      </c>
      <c r="I35" s="94">
        <v>44</v>
      </c>
      <c r="J35" s="94">
        <v>1</v>
      </c>
      <c r="K35" s="124"/>
      <c r="L35" s="121"/>
      <c r="M35" s="121"/>
      <c r="N35" s="121"/>
      <c r="O35" s="121"/>
      <c r="P35" s="36"/>
      <c r="Q35" s="36"/>
      <c r="R35" s="36"/>
    </row>
    <row r="36" spans="1:18" s="38" customFormat="1" ht="12" customHeight="1">
      <c r="A36" s="164"/>
      <c r="B36" s="85"/>
      <c r="C36" s="73">
        <v>100</v>
      </c>
      <c r="D36" s="95">
        <f>D35/$C$35*100</f>
        <v>29.100529100529098</v>
      </c>
      <c r="E36" s="95">
        <f t="shared" ref="E36:J36" si="13">E35/$C$35*100</f>
        <v>21.693121693121693</v>
      </c>
      <c r="F36" s="95">
        <f t="shared" si="13"/>
        <v>31.216931216931215</v>
      </c>
      <c r="G36" s="95">
        <f t="shared" si="13"/>
        <v>22.222222222222221</v>
      </c>
      <c r="H36" s="95">
        <f t="shared" si="13"/>
        <v>3.7037037037037033</v>
      </c>
      <c r="I36" s="95">
        <f t="shared" si="13"/>
        <v>23.280423280423278</v>
      </c>
      <c r="J36" s="95">
        <f t="shared" si="13"/>
        <v>0.52910052910052907</v>
      </c>
      <c r="K36" s="129"/>
      <c r="L36" s="130"/>
      <c r="M36" s="130"/>
      <c r="N36" s="130"/>
      <c r="O36" s="130"/>
      <c r="P36" s="131"/>
      <c r="Q36" s="131"/>
      <c r="R36" s="131"/>
    </row>
    <row r="37" spans="1:18" s="63" customFormat="1" ht="12" customHeight="1">
      <c r="A37" s="164"/>
      <c r="B37" s="86" t="s">
        <v>23</v>
      </c>
      <c r="C37" s="102">
        <v>178</v>
      </c>
      <c r="D37" s="96">
        <v>51</v>
      </c>
      <c r="E37" s="96">
        <v>46</v>
      </c>
      <c r="F37" s="96">
        <v>55</v>
      </c>
      <c r="G37" s="96">
        <v>38</v>
      </c>
      <c r="H37" s="96">
        <v>6</v>
      </c>
      <c r="I37" s="96">
        <v>41</v>
      </c>
      <c r="J37" s="96">
        <v>1</v>
      </c>
      <c r="K37" s="124"/>
      <c r="L37" s="121"/>
      <c r="M37" s="121"/>
      <c r="N37" s="121"/>
      <c r="O37" s="121"/>
      <c r="P37" s="36"/>
      <c r="Q37" s="36"/>
      <c r="R37" s="36"/>
    </row>
    <row r="38" spans="1:18" s="38" customFormat="1" ht="12" customHeight="1">
      <c r="A38" s="164"/>
      <c r="B38" s="85"/>
      <c r="C38" s="74">
        <v>100</v>
      </c>
      <c r="D38" s="95">
        <f>D37/$C$37*100</f>
        <v>28.651685393258425</v>
      </c>
      <c r="E38" s="95">
        <f t="shared" ref="E38:J38" si="14">E37/$C$37*100</f>
        <v>25.842696629213485</v>
      </c>
      <c r="F38" s="95">
        <f t="shared" si="14"/>
        <v>30.898876404494381</v>
      </c>
      <c r="G38" s="95">
        <f t="shared" si="14"/>
        <v>21.348314606741571</v>
      </c>
      <c r="H38" s="95">
        <f t="shared" si="14"/>
        <v>3.3707865168539324</v>
      </c>
      <c r="I38" s="95">
        <f t="shared" si="14"/>
        <v>23.033707865168541</v>
      </c>
      <c r="J38" s="95">
        <f t="shared" si="14"/>
        <v>0.5617977528089888</v>
      </c>
      <c r="K38" s="129"/>
      <c r="L38" s="130"/>
      <c r="M38" s="130"/>
      <c r="N38" s="130"/>
      <c r="O38" s="130"/>
      <c r="P38" s="131"/>
      <c r="Q38" s="131"/>
      <c r="R38" s="131"/>
    </row>
    <row r="39" spans="1:18" s="63" customFormat="1" ht="12" customHeight="1">
      <c r="A39" s="164"/>
      <c r="B39" s="86" t="s">
        <v>24</v>
      </c>
      <c r="C39" s="73">
        <v>114</v>
      </c>
      <c r="D39" s="94">
        <v>39</v>
      </c>
      <c r="E39" s="94">
        <v>28</v>
      </c>
      <c r="F39" s="94">
        <v>32</v>
      </c>
      <c r="G39" s="94">
        <v>21</v>
      </c>
      <c r="H39" s="94">
        <v>8</v>
      </c>
      <c r="I39" s="94">
        <v>19</v>
      </c>
      <c r="J39" s="94">
        <v>3</v>
      </c>
      <c r="K39" s="124"/>
      <c r="L39" s="121"/>
      <c r="M39" s="121"/>
      <c r="N39" s="121"/>
      <c r="O39" s="121"/>
      <c r="P39" s="36"/>
      <c r="Q39" s="36"/>
      <c r="R39" s="36"/>
    </row>
    <row r="40" spans="1:18" s="38" customFormat="1" ht="12" customHeight="1">
      <c r="A40" s="164"/>
      <c r="B40" s="85"/>
      <c r="C40" s="73">
        <v>100</v>
      </c>
      <c r="D40" s="95">
        <f>D39/$C$39*100</f>
        <v>34.210526315789473</v>
      </c>
      <c r="E40" s="95">
        <f t="shared" ref="E40:J40" si="15">E39/$C$39*100</f>
        <v>24.561403508771928</v>
      </c>
      <c r="F40" s="95">
        <f t="shared" si="15"/>
        <v>28.07017543859649</v>
      </c>
      <c r="G40" s="95">
        <f t="shared" si="15"/>
        <v>18.421052631578945</v>
      </c>
      <c r="H40" s="95">
        <f t="shared" si="15"/>
        <v>7.0175438596491224</v>
      </c>
      <c r="I40" s="95">
        <f t="shared" si="15"/>
        <v>16.666666666666664</v>
      </c>
      <c r="J40" s="95">
        <f t="shared" si="15"/>
        <v>2.6315789473684208</v>
      </c>
      <c r="K40" s="129"/>
      <c r="L40" s="130"/>
      <c r="M40" s="130"/>
      <c r="N40" s="130"/>
      <c r="O40" s="130"/>
      <c r="P40" s="131"/>
      <c r="Q40" s="131"/>
      <c r="R40" s="131"/>
    </row>
    <row r="41" spans="1:18" s="36" customFormat="1" ht="12" customHeight="1">
      <c r="A41" s="164"/>
      <c r="B41" s="89" t="s">
        <v>25</v>
      </c>
      <c r="C41" s="102">
        <v>163</v>
      </c>
      <c r="D41" s="96">
        <v>60</v>
      </c>
      <c r="E41" s="96">
        <v>36</v>
      </c>
      <c r="F41" s="96">
        <v>36</v>
      </c>
      <c r="G41" s="96">
        <v>38</v>
      </c>
      <c r="H41" s="96">
        <v>3</v>
      </c>
      <c r="I41" s="96">
        <v>36</v>
      </c>
      <c r="J41" s="96">
        <v>1</v>
      </c>
      <c r="K41" s="124"/>
      <c r="L41" s="121"/>
      <c r="M41" s="121"/>
      <c r="N41" s="121"/>
      <c r="O41" s="121"/>
    </row>
    <row r="42" spans="1:18" s="38" customFormat="1" ht="12" customHeight="1">
      <c r="A42" s="164"/>
      <c r="B42" s="85"/>
      <c r="C42" s="74">
        <v>100</v>
      </c>
      <c r="D42" s="95">
        <f>D41/$C$41*100</f>
        <v>36.809815950920246</v>
      </c>
      <c r="E42" s="95">
        <f t="shared" ref="E42:J42" si="16">E41/$C$41*100</f>
        <v>22.085889570552148</v>
      </c>
      <c r="F42" s="95">
        <f t="shared" si="16"/>
        <v>22.085889570552148</v>
      </c>
      <c r="G42" s="95">
        <f t="shared" si="16"/>
        <v>23.312883435582819</v>
      </c>
      <c r="H42" s="95">
        <f t="shared" si="16"/>
        <v>1.8404907975460123</v>
      </c>
      <c r="I42" s="95">
        <f t="shared" si="16"/>
        <v>22.085889570552148</v>
      </c>
      <c r="J42" s="95">
        <f t="shared" si="16"/>
        <v>0.61349693251533743</v>
      </c>
      <c r="K42" s="129"/>
      <c r="L42" s="130"/>
      <c r="M42" s="130"/>
      <c r="N42" s="130"/>
      <c r="O42" s="130"/>
      <c r="P42" s="131"/>
      <c r="Q42" s="131"/>
      <c r="R42" s="131"/>
    </row>
    <row r="43" spans="1:18" s="36" customFormat="1" ht="12" customHeight="1">
      <c r="A43" s="164"/>
      <c r="B43" s="86" t="s">
        <v>26</v>
      </c>
      <c r="C43" s="73">
        <v>85</v>
      </c>
      <c r="D43" s="94">
        <v>29</v>
      </c>
      <c r="E43" s="94">
        <v>18</v>
      </c>
      <c r="F43" s="94">
        <v>24</v>
      </c>
      <c r="G43" s="94">
        <v>17</v>
      </c>
      <c r="H43" s="94">
        <v>2</v>
      </c>
      <c r="I43" s="94">
        <v>22</v>
      </c>
      <c r="J43" s="94">
        <v>2</v>
      </c>
      <c r="K43" s="124"/>
      <c r="L43" s="121"/>
      <c r="M43" s="121"/>
      <c r="N43" s="121"/>
      <c r="O43" s="121"/>
    </row>
    <row r="44" spans="1:18" s="38" customFormat="1" ht="12" customHeight="1">
      <c r="A44" s="164"/>
      <c r="B44" s="85"/>
      <c r="C44" s="73">
        <v>100</v>
      </c>
      <c r="D44" s="95">
        <f>D43/$C$43*100</f>
        <v>34.117647058823529</v>
      </c>
      <c r="E44" s="95">
        <f t="shared" ref="E44:J44" si="17">E43/$C$43*100</f>
        <v>21.176470588235293</v>
      </c>
      <c r="F44" s="95">
        <f t="shared" si="17"/>
        <v>28.235294117647058</v>
      </c>
      <c r="G44" s="95">
        <f t="shared" si="17"/>
        <v>20</v>
      </c>
      <c r="H44" s="95">
        <f t="shared" si="17"/>
        <v>2.3529411764705883</v>
      </c>
      <c r="I44" s="95">
        <f t="shared" si="17"/>
        <v>25.882352941176475</v>
      </c>
      <c r="J44" s="95">
        <f t="shared" si="17"/>
        <v>2.3529411764705883</v>
      </c>
      <c r="K44" s="129"/>
      <c r="L44" s="130"/>
      <c r="M44" s="130"/>
      <c r="N44" s="130"/>
      <c r="O44" s="130"/>
      <c r="P44" s="131"/>
      <c r="Q44" s="131"/>
      <c r="R44" s="131"/>
    </row>
    <row r="45" spans="1:18" s="36" customFormat="1" ht="12" customHeight="1">
      <c r="A45" s="164"/>
      <c r="B45" s="89" t="s">
        <v>27</v>
      </c>
      <c r="C45" s="102">
        <v>116</v>
      </c>
      <c r="D45" s="96">
        <v>36</v>
      </c>
      <c r="E45" s="96">
        <v>23</v>
      </c>
      <c r="F45" s="96">
        <v>44</v>
      </c>
      <c r="G45" s="96">
        <v>22</v>
      </c>
      <c r="H45" s="96">
        <v>2</v>
      </c>
      <c r="I45" s="96">
        <v>35</v>
      </c>
      <c r="J45" s="96">
        <v>2</v>
      </c>
      <c r="K45" s="124"/>
      <c r="L45" s="121"/>
      <c r="M45" s="121"/>
      <c r="N45" s="121"/>
      <c r="O45" s="121"/>
    </row>
    <row r="46" spans="1:18" s="38" customFormat="1" ht="12" customHeight="1">
      <c r="A46" s="164"/>
      <c r="B46" s="85"/>
      <c r="C46" s="74">
        <v>100</v>
      </c>
      <c r="D46" s="95">
        <f>D45/$C$45*100</f>
        <v>31.03448275862069</v>
      </c>
      <c r="E46" s="95">
        <f t="shared" ref="E46:J46" si="18">E45/$C$45*100</f>
        <v>19.827586206896552</v>
      </c>
      <c r="F46" s="95">
        <f t="shared" si="18"/>
        <v>37.931034482758619</v>
      </c>
      <c r="G46" s="95">
        <f t="shared" si="18"/>
        <v>18.96551724137931</v>
      </c>
      <c r="H46" s="95">
        <f t="shared" si="18"/>
        <v>1.7241379310344827</v>
      </c>
      <c r="I46" s="95">
        <f t="shared" si="18"/>
        <v>30.172413793103448</v>
      </c>
      <c r="J46" s="95">
        <f t="shared" si="18"/>
        <v>1.7241379310344827</v>
      </c>
      <c r="K46" s="129"/>
      <c r="L46" s="130"/>
      <c r="M46" s="130"/>
      <c r="N46" s="130"/>
      <c r="O46" s="130"/>
      <c r="P46" s="131"/>
      <c r="Q46" s="131"/>
      <c r="R46" s="131"/>
    </row>
    <row r="47" spans="1:18" s="63" customFormat="1" ht="12" customHeight="1">
      <c r="A47" s="164"/>
      <c r="B47" s="86" t="s">
        <v>28</v>
      </c>
      <c r="C47" s="73">
        <v>185</v>
      </c>
      <c r="D47" s="94">
        <v>52</v>
      </c>
      <c r="E47" s="94">
        <v>31</v>
      </c>
      <c r="F47" s="94">
        <v>53</v>
      </c>
      <c r="G47" s="94">
        <v>42</v>
      </c>
      <c r="H47" s="94">
        <v>12</v>
      </c>
      <c r="I47" s="94">
        <v>42</v>
      </c>
      <c r="J47" s="94">
        <v>5</v>
      </c>
      <c r="K47" s="124"/>
      <c r="L47" s="121"/>
      <c r="M47" s="121"/>
      <c r="N47" s="121"/>
      <c r="O47" s="121"/>
      <c r="P47" s="36"/>
      <c r="Q47" s="36"/>
      <c r="R47" s="36"/>
    </row>
    <row r="48" spans="1:18" s="38" customFormat="1" ht="12" customHeight="1">
      <c r="A48" s="164"/>
      <c r="B48" s="85"/>
      <c r="C48" s="73">
        <v>100</v>
      </c>
      <c r="D48" s="95">
        <f>D47/$C$47*100</f>
        <v>28.108108108108109</v>
      </c>
      <c r="E48" s="95">
        <f t="shared" ref="E48:J48" si="19">E47/$C$47*100</f>
        <v>16.756756756756758</v>
      </c>
      <c r="F48" s="95">
        <f t="shared" si="19"/>
        <v>28.648648648648649</v>
      </c>
      <c r="G48" s="95">
        <f t="shared" si="19"/>
        <v>22.702702702702705</v>
      </c>
      <c r="H48" s="95">
        <f t="shared" si="19"/>
        <v>6.4864864864864868</v>
      </c>
      <c r="I48" s="95">
        <f t="shared" si="19"/>
        <v>22.702702702702705</v>
      </c>
      <c r="J48" s="95">
        <f t="shared" si="19"/>
        <v>2.7027027027027026</v>
      </c>
      <c r="K48" s="129"/>
      <c r="L48" s="130"/>
      <c r="M48" s="130"/>
      <c r="N48" s="130"/>
      <c r="O48" s="130"/>
      <c r="P48" s="131"/>
      <c r="Q48" s="131"/>
      <c r="R48" s="131"/>
    </row>
    <row r="49" spans="1:18" s="63" customFormat="1" ht="12" customHeight="1">
      <c r="A49" s="164"/>
      <c r="B49" s="86" t="s">
        <v>29</v>
      </c>
      <c r="C49" s="102">
        <v>136</v>
      </c>
      <c r="D49" s="96">
        <v>35</v>
      </c>
      <c r="E49" s="96">
        <v>34</v>
      </c>
      <c r="F49" s="96">
        <v>48</v>
      </c>
      <c r="G49" s="96">
        <v>25</v>
      </c>
      <c r="H49" s="96">
        <v>5</v>
      </c>
      <c r="I49" s="96">
        <v>32</v>
      </c>
      <c r="J49" s="96">
        <v>2</v>
      </c>
      <c r="K49" s="124"/>
      <c r="L49" s="121"/>
      <c r="M49" s="121"/>
      <c r="N49" s="121"/>
      <c r="O49" s="121"/>
      <c r="P49" s="36"/>
      <c r="Q49" s="36"/>
      <c r="R49" s="36"/>
    </row>
    <row r="50" spans="1:18" s="38" customFormat="1" ht="12" customHeight="1">
      <c r="A50" s="164"/>
      <c r="B50" s="85"/>
      <c r="C50" s="74">
        <v>100</v>
      </c>
      <c r="D50" s="95">
        <f>D49/$C$49*100</f>
        <v>25.735294117647058</v>
      </c>
      <c r="E50" s="95">
        <f t="shared" ref="E50:J50" si="20">E49/$C$49*100</f>
        <v>25</v>
      </c>
      <c r="F50" s="95">
        <f t="shared" si="20"/>
        <v>35.294117647058826</v>
      </c>
      <c r="G50" s="95">
        <f t="shared" si="20"/>
        <v>18.382352941176471</v>
      </c>
      <c r="H50" s="95">
        <f t="shared" si="20"/>
        <v>3.6764705882352944</v>
      </c>
      <c r="I50" s="95">
        <f t="shared" si="20"/>
        <v>23.52941176470588</v>
      </c>
      <c r="J50" s="95">
        <f t="shared" si="20"/>
        <v>1.4705882352941175</v>
      </c>
      <c r="K50" s="129"/>
      <c r="L50" s="130"/>
      <c r="M50" s="130"/>
      <c r="N50" s="130"/>
      <c r="O50" s="130"/>
      <c r="P50" s="131"/>
      <c r="Q50" s="131"/>
      <c r="R50" s="131"/>
    </row>
    <row r="51" spans="1:18" s="63" customFormat="1" ht="12" customHeight="1">
      <c r="A51" s="164"/>
      <c r="B51" s="86" t="s">
        <v>11</v>
      </c>
      <c r="C51" s="73">
        <v>5</v>
      </c>
      <c r="D51" s="94">
        <v>1</v>
      </c>
      <c r="E51" s="94">
        <v>1</v>
      </c>
      <c r="F51" s="94">
        <v>2</v>
      </c>
      <c r="G51" s="94">
        <v>0</v>
      </c>
      <c r="H51" s="94">
        <v>1</v>
      </c>
      <c r="I51" s="94">
        <v>1</v>
      </c>
      <c r="J51" s="94">
        <v>1</v>
      </c>
      <c r="K51" s="124"/>
      <c r="L51" s="121"/>
      <c r="M51" s="121"/>
      <c r="N51" s="121"/>
      <c r="O51" s="121"/>
      <c r="P51" s="36"/>
      <c r="Q51" s="36"/>
      <c r="R51" s="36"/>
    </row>
    <row r="52" spans="1:18" s="38" customFormat="1" ht="12" customHeight="1">
      <c r="A52" s="165"/>
      <c r="B52" s="88"/>
      <c r="C52" s="72">
        <v>100</v>
      </c>
      <c r="D52" s="113">
        <f>D51/$C$51*100</f>
        <v>20</v>
      </c>
      <c r="E52" s="113">
        <f t="shared" ref="E52:J52" si="21">E51/$C$51*100</f>
        <v>20</v>
      </c>
      <c r="F52" s="113">
        <f t="shared" si="21"/>
        <v>40</v>
      </c>
      <c r="G52" s="113">
        <f t="shared" si="21"/>
        <v>0</v>
      </c>
      <c r="H52" s="113">
        <f t="shared" si="21"/>
        <v>20</v>
      </c>
      <c r="I52" s="113">
        <f t="shared" si="21"/>
        <v>20</v>
      </c>
      <c r="J52" s="113">
        <f t="shared" si="21"/>
        <v>20</v>
      </c>
      <c r="K52" s="129"/>
      <c r="L52" s="130"/>
      <c r="M52" s="130"/>
      <c r="N52" s="130"/>
      <c r="O52" s="130"/>
      <c r="P52" s="131"/>
      <c r="Q52" s="131"/>
      <c r="R52" s="131"/>
    </row>
    <row r="53" spans="1:18" s="38" customFormat="1" ht="12" customHeight="1">
      <c r="A53" s="163" t="s">
        <v>40</v>
      </c>
      <c r="B53" s="134" t="s">
        <v>54</v>
      </c>
      <c r="C53" s="101">
        <v>435</v>
      </c>
      <c r="D53" s="83">
        <v>176</v>
      </c>
      <c r="E53" s="83">
        <v>71</v>
      </c>
      <c r="F53" s="83">
        <v>134</v>
      </c>
      <c r="G53" s="83">
        <v>117</v>
      </c>
      <c r="H53" s="83">
        <v>8</v>
      </c>
      <c r="I53" s="83">
        <v>74</v>
      </c>
      <c r="J53" s="83">
        <v>7</v>
      </c>
      <c r="K53" s="124"/>
      <c r="L53" s="121"/>
      <c r="M53" s="121"/>
      <c r="N53" s="121"/>
      <c r="O53" s="121"/>
      <c r="P53" s="131"/>
      <c r="Q53" s="131"/>
      <c r="R53" s="131"/>
    </row>
    <row r="54" spans="1:18" s="38" customFormat="1" ht="12" customHeight="1">
      <c r="A54" s="164"/>
      <c r="B54" s="90"/>
      <c r="C54" s="74">
        <v>100</v>
      </c>
      <c r="D54" s="95">
        <f>D53/$C$53*100</f>
        <v>40.459770114942529</v>
      </c>
      <c r="E54" s="95">
        <f t="shared" ref="E54:J54" si="22">E53/$C$53*100</f>
        <v>16.321839080459771</v>
      </c>
      <c r="F54" s="95">
        <f t="shared" si="22"/>
        <v>30.804597701149426</v>
      </c>
      <c r="G54" s="95">
        <f t="shared" si="22"/>
        <v>26.896551724137929</v>
      </c>
      <c r="H54" s="95">
        <f t="shared" si="22"/>
        <v>1.8390804597701149</v>
      </c>
      <c r="I54" s="95">
        <f t="shared" si="22"/>
        <v>17.011494252873565</v>
      </c>
      <c r="J54" s="95">
        <f t="shared" si="22"/>
        <v>1.6091954022988506</v>
      </c>
      <c r="K54" s="129"/>
      <c r="L54" s="130"/>
      <c r="M54" s="130"/>
      <c r="N54" s="130"/>
      <c r="O54" s="130"/>
      <c r="P54" s="131"/>
      <c r="Q54" s="131"/>
      <c r="R54" s="131"/>
    </row>
    <row r="55" spans="1:18" s="38" customFormat="1" ht="12" customHeight="1">
      <c r="A55" s="164"/>
      <c r="B55" s="91" t="s">
        <v>41</v>
      </c>
      <c r="C55" s="73">
        <v>63</v>
      </c>
      <c r="D55" s="94">
        <v>27</v>
      </c>
      <c r="E55" s="94">
        <v>14</v>
      </c>
      <c r="F55" s="94">
        <v>15</v>
      </c>
      <c r="G55" s="94">
        <v>19</v>
      </c>
      <c r="H55" s="94">
        <v>0</v>
      </c>
      <c r="I55" s="94">
        <v>11</v>
      </c>
      <c r="J55" s="94">
        <v>0</v>
      </c>
      <c r="K55" s="124"/>
      <c r="L55" s="121"/>
      <c r="M55" s="121"/>
      <c r="N55" s="121"/>
      <c r="O55" s="121"/>
      <c r="P55" s="131"/>
      <c r="Q55" s="131"/>
      <c r="R55" s="131"/>
    </row>
    <row r="56" spans="1:18" s="38" customFormat="1" ht="12" customHeight="1">
      <c r="A56" s="164"/>
      <c r="B56" s="90"/>
      <c r="C56" s="73">
        <v>100</v>
      </c>
      <c r="D56" s="95">
        <f>D55/$C$55*100</f>
        <v>42.857142857142854</v>
      </c>
      <c r="E56" s="95">
        <f t="shared" ref="E56:J56" si="23">E55/$C$55*100</f>
        <v>22.222222222222221</v>
      </c>
      <c r="F56" s="95">
        <f t="shared" si="23"/>
        <v>23.809523809523807</v>
      </c>
      <c r="G56" s="95">
        <f t="shared" si="23"/>
        <v>30.158730158730158</v>
      </c>
      <c r="H56" s="95">
        <f t="shared" si="23"/>
        <v>0</v>
      </c>
      <c r="I56" s="95">
        <f t="shared" si="23"/>
        <v>17.460317460317459</v>
      </c>
      <c r="J56" s="95">
        <f t="shared" si="23"/>
        <v>0</v>
      </c>
      <c r="K56" s="129"/>
      <c r="L56" s="130"/>
      <c r="M56" s="130"/>
      <c r="N56" s="130"/>
      <c r="O56" s="130"/>
      <c r="P56" s="131"/>
      <c r="Q56" s="131"/>
      <c r="R56" s="131"/>
    </row>
    <row r="57" spans="1:18" s="38" customFormat="1" ht="12" customHeight="1">
      <c r="A57" s="164"/>
      <c r="B57" s="91" t="s">
        <v>42</v>
      </c>
      <c r="C57" s="102">
        <v>82</v>
      </c>
      <c r="D57" s="96">
        <v>36</v>
      </c>
      <c r="E57" s="96">
        <v>15</v>
      </c>
      <c r="F57" s="96">
        <v>22</v>
      </c>
      <c r="G57" s="96">
        <v>18</v>
      </c>
      <c r="H57" s="96">
        <v>2</v>
      </c>
      <c r="I57" s="96">
        <v>14</v>
      </c>
      <c r="J57" s="96">
        <v>1</v>
      </c>
      <c r="K57" s="124"/>
      <c r="L57" s="121"/>
      <c r="M57" s="121"/>
      <c r="N57" s="121"/>
      <c r="O57" s="121"/>
      <c r="P57" s="131"/>
      <c r="Q57" s="131"/>
      <c r="R57" s="131"/>
    </row>
    <row r="58" spans="1:18" s="38" customFormat="1" ht="12" customHeight="1">
      <c r="A58" s="164"/>
      <c r="B58" s="90"/>
      <c r="C58" s="74">
        <v>100</v>
      </c>
      <c r="D58" s="95">
        <f>D57/$C$57*100</f>
        <v>43.902439024390247</v>
      </c>
      <c r="E58" s="95">
        <f t="shared" ref="E58:J58" si="24">E57/$C$57*100</f>
        <v>18.292682926829269</v>
      </c>
      <c r="F58" s="95">
        <f t="shared" si="24"/>
        <v>26.829268292682929</v>
      </c>
      <c r="G58" s="95">
        <f t="shared" si="24"/>
        <v>21.951219512195124</v>
      </c>
      <c r="H58" s="95">
        <f t="shared" si="24"/>
        <v>2.4390243902439024</v>
      </c>
      <c r="I58" s="95">
        <f t="shared" si="24"/>
        <v>17.073170731707318</v>
      </c>
      <c r="J58" s="95">
        <f t="shared" si="24"/>
        <v>1.2195121951219512</v>
      </c>
      <c r="K58" s="129"/>
      <c r="L58" s="130"/>
      <c r="M58" s="130"/>
      <c r="N58" s="130"/>
      <c r="O58" s="130"/>
      <c r="P58" s="131"/>
      <c r="Q58" s="131"/>
      <c r="R58" s="131"/>
    </row>
    <row r="59" spans="1:18" s="38" customFormat="1" ht="12" customHeight="1">
      <c r="A59" s="164"/>
      <c r="B59" s="91" t="s">
        <v>43</v>
      </c>
      <c r="C59" s="73">
        <v>220</v>
      </c>
      <c r="D59" s="94">
        <v>100</v>
      </c>
      <c r="E59" s="94">
        <v>53</v>
      </c>
      <c r="F59" s="94">
        <v>68</v>
      </c>
      <c r="G59" s="94">
        <v>41</v>
      </c>
      <c r="H59" s="94">
        <v>7</v>
      </c>
      <c r="I59" s="94">
        <v>42</v>
      </c>
      <c r="J59" s="94">
        <v>1</v>
      </c>
      <c r="K59" s="124"/>
      <c r="L59" s="121"/>
      <c r="M59" s="121"/>
      <c r="N59" s="121"/>
      <c r="O59" s="121"/>
      <c r="P59" s="131"/>
      <c r="Q59" s="131"/>
      <c r="R59" s="131"/>
    </row>
    <row r="60" spans="1:18" s="38" customFormat="1" ht="12" customHeight="1">
      <c r="A60" s="164"/>
      <c r="B60" s="90"/>
      <c r="C60" s="74">
        <v>100</v>
      </c>
      <c r="D60" s="95">
        <f>D59/$C$59*100</f>
        <v>45.454545454545453</v>
      </c>
      <c r="E60" s="95">
        <f t="shared" ref="E60:J60" si="25">E59/$C$59*100</f>
        <v>24.09090909090909</v>
      </c>
      <c r="F60" s="95">
        <f t="shared" si="25"/>
        <v>30.909090909090907</v>
      </c>
      <c r="G60" s="95">
        <f t="shared" si="25"/>
        <v>18.636363636363637</v>
      </c>
      <c r="H60" s="95">
        <f t="shared" si="25"/>
        <v>3.1818181818181817</v>
      </c>
      <c r="I60" s="95">
        <f t="shared" si="25"/>
        <v>19.090909090909093</v>
      </c>
      <c r="J60" s="95">
        <f t="shared" si="25"/>
        <v>0.45454545454545453</v>
      </c>
      <c r="K60" s="129"/>
      <c r="L60" s="130"/>
      <c r="M60" s="130"/>
      <c r="N60" s="130"/>
      <c r="O60" s="130"/>
      <c r="P60" s="131"/>
      <c r="Q60" s="131"/>
      <c r="R60" s="131"/>
    </row>
    <row r="61" spans="1:18" s="38" customFormat="1" ht="12" customHeight="1">
      <c r="A61" s="164"/>
      <c r="B61" s="91" t="s">
        <v>44</v>
      </c>
      <c r="C61" s="102">
        <v>319</v>
      </c>
      <c r="D61" s="96">
        <v>78</v>
      </c>
      <c r="E61" s="96">
        <v>97</v>
      </c>
      <c r="F61" s="96">
        <v>105</v>
      </c>
      <c r="G61" s="96">
        <v>56</v>
      </c>
      <c r="H61" s="96">
        <v>18</v>
      </c>
      <c r="I61" s="96">
        <v>72</v>
      </c>
      <c r="J61" s="96">
        <v>3</v>
      </c>
      <c r="K61" s="124"/>
      <c r="L61" s="121"/>
      <c r="M61" s="121"/>
      <c r="N61" s="121"/>
      <c r="O61" s="121"/>
      <c r="P61" s="131"/>
      <c r="Q61" s="131"/>
      <c r="R61" s="131"/>
    </row>
    <row r="62" spans="1:18" s="38" customFormat="1" ht="12" customHeight="1">
      <c r="A62" s="164"/>
      <c r="B62" s="90"/>
      <c r="C62" s="74">
        <v>100</v>
      </c>
      <c r="D62" s="95">
        <f>D61/$C$61*100</f>
        <v>24.451410658307211</v>
      </c>
      <c r="E62" s="95">
        <f t="shared" ref="E62:J62" si="26">E61/$C$61*100</f>
        <v>30.407523510971785</v>
      </c>
      <c r="F62" s="95">
        <f t="shared" si="26"/>
        <v>32.915360501567399</v>
      </c>
      <c r="G62" s="95">
        <f t="shared" si="26"/>
        <v>17.554858934169278</v>
      </c>
      <c r="H62" s="95">
        <f t="shared" si="26"/>
        <v>5.6426332288401255</v>
      </c>
      <c r="I62" s="95">
        <f t="shared" si="26"/>
        <v>22.570532915360502</v>
      </c>
      <c r="J62" s="95">
        <f t="shared" si="26"/>
        <v>0.94043887147335425</v>
      </c>
      <c r="K62" s="129"/>
      <c r="L62" s="130"/>
      <c r="M62" s="130"/>
      <c r="N62" s="130"/>
      <c r="O62" s="130"/>
      <c r="P62" s="131"/>
      <c r="Q62" s="131"/>
      <c r="R62" s="131"/>
    </row>
    <row r="63" spans="1:18" s="38" customFormat="1" ht="12" customHeight="1">
      <c r="A63" s="164"/>
      <c r="B63" s="93" t="s">
        <v>45</v>
      </c>
      <c r="C63" s="73">
        <v>37</v>
      </c>
      <c r="D63" s="94">
        <v>13</v>
      </c>
      <c r="E63" s="94">
        <v>7</v>
      </c>
      <c r="F63" s="94">
        <v>10</v>
      </c>
      <c r="G63" s="94">
        <v>13</v>
      </c>
      <c r="H63" s="94">
        <v>0</v>
      </c>
      <c r="I63" s="94">
        <v>6</v>
      </c>
      <c r="J63" s="94">
        <v>0</v>
      </c>
      <c r="K63" s="124"/>
      <c r="L63" s="121"/>
      <c r="M63" s="121"/>
      <c r="N63" s="121"/>
      <c r="O63" s="121"/>
      <c r="P63" s="131"/>
      <c r="Q63" s="131"/>
      <c r="R63" s="131"/>
    </row>
    <row r="64" spans="1:18" s="38" customFormat="1" ht="12" customHeight="1">
      <c r="A64" s="164"/>
      <c r="B64" s="90"/>
      <c r="C64" s="73">
        <v>100</v>
      </c>
      <c r="D64" s="95">
        <f>D63/$C$63*100</f>
        <v>35.135135135135137</v>
      </c>
      <c r="E64" s="95">
        <f t="shared" ref="E64:J64" si="27">E63/$C$63*100</f>
        <v>18.918918918918919</v>
      </c>
      <c r="F64" s="95">
        <f t="shared" si="27"/>
        <v>27.027027027027028</v>
      </c>
      <c r="G64" s="95">
        <f t="shared" si="27"/>
        <v>35.135135135135137</v>
      </c>
      <c r="H64" s="95">
        <f t="shared" si="27"/>
        <v>0</v>
      </c>
      <c r="I64" s="95">
        <f t="shared" si="27"/>
        <v>16.216216216216218</v>
      </c>
      <c r="J64" s="95">
        <f t="shared" si="27"/>
        <v>0</v>
      </c>
      <c r="K64" s="129"/>
      <c r="L64" s="130"/>
      <c r="M64" s="130"/>
      <c r="N64" s="130"/>
      <c r="O64" s="130"/>
      <c r="P64" s="131"/>
      <c r="Q64" s="131"/>
      <c r="R64" s="131"/>
    </row>
    <row r="65" spans="1:18" s="38" customFormat="1" ht="12" customHeight="1">
      <c r="A65" s="164"/>
      <c r="B65" s="91" t="s">
        <v>46</v>
      </c>
      <c r="C65" s="102">
        <v>347</v>
      </c>
      <c r="D65" s="96">
        <v>27</v>
      </c>
      <c r="E65" s="96">
        <v>91</v>
      </c>
      <c r="F65" s="96">
        <v>114</v>
      </c>
      <c r="G65" s="96">
        <v>60</v>
      </c>
      <c r="H65" s="96">
        <v>19</v>
      </c>
      <c r="I65" s="96">
        <v>116</v>
      </c>
      <c r="J65" s="96">
        <v>6</v>
      </c>
      <c r="K65" s="124"/>
      <c r="L65" s="121"/>
      <c r="M65" s="121"/>
      <c r="N65" s="121"/>
      <c r="O65" s="121"/>
      <c r="P65" s="131"/>
      <c r="Q65" s="131"/>
      <c r="R65" s="131"/>
    </row>
    <row r="66" spans="1:18" s="38" customFormat="1" ht="12" customHeight="1">
      <c r="A66" s="164"/>
      <c r="B66" s="90"/>
      <c r="C66" s="74">
        <v>100</v>
      </c>
      <c r="D66" s="95">
        <f>D65/$C$65*100</f>
        <v>7.7809798270893378</v>
      </c>
      <c r="E66" s="95">
        <f t="shared" ref="E66:J66" si="28">E65/$C$65*100</f>
        <v>26.224783861671469</v>
      </c>
      <c r="F66" s="95">
        <f t="shared" si="28"/>
        <v>32.853025936599423</v>
      </c>
      <c r="G66" s="95">
        <f t="shared" si="28"/>
        <v>17.291066282420751</v>
      </c>
      <c r="H66" s="95">
        <f t="shared" si="28"/>
        <v>5.4755043227665707</v>
      </c>
      <c r="I66" s="95">
        <f t="shared" si="28"/>
        <v>33.429394812680115</v>
      </c>
      <c r="J66" s="95">
        <f t="shared" si="28"/>
        <v>1.7291066282420751</v>
      </c>
      <c r="K66" s="129"/>
      <c r="L66" s="130"/>
      <c r="M66" s="130"/>
      <c r="N66" s="130"/>
      <c r="O66" s="130"/>
      <c r="P66" s="131"/>
      <c r="Q66" s="131"/>
      <c r="R66" s="131"/>
    </row>
    <row r="67" spans="1:18" s="38" customFormat="1" ht="12" customHeight="1">
      <c r="A67" s="164"/>
      <c r="B67" s="91" t="s">
        <v>47</v>
      </c>
      <c r="C67" s="102">
        <v>47</v>
      </c>
      <c r="D67" s="96">
        <v>17</v>
      </c>
      <c r="E67" s="96">
        <v>11</v>
      </c>
      <c r="F67" s="96">
        <v>8</v>
      </c>
      <c r="G67" s="96">
        <v>6</v>
      </c>
      <c r="H67" s="96">
        <v>3</v>
      </c>
      <c r="I67" s="96">
        <v>10</v>
      </c>
      <c r="J67" s="96">
        <v>1</v>
      </c>
      <c r="K67" s="124"/>
      <c r="L67" s="121"/>
      <c r="M67" s="121"/>
      <c r="N67" s="121"/>
      <c r="O67" s="121"/>
      <c r="P67" s="131"/>
      <c r="Q67" s="131"/>
      <c r="R67" s="131"/>
    </row>
    <row r="68" spans="1:18" s="38" customFormat="1" ht="12" customHeight="1">
      <c r="A68" s="164"/>
      <c r="B68" s="90"/>
      <c r="C68" s="74">
        <v>100</v>
      </c>
      <c r="D68" s="95">
        <f>D67/$C$67*100</f>
        <v>36.170212765957451</v>
      </c>
      <c r="E68" s="95">
        <f t="shared" ref="E68:J68" si="29">E67/$C$67*100</f>
        <v>23.404255319148938</v>
      </c>
      <c r="F68" s="95">
        <f t="shared" si="29"/>
        <v>17.021276595744681</v>
      </c>
      <c r="G68" s="95">
        <f t="shared" si="29"/>
        <v>12.76595744680851</v>
      </c>
      <c r="H68" s="95">
        <f t="shared" si="29"/>
        <v>6.3829787234042552</v>
      </c>
      <c r="I68" s="95">
        <f t="shared" si="29"/>
        <v>21.276595744680851</v>
      </c>
      <c r="J68" s="95">
        <f t="shared" si="29"/>
        <v>2.1276595744680851</v>
      </c>
      <c r="K68" s="129"/>
      <c r="L68" s="130"/>
      <c r="M68" s="130"/>
      <c r="N68" s="130"/>
      <c r="O68" s="130"/>
      <c r="P68" s="131"/>
      <c r="Q68" s="131"/>
      <c r="R68" s="131"/>
    </row>
    <row r="69" spans="1:18" s="63" customFormat="1" ht="12" customHeight="1">
      <c r="A69" s="164"/>
      <c r="B69" s="91" t="s">
        <v>48</v>
      </c>
      <c r="C69" s="73">
        <v>10</v>
      </c>
      <c r="D69" s="94">
        <v>1</v>
      </c>
      <c r="E69" s="94">
        <v>1</v>
      </c>
      <c r="F69" s="94">
        <v>4</v>
      </c>
      <c r="G69" s="94">
        <v>1</v>
      </c>
      <c r="H69" s="94">
        <v>3</v>
      </c>
      <c r="I69" s="94">
        <v>2</v>
      </c>
      <c r="J69" s="94">
        <v>0</v>
      </c>
      <c r="K69" s="124"/>
      <c r="L69" s="121"/>
      <c r="M69" s="121"/>
      <c r="N69" s="121"/>
      <c r="O69" s="121"/>
      <c r="P69" s="36"/>
      <c r="Q69" s="36"/>
      <c r="R69" s="36"/>
    </row>
    <row r="70" spans="1:18" s="38" customFormat="1" ht="12" customHeight="1">
      <c r="A70" s="165"/>
      <c r="B70" s="92"/>
      <c r="C70" s="72">
        <v>100</v>
      </c>
      <c r="D70" s="113">
        <f>D69/$C$69*100</f>
        <v>10</v>
      </c>
      <c r="E70" s="113">
        <f t="shared" ref="E70:J70" si="30">E69/$C$69*100</f>
        <v>10</v>
      </c>
      <c r="F70" s="113">
        <f t="shared" si="30"/>
        <v>40</v>
      </c>
      <c r="G70" s="113">
        <f t="shared" si="30"/>
        <v>10</v>
      </c>
      <c r="H70" s="113">
        <f t="shared" si="30"/>
        <v>30</v>
      </c>
      <c r="I70" s="113">
        <f t="shared" si="30"/>
        <v>20</v>
      </c>
      <c r="J70" s="113">
        <f t="shared" si="30"/>
        <v>0</v>
      </c>
      <c r="K70" s="129"/>
      <c r="L70" s="130"/>
      <c r="M70" s="130"/>
      <c r="N70" s="130"/>
      <c r="O70" s="130"/>
      <c r="P70" s="131"/>
      <c r="Q70" s="131"/>
      <c r="R70" s="131"/>
    </row>
    <row r="71" spans="1:18" s="36" customFormat="1" ht="12" customHeight="1">
      <c r="A71" s="163" t="s">
        <v>61</v>
      </c>
      <c r="B71" s="89" t="s">
        <v>62</v>
      </c>
      <c r="C71" s="101">
        <v>1046</v>
      </c>
      <c r="D71" s="83">
        <v>330</v>
      </c>
      <c r="E71" s="83">
        <v>237</v>
      </c>
      <c r="F71" s="83">
        <v>326</v>
      </c>
      <c r="G71" s="83">
        <v>217</v>
      </c>
      <c r="H71" s="83">
        <v>39</v>
      </c>
      <c r="I71" s="83">
        <v>223</v>
      </c>
      <c r="J71" s="83">
        <v>14</v>
      </c>
      <c r="K71" s="124"/>
      <c r="L71" s="121"/>
      <c r="M71" s="121"/>
      <c r="N71" s="121"/>
      <c r="O71" s="121"/>
    </row>
    <row r="72" spans="1:18" s="38" customFormat="1" ht="12" customHeight="1">
      <c r="A72" s="164"/>
      <c r="B72" s="85"/>
      <c r="C72" s="73">
        <v>100</v>
      </c>
      <c r="D72" s="95">
        <f>D71/$C$71*100</f>
        <v>31.548757170172081</v>
      </c>
      <c r="E72" s="95">
        <f t="shared" ref="E72:J72" si="31">E71/$C$71*100</f>
        <v>22.657743785850862</v>
      </c>
      <c r="F72" s="95">
        <f t="shared" si="31"/>
        <v>31.166347992351817</v>
      </c>
      <c r="G72" s="95">
        <f t="shared" si="31"/>
        <v>20.745697896749522</v>
      </c>
      <c r="H72" s="95">
        <f t="shared" si="31"/>
        <v>3.7284894837476101</v>
      </c>
      <c r="I72" s="95">
        <f t="shared" si="31"/>
        <v>21.319311663479922</v>
      </c>
      <c r="J72" s="95">
        <f t="shared" si="31"/>
        <v>1.338432122370937</v>
      </c>
      <c r="K72" s="129"/>
      <c r="L72" s="130"/>
      <c r="M72" s="130"/>
      <c r="N72" s="130"/>
      <c r="O72" s="130"/>
      <c r="P72" s="131"/>
      <c r="Q72" s="131"/>
      <c r="R72" s="131"/>
    </row>
    <row r="73" spans="1:18" s="36" customFormat="1" ht="12" customHeight="1">
      <c r="A73" s="164"/>
      <c r="B73" s="86" t="s">
        <v>49</v>
      </c>
      <c r="C73" s="102">
        <v>75</v>
      </c>
      <c r="D73" s="94">
        <v>38</v>
      </c>
      <c r="E73" s="94">
        <v>13</v>
      </c>
      <c r="F73" s="94">
        <v>25</v>
      </c>
      <c r="G73" s="94">
        <v>22</v>
      </c>
      <c r="H73" s="94">
        <v>1</v>
      </c>
      <c r="I73" s="94">
        <v>4</v>
      </c>
      <c r="J73" s="94">
        <v>2</v>
      </c>
      <c r="K73" s="124"/>
      <c r="L73" s="121"/>
      <c r="M73" s="121"/>
      <c r="N73" s="121"/>
      <c r="O73" s="121"/>
    </row>
    <row r="74" spans="1:18" s="38" customFormat="1" ht="12" customHeight="1">
      <c r="A74" s="164"/>
      <c r="B74" s="85"/>
      <c r="C74" s="74">
        <v>100</v>
      </c>
      <c r="D74" s="95">
        <f>D73/$C$73*100</f>
        <v>50.666666666666671</v>
      </c>
      <c r="E74" s="95">
        <f t="shared" ref="E74:J74" si="32">E73/$C$73*100</f>
        <v>17.333333333333336</v>
      </c>
      <c r="F74" s="95">
        <f t="shared" si="32"/>
        <v>33.333333333333329</v>
      </c>
      <c r="G74" s="95">
        <f t="shared" si="32"/>
        <v>29.333333333333332</v>
      </c>
      <c r="H74" s="95">
        <f t="shared" si="32"/>
        <v>1.3333333333333335</v>
      </c>
      <c r="I74" s="95">
        <f t="shared" si="32"/>
        <v>5.3333333333333339</v>
      </c>
      <c r="J74" s="95">
        <f t="shared" si="32"/>
        <v>2.666666666666667</v>
      </c>
      <c r="K74" s="129"/>
      <c r="L74" s="130"/>
      <c r="M74" s="130"/>
      <c r="N74" s="130"/>
      <c r="O74" s="130"/>
      <c r="P74" s="131"/>
      <c r="Q74" s="131"/>
      <c r="R74" s="131"/>
    </row>
    <row r="75" spans="1:18" s="36" customFormat="1" ht="12" customHeight="1">
      <c r="A75" s="164"/>
      <c r="B75" s="86" t="s">
        <v>50</v>
      </c>
      <c r="C75" s="73">
        <v>83</v>
      </c>
      <c r="D75" s="96">
        <v>46</v>
      </c>
      <c r="E75" s="96">
        <v>13</v>
      </c>
      <c r="F75" s="96">
        <v>25</v>
      </c>
      <c r="G75" s="96">
        <v>25</v>
      </c>
      <c r="H75" s="96">
        <v>2</v>
      </c>
      <c r="I75" s="96">
        <v>5</v>
      </c>
      <c r="J75" s="96">
        <v>1</v>
      </c>
      <c r="K75" s="124"/>
      <c r="L75" s="121"/>
      <c r="M75" s="121"/>
      <c r="N75" s="121"/>
      <c r="O75" s="121"/>
    </row>
    <row r="76" spans="1:18" s="38" customFormat="1" ht="12" customHeight="1">
      <c r="A76" s="164"/>
      <c r="B76" s="85"/>
      <c r="C76" s="73">
        <v>100</v>
      </c>
      <c r="D76" s="95">
        <f>D75/$C$75*100</f>
        <v>55.421686746987952</v>
      </c>
      <c r="E76" s="95">
        <f t="shared" ref="E76:J76" si="33">E75/$C$75*100</f>
        <v>15.66265060240964</v>
      </c>
      <c r="F76" s="95">
        <f t="shared" si="33"/>
        <v>30.120481927710845</v>
      </c>
      <c r="G76" s="95">
        <f t="shared" si="33"/>
        <v>30.120481927710845</v>
      </c>
      <c r="H76" s="95">
        <f t="shared" si="33"/>
        <v>2.4096385542168677</v>
      </c>
      <c r="I76" s="95">
        <f t="shared" si="33"/>
        <v>6.024096385542169</v>
      </c>
      <c r="J76" s="95">
        <f t="shared" si="33"/>
        <v>1.2048192771084338</v>
      </c>
      <c r="K76" s="129"/>
      <c r="L76" s="130"/>
      <c r="M76" s="130"/>
      <c r="N76" s="130"/>
      <c r="O76" s="130"/>
      <c r="P76" s="131"/>
      <c r="Q76" s="131"/>
      <c r="R76" s="131"/>
    </row>
    <row r="77" spans="1:18" s="36" customFormat="1" ht="12" customHeight="1">
      <c r="A77" s="164"/>
      <c r="B77" s="86" t="s">
        <v>51</v>
      </c>
      <c r="C77" s="102">
        <v>131</v>
      </c>
      <c r="D77" s="94">
        <v>65</v>
      </c>
      <c r="E77" s="94">
        <v>26</v>
      </c>
      <c r="F77" s="94">
        <v>47</v>
      </c>
      <c r="G77" s="94">
        <v>26</v>
      </c>
      <c r="H77" s="94">
        <v>2</v>
      </c>
      <c r="I77" s="94">
        <v>18</v>
      </c>
      <c r="J77" s="94">
        <v>1</v>
      </c>
      <c r="K77" s="124"/>
      <c r="L77" s="121"/>
      <c r="M77" s="121"/>
      <c r="N77" s="121"/>
      <c r="O77" s="121"/>
    </row>
    <row r="78" spans="1:18" s="38" customFormat="1" ht="12" customHeight="1">
      <c r="A78" s="164"/>
      <c r="B78" s="85"/>
      <c r="C78" s="74">
        <v>100</v>
      </c>
      <c r="D78" s="95">
        <f>D77/$C$77*100</f>
        <v>49.618320610687022</v>
      </c>
      <c r="E78" s="95">
        <f t="shared" ref="E78:J78" si="34">E77/$C$77*100</f>
        <v>19.847328244274809</v>
      </c>
      <c r="F78" s="95">
        <f t="shared" si="34"/>
        <v>35.877862595419849</v>
      </c>
      <c r="G78" s="95">
        <f t="shared" si="34"/>
        <v>19.847328244274809</v>
      </c>
      <c r="H78" s="95">
        <f t="shared" si="34"/>
        <v>1.5267175572519083</v>
      </c>
      <c r="I78" s="95">
        <f t="shared" si="34"/>
        <v>13.740458015267176</v>
      </c>
      <c r="J78" s="95">
        <f t="shared" si="34"/>
        <v>0.76335877862595414</v>
      </c>
      <c r="K78" s="129"/>
      <c r="L78" s="130"/>
      <c r="M78" s="130"/>
      <c r="N78" s="130"/>
      <c r="O78" s="130"/>
      <c r="P78" s="131"/>
      <c r="Q78" s="131"/>
      <c r="R78" s="131"/>
    </row>
    <row r="79" spans="1:18" s="36" customFormat="1" ht="12" customHeight="1">
      <c r="A79" s="164"/>
      <c r="B79" s="86" t="s">
        <v>52</v>
      </c>
      <c r="C79" s="102">
        <v>74</v>
      </c>
      <c r="D79" s="96">
        <v>34</v>
      </c>
      <c r="E79" s="96">
        <v>14</v>
      </c>
      <c r="F79" s="96">
        <v>30</v>
      </c>
      <c r="G79" s="96">
        <v>16</v>
      </c>
      <c r="H79" s="96">
        <v>3</v>
      </c>
      <c r="I79" s="96">
        <v>11</v>
      </c>
      <c r="J79" s="96">
        <v>1</v>
      </c>
      <c r="K79" s="124"/>
      <c r="L79" s="121"/>
      <c r="M79" s="121"/>
      <c r="N79" s="121"/>
      <c r="O79" s="121"/>
    </row>
    <row r="80" spans="1:18" s="38" customFormat="1" ht="12" customHeight="1">
      <c r="A80" s="164"/>
      <c r="B80" s="85"/>
      <c r="C80" s="74">
        <v>100</v>
      </c>
      <c r="D80" s="95">
        <f>D79/$C$79*100</f>
        <v>45.945945945945951</v>
      </c>
      <c r="E80" s="95">
        <f t="shared" ref="E80:J80" si="35">E79/$C$79*100</f>
        <v>18.918918918918919</v>
      </c>
      <c r="F80" s="95">
        <f t="shared" si="35"/>
        <v>40.54054054054054</v>
      </c>
      <c r="G80" s="95">
        <f t="shared" si="35"/>
        <v>21.621621621621621</v>
      </c>
      <c r="H80" s="95">
        <f t="shared" si="35"/>
        <v>4.0540540540540544</v>
      </c>
      <c r="I80" s="95">
        <f t="shared" si="35"/>
        <v>14.864864864864865</v>
      </c>
      <c r="J80" s="95">
        <f t="shared" si="35"/>
        <v>1.3513513513513513</v>
      </c>
      <c r="K80" s="129"/>
      <c r="L80" s="130"/>
      <c r="M80" s="130"/>
      <c r="N80" s="130"/>
      <c r="O80" s="130"/>
      <c r="P80" s="131"/>
      <c r="Q80" s="131"/>
      <c r="R80" s="131"/>
    </row>
    <row r="81" spans="1:18" s="36" customFormat="1" ht="12" customHeight="1">
      <c r="A81" s="164"/>
      <c r="B81" s="86" t="s">
        <v>63</v>
      </c>
      <c r="C81" s="102">
        <v>93</v>
      </c>
      <c r="D81" s="94">
        <v>46</v>
      </c>
      <c r="E81" s="94">
        <v>26</v>
      </c>
      <c r="F81" s="94">
        <v>31</v>
      </c>
      <c r="G81" s="94">
        <v>17</v>
      </c>
      <c r="H81" s="94">
        <v>5</v>
      </c>
      <c r="I81" s="94">
        <v>11</v>
      </c>
      <c r="J81" s="94">
        <v>0</v>
      </c>
      <c r="K81" s="124"/>
      <c r="L81" s="121"/>
      <c r="M81" s="121"/>
      <c r="N81" s="121"/>
      <c r="O81" s="121"/>
    </row>
    <row r="82" spans="1:18" s="38" customFormat="1" ht="12" customHeight="1">
      <c r="A82" s="164"/>
      <c r="B82" s="85"/>
      <c r="C82" s="74">
        <v>100</v>
      </c>
      <c r="D82" s="95">
        <f>D81/$C$81*100</f>
        <v>49.462365591397848</v>
      </c>
      <c r="E82" s="95">
        <f t="shared" ref="E82:J82" si="36">E81/$C$81*100</f>
        <v>27.956989247311824</v>
      </c>
      <c r="F82" s="95">
        <f t="shared" si="36"/>
        <v>33.333333333333329</v>
      </c>
      <c r="G82" s="95">
        <f t="shared" si="36"/>
        <v>18.27956989247312</v>
      </c>
      <c r="H82" s="95">
        <f t="shared" si="36"/>
        <v>5.376344086021505</v>
      </c>
      <c r="I82" s="95">
        <f t="shared" si="36"/>
        <v>11.827956989247312</v>
      </c>
      <c r="J82" s="95">
        <f t="shared" si="36"/>
        <v>0</v>
      </c>
      <c r="K82" s="129"/>
      <c r="L82" s="130"/>
      <c r="M82" s="130"/>
      <c r="N82" s="130"/>
      <c r="O82" s="130"/>
      <c r="P82" s="131"/>
      <c r="Q82" s="131"/>
      <c r="R82" s="131"/>
    </row>
    <row r="83" spans="1:18" s="36" customFormat="1" ht="12" customHeight="1">
      <c r="A83" s="164"/>
      <c r="B83" s="86" t="s">
        <v>64</v>
      </c>
      <c r="C83" s="73">
        <v>75</v>
      </c>
      <c r="D83" s="96">
        <v>34</v>
      </c>
      <c r="E83" s="96">
        <v>18</v>
      </c>
      <c r="F83" s="96">
        <v>23</v>
      </c>
      <c r="G83" s="96">
        <v>22</v>
      </c>
      <c r="H83" s="96">
        <v>1</v>
      </c>
      <c r="I83" s="96">
        <v>13</v>
      </c>
      <c r="J83" s="96">
        <v>1</v>
      </c>
      <c r="K83" s="124"/>
      <c r="L83" s="121"/>
      <c r="M83" s="121"/>
      <c r="N83" s="121"/>
      <c r="O83" s="121"/>
    </row>
    <row r="84" spans="1:18" s="38" customFormat="1" ht="12" customHeight="1">
      <c r="A84" s="164"/>
      <c r="B84" s="85"/>
      <c r="C84" s="73">
        <v>100</v>
      </c>
      <c r="D84" s="95">
        <f>D83/$C$83*100</f>
        <v>45.333333333333329</v>
      </c>
      <c r="E84" s="95">
        <f t="shared" ref="E84:J84" si="37">E83/$C$83*100</f>
        <v>24</v>
      </c>
      <c r="F84" s="95">
        <f t="shared" si="37"/>
        <v>30.666666666666664</v>
      </c>
      <c r="G84" s="95">
        <f t="shared" si="37"/>
        <v>29.333333333333332</v>
      </c>
      <c r="H84" s="95">
        <f t="shared" si="37"/>
        <v>1.3333333333333335</v>
      </c>
      <c r="I84" s="95">
        <f t="shared" si="37"/>
        <v>17.333333333333336</v>
      </c>
      <c r="J84" s="95">
        <f t="shared" si="37"/>
        <v>1.3333333333333335</v>
      </c>
      <c r="K84" s="129"/>
      <c r="L84" s="130"/>
      <c r="M84" s="130"/>
      <c r="N84" s="130"/>
      <c r="O84" s="130"/>
      <c r="P84" s="131"/>
      <c r="Q84" s="131"/>
      <c r="R84" s="131"/>
    </row>
    <row r="85" spans="1:18" s="36" customFormat="1" ht="12" customHeight="1">
      <c r="A85" s="164"/>
      <c r="B85" s="86" t="s">
        <v>65</v>
      </c>
      <c r="C85" s="102">
        <v>206</v>
      </c>
      <c r="D85" s="94">
        <v>65</v>
      </c>
      <c r="E85" s="94">
        <v>49</v>
      </c>
      <c r="F85" s="94">
        <v>60</v>
      </c>
      <c r="G85" s="94">
        <v>44</v>
      </c>
      <c r="H85" s="94">
        <v>8</v>
      </c>
      <c r="I85" s="94">
        <v>51</v>
      </c>
      <c r="J85" s="94">
        <v>3</v>
      </c>
      <c r="K85" s="124"/>
      <c r="L85" s="121"/>
      <c r="M85" s="121"/>
      <c r="N85" s="121"/>
      <c r="O85" s="121"/>
    </row>
    <row r="86" spans="1:18" s="38" customFormat="1" ht="12" customHeight="1">
      <c r="A86" s="164"/>
      <c r="B86" s="85"/>
      <c r="C86" s="74">
        <v>100</v>
      </c>
      <c r="D86" s="95">
        <f>D85/$C$85*100</f>
        <v>31.55339805825243</v>
      </c>
      <c r="E86" s="95">
        <f t="shared" ref="E86:J86" si="38">E85/$C$85*100</f>
        <v>23.78640776699029</v>
      </c>
      <c r="F86" s="95">
        <f t="shared" si="38"/>
        <v>29.126213592233007</v>
      </c>
      <c r="G86" s="95">
        <f t="shared" si="38"/>
        <v>21.359223300970871</v>
      </c>
      <c r="H86" s="95">
        <f t="shared" si="38"/>
        <v>3.8834951456310676</v>
      </c>
      <c r="I86" s="95">
        <f t="shared" si="38"/>
        <v>24.757281553398059</v>
      </c>
      <c r="J86" s="95">
        <f t="shared" si="38"/>
        <v>1.4563106796116505</v>
      </c>
      <c r="K86" s="129"/>
      <c r="L86" s="130"/>
      <c r="M86" s="130"/>
      <c r="N86" s="130"/>
      <c r="O86" s="130"/>
      <c r="P86" s="131"/>
      <c r="Q86" s="131"/>
      <c r="R86" s="131"/>
    </row>
    <row r="87" spans="1:18" s="36" customFormat="1" ht="12" customHeight="1">
      <c r="A87" s="164"/>
      <c r="B87" s="86" t="s">
        <v>150</v>
      </c>
      <c r="C87" s="102">
        <v>325</v>
      </c>
      <c r="D87" s="96">
        <v>104</v>
      </c>
      <c r="E87" s="96">
        <v>84</v>
      </c>
      <c r="F87" s="96">
        <v>82</v>
      </c>
      <c r="G87" s="96">
        <v>81</v>
      </c>
      <c r="H87" s="96">
        <v>10</v>
      </c>
      <c r="I87" s="96">
        <v>66</v>
      </c>
      <c r="J87" s="96">
        <v>5</v>
      </c>
      <c r="K87" s="124"/>
      <c r="L87" s="121"/>
      <c r="M87" s="121"/>
      <c r="N87" s="121"/>
      <c r="O87" s="121"/>
    </row>
    <row r="88" spans="1:18" s="38" customFormat="1" ht="12" customHeight="1">
      <c r="A88" s="164"/>
      <c r="B88" s="85"/>
      <c r="C88" s="74">
        <v>100</v>
      </c>
      <c r="D88" s="95">
        <f>D87/$C$87*100</f>
        <v>32</v>
      </c>
      <c r="E88" s="95">
        <f t="shared" ref="E88:J88" si="39">E87/$C$87*100</f>
        <v>25.846153846153847</v>
      </c>
      <c r="F88" s="95">
        <f t="shared" si="39"/>
        <v>25.23076923076923</v>
      </c>
      <c r="G88" s="95">
        <f t="shared" si="39"/>
        <v>24.923076923076923</v>
      </c>
      <c r="H88" s="95">
        <f t="shared" si="39"/>
        <v>3.0769230769230771</v>
      </c>
      <c r="I88" s="95">
        <f t="shared" si="39"/>
        <v>20.307692307692307</v>
      </c>
      <c r="J88" s="95">
        <f t="shared" si="39"/>
        <v>1.5384615384615385</v>
      </c>
      <c r="K88" s="129"/>
      <c r="L88" s="130"/>
      <c r="M88" s="130"/>
      <c r="N88" s="130"/>
      <c r="O88" s="130"/>
      <c r="P88" s="131"/>
      <c r="Q88" s="131"/>
      <c r="R88" s="131"/>
    </row>
    <row r="89" spans="1:18" s="36" customFormat="1" ht="12" customHeight="1">
      <c r="A89" s="164"/>
      <c r="B89" s="86" t="s">
        <v>151</v>
      </c>
      <c r="C89" s="73">
        <v>221</v>
      </c>
      <c r="D89" s="96">
        <v>51</v>
      </c>
      <c r="E89" s="96">
        <v>48</v>
      </c>
      <c r="F89" s="96">
        <v>72</v>
      </c>
      <c r="G89" s="96">
        <v>39</v>
      </c>
      <c r="H89" s="96">
        <v>10</v>
      </c>
      <c r="I89" s="96">
        <v>62</v>
      </c>
      <c r="J89" s="96">
        <v>4</v>
      </c>
      <c r="K89" s="124"/>
      <c r="L89" s="121"/>
      <c r="M89" s="121"/>
      <c r="N89" s="121"/>
      <c r="O89" s="121"/>
    </row>
    <row r="90" spans="1:18" s="38" customFormat="1" ht="12" customHeight="1">
      <c r="A90" s="164"/>
      <c r="B90" s="85"/>
      <c r="C90" s="73">
        <v>100</v>
      </c>
      <c r="D90" s="95">
        <f>D89/$C$89*100</f>
        <v>23.076923076923077</v>
      </c>
      <c r="E90" s="95">
        <f t="shared" ref="E90:J90" si="40">E89/$C$89*100</f>
        <v>21.719457013574662</v>
      </c>
      <c r="F90" s="95">
        <f t="shared" si="40"/>
        <v>32.579185520361989</v>
      </c>
      <c r="G90" s="95">
        <f t="shared" si="40"/>
        <v>17.647058823529413</v>
      </c>
      <c r="H90" s="95">
        <f t="shared" si="40"/>
        <v>4.5248868778280542</v>
      </c>
      <c r="I90" s="95">
        <f t="shared" si="40"/>
        <v>28.054298642533936</v>
      </c>
      <c r="J90" s="95">
        <f t="shared" si="40"/>
        <v>1.809954751131222</v>
      </c>
      <c r="K90" s="129"/>
      <c r="L90" s="130"/>
      <c r="M90" s="130"/>
      <c r="N90" s="130"/>
      <c r="O90" s="130"/>
      <c r="P90" s="131"/>
      <c r="Q90" s="131"/>
      <c r="R90" s="131"/>
    </row>
    <row r="91" spans="1:18" s="36" customFormat="1" ht="12" customHeight="1">
      <c r="A91" s="164"/>
      <c r="B91" s="86" t="s">
        <v>48</v>
      </c>
      <c r="C91" s="102">
        <v>11</v>
      </c>
      <c r="D91" s="94">
        <v>4</v>
      </c>
      <c r="E91" s="94">
        <v>1</v>
      </c>
      <c r="F91" s="94">
        <v>3</v>
      </c>
      <c r="G91" s="94">
        <v>1</v>
      </c>
      <c r="H91" s="94">
        <v>1</v>
      </c>
      <c r="I91" s="94">
        <v>2</v>
      </c>
      <c r="J91" s="94">
        <v>0</v>
      </c>
      <c r="K91" s="124"/>
      <c r="L91" s="121"/>
      <c r="M91" s="121"/>
      <c r="N91" s="121"/>
      <c r="O91" s="121"/>
    </row>
    <row r="92" spans="1:18" s="38" customFormat="1" ht="12" customHeight="1">
      <c r="A92" s="164"/>
      <c r="B92" s="87"/>
      <c r="C92" s="74">
        <v>100</v>
      </c>
      <c r="D92" s="95">
        <f>D91/$C$91*100</f>
        <v>36.363636363636367</v>
      </c>
      <c r="E92" s="95">
        <f t="shared" ref="E92:J92" si="41">E91/$C$91*100</f>
        <v>9.0909090909090917</v>
      </c>
      <c r="F92" s="95">
        <f t="shared" si="41"/>
        <v>27.27272727272727</v>
      </c>
      <c r="G92" s="95">
        <f t="shared" si="41"/>
        <v>9.0909090909090917</v>
      </c>
      <c r="H92" s="95">
        <f t="shared" si="41"/>
        <v>9.0909090909090917</v>
      </c>
      <c r="I92" s="95">
        <f t="shared" si="41"/>
        <v>18.181818181818183</v>
      </c>
      <c r="J92" s="95">
        <f t="shared" si="41"/>
        <v>0</v>
      </c>
      <c r="K92" s="129"/>
      <c r="L92" s="130"/>
      <c r="M92" s="130"/>
      <c r="N92" s="130"/>
      <c r="O92" s="130"/>
      <c r="P92" s="131"/>
      <c r="Q92" s="131"/>
      <c r="R92" s="131"/>
    </row>
    <row r="93" spans="1:18" ht="13.5" customHeight="1">
      <c r="A93" s="160" t="s">
        <v>86</v>
      </c>
      <c r="B93" s="106" t="s">
        <v>66</v>
      </c>
      <c r="C93" s="101">
        <v>477</v>
      </c>
      <c r="D93" s="107">
        <v>174</v>
      </c>
      <c r="E93" s="107">
        <v>103</v>
      </c>
      <c r="F93" s="107">
        <v>153</v>
      </c>
      <c r="G93" s="107">
        <v>117</v>
      </c>
      <c r="H93" s="107">
        <v>10</v>
      </c>
      <c r="I93" s="107">
        <v>90</v>
      </c>
      <c r="J93" s="107">
        <v>6</v>
      </c>
      <c r="K93" s="124"/>
      <c r="L93" s="121"/>
      <c r="M93" s="121"/>
      <c r="N93" s="121"/>
      <c r="O93" s="121"/>
      <c r="R93" s="125"/>
    </row>
    <row r="94" spans="1:18" ht="11.25">
      <c r="A94" s="161"/>
      <c r="B94" s="87"/>
      <c r="C94" s="73">
        <v>100</v>
      </c>
      <c r="D94" s="95">
        <f>D93/$C$93*100</f>
        <v>36.477987421383645</v>
      </c>
      <c r="E94" s="95">
        <f t="shared" ref="E94:J94" si="42">E93/$C$93*100</f>
        <v>21.59329140461216</v>
      </c>
      <c r="F94" s="95">
        <f t="shared" si="42"/>
        <v>32.075471698113205</v>
      </c>
      <c r="G94" s="95">
        <f t="shared" si="42"/>
        <v>24.528301886792452</v>
      </c>
      <c r="H94" s="95">
        <f t="shared" si="42"/>
        <v>2.0964360587002098</v>
      </c>
      <c r="I94" s="95">
        <f t="shared" si="42"/>
        <v>18.867924528301888</v>
      </c>
      <c r="J94" s="95">
        <f t="shared" si="42"/>
        <v>1.257861635220126</v>
      </c>
      <c r="K94" s="129"/>
      <c r="L94" s="130"/>
      <c r="M94" s="130"/>
      <c r="N94" s="130"/>
      <c r="O94" s="130"/>
      <c r="R94" s="125"/>
    </row>
    <row r="95" spans="1:18" ht="11.25">
      <c r="A95" s="161"/>
      <c r="B95" s="109" t="s">
        <v>67</v>
      </c>
      <c r="C95" s="102">
        <v>1077</v>
      </c>
      <c r="D95" s="110">
        <v>300</v>
      </c>
      <c r="E95" s="110">
        <v>257</v>
      </c>
      <c r="F95" s="110">
        <v>325</v>
      </c>
      <c r="G95" s="110">
        <v>214</v>
      </c>
      <c r="H95" s="110">
        <v>48</v>
      </c>
      <c r="I95" s="110">
        <v>256</v>
      </c>
      <c r="J95" s="110">
        <v>12</v>
      </c>
      <c r="K95" s="124"/>
      <c r="L95" s="121"/>
      <c r="M95" s="121"/>
      <c r="N95" s="121"/>
      <c r="O95" s="121"/>
      <c r="R95" s="125"/>
    </row>
    <row r="96" spans="1:18" ht="11.25">
      <c r="A96" s="161"/>
      <c r="B96" s="85"/>
      <c r="C96" s="74">
        <v>100</v>
      </c>
      <c r="D96" s="95">
        <f>D95/$C$95*100</f>
        <v>27.855153203342621</v>
      </c>
      <c r="E96" s="95">
        <f t="shared" ref="E96:J96" si="43">E95/$C$95*100</f>
        <v>23.862581244196843</v>
      </c>
      <c r="F96" s="95">
        <f t="shared" si="43"/>
        <v>30.176415970287835</v>
      </c>
      <c r="G96" s="95">
        <f t="shared" si="43"/>
        <v>19.870009285051069</v>
      </c>
      <c r="H96" s="95">
        <f t="shared" si="43"/>
        <v>4.4568245125348191</v>
      </c>
      <c r="I96" s="95">
        <f t="shared" si="43"/>
        <v>23.769730733519033</v>
      </c>
      <c r="J96" s="95">
        <f t="shared" si="43"/>
        <v>1.1142061281337048</v>
      </c>
      <c r="K96" s="129"/>
      <c r="L96" s="130"/>
      <c r="M96" s="130"/>
      <c r="N96" s="130"/>
      <c r="O96" s="130"/>
      <c r="R96" s="125"/>
    </row>
    <row r="97" spans="1:18" ht="11.25" customHeight="1">
      <c r="A97" s="161"/>
      <c r="B97" s="109" t="s">
        <v>11</v>
      </c>
      <c r="C97" s="102">
        <v>6</v>
      </c>
      <c r="D97" s="110">
        <v>1</v>
      </c>
      <c r="E97" s="110">
        <v>0</v>
      </c>
      <c r="F97" s="110">
        <v>2</v>
      </c>
      <c r="G97" s="110">
        <v>0</v>
      </c>
      <c r="H97" s="110">
        <v>2</v>
      </c>
      <c r="I97" s="110">
        <v>1</v>
      </c>
      <c r="J97" s="110">
        <v>1</v>
      </c>
      <c r="K97" s="124"/>
      <c r="L97" s="121"/>
      <c r="M97" s="121"/>
      <c r="N97" s="121"/>
      <c r="O97" s="121"/>
      <c r="R97" s="125"/>
    </row>
    <row r="98" spans="1:18" ht="11.25">
      <c r="A98" s="162"/>
      <c r="B98" s="88"/>
      <c r="C98" s="72">
        <v>100</v>
      </c>
      <c r="D98" s="113">
        <f>D97/$C$97*100</f>
        <v>16.666666666666664</v>
      </c>
      <c r="E98" s="113">
        <f t="shared" ref="E98:J98" si="44">E97/$C$97*100</f>
        <v>0</v>
      </c>
      <c r="F98" s="113">
        <f t="shared" si="44"/>
        <v>33.333333333333329</v>
      </c>
      <c r="G98" s="113">
        <f t="shared" si="44"/>
        <v>0</v>
      </c>
      <c r="H98" s="113">
        <f t="shared" si="44"/>
        <v>33.333333333333329</v>
      </c>
      <c r="I98" s="113">
        <f t="shared" si="44"/>
        <v>16.666666666666664</v>
      </c>
      <c r="J98" s="113">
        <f t="shared" si="44"/>
        <v>16.666666666666664</v>
      </c>
      <c r="K98" s="129"/>
      <c r="L98" s="130"/>
      <c r="M98" s="130"/>
      <c r="N98" s="130"/>
      <c r="O98" s="130"/>
      <c r="R98" s="125"/>
    </row>
    <row r="99" spans="1:18" ht="11.25">
      <c r="A99" s="161" t="s">
        <v>87</v>
      </c>
      <c r="B99" s="112" t="s">
        <v>68</v>
      </c>
      <c r="C99" s="73">
        <v>22</v>
      </c>
      <c r="D99" s="110">
        <v>7</v>
      </c>
      <c r="E99" s="110">
        <v>3</v>
      </c>
      <c r="F99" s="110">
        <v>9</v>
      </c>
      <c r="G99" s="110">
        <v>5</v>
      </c>
      <c r="H99" s="110">
        <v>0</v>
      </c>
      <c r="I99" s="110">
        <v>5</v>
      </c>
      <c r="J99" s="110">
        <v>0</v>
      </c>
      <c r="K99" s="124"/>
      <c r="L99" s="121"/>
      <c r="M99" s="121"/>
      <c r="N99" s="121"/>
      <c r="O99" s="121"/>
      <c r="R99" s="125"/>
    </row>
    <row r="100" spans="1:18" ht="11.25">
      <c r="A100" s="161"/>
      <c r="B100" s="87"/>
      <c r="C100" s="73">
        <v>100</v>
      </c>
      <c r="D100" s="95">
        <f>D99/$C$99*100</f>
        <v>31.818181818181817</v>
      </c>
      <c r="E100" s="95">
        <f t="shared" ref="E100:J100" si="45">E99/$C$99*100</f>
        <v>13.636363636363635</v>
      </c>
      <c r="F100" s="95">
        <f t="shared" si="45"/>
        <v>40.909090909090914</v>
      </c>
      <c r="G100" s="95">
        <f t="shared" si="45"/>
        <v>22.727272727272727</v>
      </c>
      <c r="H100" s="95">
        <f t="shared" si="45"/>
        <v>0</v>
      </c>
      <c r="I100" s="95">
        <f t="shared" si="45"/>
        <v>22.727272727272727</v>
      </c>
      <c r="J100" s="95">
        <f t="shared" si="45"/>
        <v>0</v>
      </c>
      <c r="K100" s="129"/>
      <c r="L100" s="130"/>
      <c r="M100" s="130"/>
      <c r="N100" s="130"/>
      <c r="O100" s="130"/>
      <c r="R100" s="125"/>
    </row>
    <row r="101" spans="1:18" ht="11.25">
      <c r="A101" s="161"/>
      <c r="B101" s="114" t="s">
        <v>69</v>
      </c>
      <c r="C101" s="102">
        <v>42</v>
      </c>
      <c r="D101" s="110">
        <v>14</v>
      </c>
      <c r="E101" s="110">
        <v>12</v>
      </c>
      <c r="F101" s="110">
        <v>20</v>
      </c>
      <c r="G101" s="110">
        <v>11</v>
      </c>
      <c r="H101" s="110">
        <v>1</v>
      </c>
      <c r="I101" s="110">
        <v>6</v>
      </c>
      <c r="J101" s="110">
        <v>0</v>
      </c>
      <c r="K101" s="124"/>
      <c r="L101" s="121"/>
      <c r="M101" s="121"/>
      <c r="N101" s="121"/>
      <c r="O101" s="121"/>
      <c r="R101" s="125"/>
    </row>
    <row r="102" spans="1:18" ht="11.25">
      <c r="A102" s="161"/>
      <c r="B102" s="90"/>
      <c r="C102" s="74">
        <v>100</v>
      </c>
      <c r="D102" s="95">
        <f>D101/$C$101*100</f>
        <v>33.333333333333329</v>
      </c>
      <c r="E102" s="95">
        <f t="shared" ref="E102:J102" si="46">E101/$C$101*100</f>
        <v>28.571428571428569</v>
      </c>
      <c r="F102" s="95">
        <f t="shared" si="46"/>
        <v>47.619047619047613</v>
      </c>
      <c r="G102" s="95">
        <f t="shared" si="46"/>
        <v>26.190476190476193</v>
      </c>
      <c r="H102" s="95">
        <f t="shared" si="46"/>
        <v>2.3809523809523809</v>
      </c>
      <c r="I102" s="95">
        <f t="shared" si="46"/>
        <v>14.285714285714285</v>
      </c>
      <c r="J102" s="95">
        <f t="shared" si="46"/>
        <v>0</v>
      </c>
      <c r="K102" s="129"/>
      <c r="L102" s="130"/>
      <c r="M102" s="130"/>
      <c r="N102" s="130"/>
      <c r="O102" s="130"/>
      <c r="R102" s="125"/>
    </row>
    <row r="103" spans="1:18" ht="11.25">
      <c r="A103" s="161"/>
      <c r="B103" s="114" t="s">
        <v>70</v>
      </c>
      <c r="C103" s="73">
        <v>30</v>
      </c>
      <c r="D103" s="110">
        <v>10</v>
      </c>
      <c r="E103" s="110">
        <v>6</v>
      </c>
      <c r="F103" s="110">
        <v>5</v>
      </c>
      <c r="G103" s="110">
        <v>7</v>
      </c>
      <c r="H103" s="110">
        <v>1</v>
      </c>
      <c r="I103" s="110">
        <v>9</v>
      </c>
      <c r="J103" s="110">
        <v>0</v>
      </c>
      <c r="K103" s="124"/>
      <c r="L103" s="121"/>
      <c r="M103" s="121"/>
      <c r="N103" s="121"/>
      <c r="O103" s="121"/>
      <c r="R103" s="125"/>
    </row>
    <row r="104" spans="1:18" ht="11.25">
      <c r="A104" s="161"/>
      <c r="B104" s="90"/>
      <c r="C104" s="74">
        <v>100</v>
      </c>
      <c r="D104" s="95">
        <f>D103/$C$103*100</f>
        <v>33.333333333333329</v>
      </c>
      <c r="E104" s="95">
        <f t="shared" ref="E104:J104" si="47">E103/$C$103*100</f>
        <v>20</v>
      </c>
      <c r="F104" s="95">
        <f t="shared" si="47"/>
        <v>16.666666666666664</v>
      </c>
      <c r="G104" s="95">
        <f t="shared" si="47"/>
        <v>23.333333333333332</v>
      </c>
      <c r="H104" s="95">
        <f t="shared" si="47"/>
        <v>3.3333333333333335</v>
      </c>
      <c r="I104" s="95">
        <f t="shared" si="47"/>
        <v>30</v>
      </c>
      <c r="J104" s="95">
        <f t="shared" si="47"/>
        <v>0</v>
      </c>
      <c r="K104" s="129"/>
      <c r="L104" s="130"/>
      <c r="M104" s="130"/>
      <c r="N104" s="130"/>
      <c r="O104" s="130"/>
      <c r="R104" s="125"/>
    </row>
    <row r="105" spans="1:18" ht="11.25">
      <c r="A105" s="161"/>
      <c r="B105" s="114" t="s">
        <v>71</v>
      </c>
      <c r="C105" s="102">
        <v>71</v>
      </c>
      <c r="D105" s="110">
        <v>26</v>
      </c>
      <c r="E105" s="110">
        <v>18</v>
      </c>
      <c r="F105" s="110">
        <v>21</v>
      </c>
      <c r="G105" s="110">
        <v>13</v>
      </c>
      <c r="H105" s="110">
        <v>4</v>
      </c>
      <c r="I105" s="110">
        <v>13</v>
      </c>
      <c r="J105" s="110">
        <v>1</v>
      </c>
      <c r="K105" s="124"/>
      <c r="L105" s="121"/>
      <c r="M105" s="121"/>
      <c r="N105" s="121"/>
      <c r="O105" s="121"/>
      <c r="R105" s="125"/>
    </row>
    <row r="106" spans="1:18" ht="11.25">
      <c r="A106" s="161"/>
      <c r="B106" s="90"/>
      <c r="C106" s="74">
        <v>100</v>
      </c>
      <c r="D106" s="95">
        <f>D105/$C$105*100</f>
        <v>36.619718309859159</v>
      </c>
      <c r="E106" s="95">
        <f t="shared" ref="E106:J106" si="48">E105/$C$105*100</f>
        <v>25.352112676056336</v>
      </c>
      <c r="F106" s="95">
        <f t="shared" si="48"/>
        <v>29.577464788732392</v>
      </c>
      <c r="G106" s="95">
        <f t="shared" si="48"/>
        <v>18.30985915492958</v>
      </c>
      <c r="H106" s="95">
        <f t="shared" si="48"/>
        <v>5.6338028169014089</v>
      </c>
      <c r="I106" s="95">
        <f t="shared" si="48"/>
        <v>18.30985915492958</v>
      </c>
      <c r="J106" s="95">
        <f t="shared" si="48"/>
        <v>1.4084507042253522</v>
      </c>
      <c r="K106" s="129"/>
      <c r="L106" s="130"/>
      <c r="M106" s="130"/>
      <c r="N106" s="130"/>
      <c r="O106" s="130"/>
      <c r="R106" s="125"/>
    </row>
    <row r="107" spans="1:18" ht="11.25">
      <c r="A107" s="161"/>
      <c r="B107" s="114" t="s">
        <v>72</v>
      </c>
      <c r="C107" s="73">
        <v>176</v>
      </c>
      <c r="D107" s="110">
        <v>51</v>
      </c>
      <c r="E107" s="110">
        <v>42</v>
      </c>
      <c r="F107" s="110">
        <v>59</v>
      </c>
      <c r="G107" s="110">
        <v>44</v>
      </c>
      <c r="H107" s="110">
        <v>5</v>
      </c>
      <c r="I107" s="110">
        <v>32</v>
      </c>
      <c r="J107" s="110">
        <v>0</v>
      </c>
      <c r="K107" s="124"/>
      <c r="L107" s="121"/>
      <c r="M107" s="121"/>
      <c r="N107" s="121"/>
      <c r="O107" s="121"/>
      <c r="R107" s="125"/>
    </row>
    <row r="108" spans="1:18" ht="11.25">
      <c r="A108" s="161"/>
      <c r="B108" s="90"/>
      <c r="C108" s="74">
        <v>100</v>
      </c>
      <c r="D108" s="95">
        <f>D107/$C$107*100</f>
        <v>28.97727272727273</v>
      </c>
      <c r="E108" s="95">
        <f t="shared" ref="E108:J108" si="49">E107/$C$107*100</f>
        <v>23.863636363636363</v>
      </c>
      <c r="F108" s="95">
        <f t="shared" si="49"/>
        <v>33.522727272727273</v>
      </c>
      <c r="G108" s="95">
        <f t="shared" si="49"/>
        <v>25</v>
      </c>
      <c r="H108" s="95">
        <f t="shared" si="49"/>
        <v>2.8409090909090908</v>
      </c>
      <c r="I108" s="95">
        <f t="shared" si="49"/>
        <v>18.181818181818183</v>
      </c>
      <c r="J108" s="95">
        <f t="shared" si="49"/>
        <v>0</v>
      </c>
      <c r="K108" s="129"/>
      <c r="L108" s="130"/>
      <c r="M108" s="130"/>
      <c r="N108" s="130"/>
      <c r="O108" s="130"/>
      <c r="R108" s="125"/>
    </row>
    <row r="109" spans="1:18" ht="11.25">
      <c r="A109" s="161"/>
      <c r="B109" s="114" t="s">
        <v>73</v>
      </c>
      <c r="C109" s="102">
        <v>273</v>
      </c>
      <c r="D109" s="110">
        <v>101</v>
      </c>
      <c r="E109" s="110">
        <v>54</v>
      </c>
      <c r="F109" s="110">
        <v>80</v>
      </c>
      <c r="G109" s="110">
        <v>58</v>
      </c>
      <c r="H109" s="110">
        <v>7</v>
      </c>
      <c r="I109" s="110">
        <v>50</v>
      </c>
      <c r="J109" s="110">
        <v>3</v>
      </c>
      <c r="K109" s="124"/>
      <c r="L109" s="121"/>
      <c r="M109" s="121"/>
      <c r="N109" s="121"/>
      <c r="O109" s="121"/>
      <c r="R109" s="125"/>
    </row>
    <row r="110" spans="1:18" ht="11.25">
      <c r="A110" s="161"/>
      <c r="B110" s="90"/>
      <c r="C110" s="74">
        <v>100</v>
      </c>
      <c r="D110" s="95">
        <f>D109/$C$109*100</f>
        <v>36.996336996337</v>
      </c>
      <c r="E110" s="95">
        <f t="shared" ref="E110:J110" si="50">E109/$C$109*100</f>
        <v>19.780219780219781</v>
      </c>
      <c r="F110" s="95">
        <f t="shared" si="50"/>
        <v>29.304029304029307</v>
      </c>
      <c r="G110" s="95">
        <f t="shared" si="50"/>
        <v>21.245421245421245</v>
      </c>
      <c r="H110" s="95">
        <f t="shared" si="50"/>
        <v>2.5641025641025639</v>
      </c>
      <c r="I110" s="95">
        <f t="shared" si="50"/>
        <v>18.315018315018314</v>
      </c>
      <c r="J110" s="95">
        <f t="shared" si="50"/>
        <v>1.098901098901099</v>
      </c>
      <c r="K110" s="129"/>
      <c r="L110" s="130"/>
      <c r="M110" s="130"/>
      <c r="N110" s="130"/>
      <c r="O110" s="130"/>
      <c r="R110" s="125"/>
    </row>
    <row r="111" spans="1:18" ht="11.25">
      <c r="A111" s="161"/>
      <c r="B111" s="114" t="s">
        <v>74</v>
      </c>
      <c r="C111" s="73">
        <v>929</v>
      </c>
      <c r="D111" s="110">
        <v>262</v>
      </c>
      <c r="E111" s="110">
        <v>222</v>
      </c>
      <c r="F111" s="110">
        <v>281</v>
      </c>
      <c r="G111" s="110">
        <v>190</v>
      </c>
      <c r="H111" s="110">
        <v>41</v>
      </c>
      <c r="I111" s="110">
        <v>226</v>
      </c>
      <c r="J111" s="110">
        <v>14</v>
      </c>
      <c r="K111" s="124"/>
      <c r="L111" s="121"/>
      <c r="M111" s="121"/>
      <c r="N111" s="121"/>
      <c r="O111" s="121"/>
      <c r="R111" s="125"/>
    </row>
    <row r="112" spans="1:18" ht="11.25">
      <c r="A112" s="161"/>
      <c r="B112" s="90"/>
      <c r="C112" s="74">
        <v>100</v>
      </c>
      <c r="D112" s="95">
        <f>D111/$C$111*100</f>
        <v>28.202368137782564</v>
      </c>
      <c r="E112" s="95">
        <f t="shared" ref="E112:J112" si="51">E111/$C$111*100</f>
        <v>23.896663078579117</v>
      </c>
      <c r="F112" s="95">
        <f t="shared" si="51"/>
        <v>30.247578040904198</v>
      </c>
      <c r="G112" s="95">
        <f t="shared" si="51"/>
        <v>20.45209903121636</v>
      </c>
      <c r="H112" s="95">
        <f t="shared" si="51"/>
        <v>4.4133476856835312</v>
      </c>
      <c r="I112" s="95">
        <f t="shared" si="51"/>
        <v>24.32723358449946</v>
      </c>
      <c r="J112" s="95">
        <f t="shared" si="51"/>
        <v>1.5069967707212055</v>
      </c>
      <c r="K112" s="129"/>
      <c r="L112" s="130"/>
      <c r="M112" s="130"/>
      <c r="N112" s="130"/>
      <c r="O112" s="130"/>
      <c r="R112" s="125"/>
    </row>
    <row r="113" spans="1:18" ht="11.25">
      <c r="A113" s="161"/>
      <c r="B113" s="112" t="s">
        <v>11</v>
      </c>
      <c r="C113" s="73">
        <v>17</v>
      </c>
      <c r="D113" s="110">
        <v>4</v>
      </c>
      <c r="E113" s="110">
        <v>3</v>
      </c>
      <c r="F113" s="110">
        <v>5</v>
      </c>
      <c r="G113" s="110">
        <v>3</v>
      </c>
      <c r="H113" s="110">
        <v>1</v>
      </c>
      <c r="I113" s="110">
        <v>6</v>
      </c>
      <c r="J113" s="110">
        <v>1</v>
      </c>
      <c r="K113" s="124"/>
      <c r="L113" s="121"/>
      <c r="M113" s="121"/>
      <c r="N113" s="121"/>
      <c r="O113" s="121"/>
      <c r="R113" s="125"/>
    </row>
    <row r="114" spans="1:18" ht="11.25">
      <c r="A114" s="162"/>
      <c r="B114" s="88"/>
      <c r="C114" s="72">
        <v>100</v>
      </c>
      <c r="D114" s="113">
        <f>D113/$C$113*100</f>
        <v>23.52941176470588</v>
      </c>
      <c r="E114" s="113">
        <f t="shared" ref="E114:J114" si="52">E113/$C$113*100</f>
        <v>17.647058823529413</v>
      </c>
      <c r="F114" s="113">
        <f t="shared" si="52"/>
        <v>29.411764705882355</v>
      </c>
      <c r="G114" s="113">
        <f t="shared" si="52"/>
        <v>17.647058823529413</v>
      </c>
      <c r="H114" s="113">
        <f t="shared" si="52"/>
        <v>5.8823529411764701</v>
      </c>
      <c r="I114" s="113">
        <f t="shared" si="52"/>
        <v>35.294117647058826</v>
      </c>
      <c r="J114" s="113">
        <f t="shared" si="52"/>
        <v>5.8823529411764701</v>
      </c>
      <c r="K114" s="129"/>
      <c r="L114" s="130"/>
      <c r="M114" s="130"/>
      <c r="N114" s="130"/>
      <c r="O114" s="130"/>
      <c r="R114" s="125"/>
    </row>
    <row r="115" spans="1:18" ht="11.25">
      <c r="A115" s="161" t="s">
        <v>88</v>
      </c>
      <c r="B115" s="112" t="s">
        <v>68</v>
      </c>
      <c r="C115" s="73">
        <v>73</v>
      </c>
      <c r="D115" s="110">
        <v>24</v>
      </c>
      <c r="E115" s="110">
        <v>18</v>
      </c>
      <c r="F115" s="110">
        <v>22</v>
      </c>
      <c r="G115" s="110">
        <v>17</v>
      </c>
      <c r="H115" s="110">
        <v>1</v>
      </c>
      <c r="I115" s="110">
        <v>16</v>
      </c>
      <c r="J115" s="110">
        <v>0</v>
      </c>
      <c r="K115" s="124"/>
      <c r="L115" s="121"/>
      <c r="M115" s="121"/>
      <c r="N115" s="121"/>
      <c r="O115" s="121"/>
      <c r="R115" s="125"/>
    </row>
    <row r="116" spans="1:18" ht="11.25">
      <c r="A116" s="161"/>
      <c r="B116" s="87"/>
      <c r="C116" s="73">
        <v>100</v>
      </c>
      <c r="D116" s="95">
        <f>D115/$C$115*100</f>
        <v>32.87671232876712</v>
      </c>
      <c r="E116" s="95">
        <f t="shared" ref="E116:J116" si="53">E115/$C$115*100</f>
        <v>24.657534246575342</v>
      </c>
      <c r="F116" s="95">
        <f t="shared" si="53"/>
        <v>30.136986301369863</v>
      </c>
      <c r="G116" s="95">
        <f t="shared" si="53"/>
        <v>23.287671232876711</v>
      </c>
      <c r="H116" s="95">
        <f t="shared" si="53"/>
        <v>1.3698630136986301</v>
      </c>
      <c r="I116" s="95">
        <f t="shared" si="53"/>
        <v>21.917808219178081</v>
      </c>
      <c r="J116" s="95">
        <f t="shared" si="53"/>
        <v>0</v>
      </c>
      <c r="K116" s="129"/>
      <c r="L116" s="130"/>
      <c r="M116" s="130"/>
      <c r="N116" s="130"/>
      <c r="O116" s="130"/>
      <c r="R116" s="125"/>
    </row>
    <row r="117" spans="1:18" ht="11.25">
      <c r="A117" s="161"/>
      <c r="B117" s="114" t="s">
        <v>69</v>
      </c>
      <c r="C117" s="102">
        <v>160</v>
      </c>
      <c r="D117" s="110">
        <v>63</v>
      </c>
      <c r="E117" s="110">
        <v>30</v>
      </c>
      <c r="F117" s="110">
        <v>58</v>
      </c>
      <c r="G117" s="110">
        <v>41</v>
      </c>
      <c r="H117" s="110">
        <v>5</v>
      </c>
      <c r="I117" s="110">
        <v>23</v>
      </c>
      <c r="J117" s="110">
        <v>2</v>
      </c>
      <c r="K117" s="124"/>
      <c r="L117" s="121"/>
      <c r="M117" s="121"/>
      <c r="N117" s="121"/>
      <c r="O117" s="121"/>
      <c r="R117" s="125"/>
    </row>
    <row r="118" spans="1:18" ht="11.25">
      <c r="A118" s="161"/>
      <c r="B118" s="90"/>
      <c r="C118" s="74">
        <v>100</v>
      </c>
      <c r="D118" s="95">
        <f>D117/$C$117*100</f>
        <v>39.375</v>
      </c>
      <c r="E118" s="95">
        <f t="shared" ref="E118:J118" si="54">E117/$C$117*100</f>
        <v>18.75</v>
      </c>
      <c r="F118" s="95">
        <f t="shared" si="54"/>
        <v>36.25</v>
      </c>
      <c r="G118" s="95">
        <f t="shared" si="54"/>
        <v>25.624999999999996</v>
      </c>
      <c r="H118" s="95">
        <f t="shared" si="54"/>
        <v>3.125</v>
      </c>
      <c r="I118" s="95">
        <f t="shared" si="54"/>
        <v>14.374999999999998</v>
      </c>
      <c r="J118" s="95">
        <f t="shared" si="54"/>
        <v>1.25</v>
      </c>
      <c r="K118" s="129"/>
      <c r="L118" s="130"/>
      <c r="M118" s="130"/>
      <c r="N118" s="130"/>
      <c r="O118" s="130"/>
      <c r="R118" s="125"/>
    </row>
    <row r="119" spans="1:18" ht="11.25">
      <c r="A119" s="161"/>
      <c r="B119" s="114" t="s">
        <v>70</v>
      </c>
      <c r="C119" s="73">
        <v>107</v>
      </c>
      <c r="D119" s="110">
        <v>41</v>
      </c>
      <c r="E119" s="110">
        <v>18</v>
      </c>
      <c r="F119" s="110">
        <v>29</v>
      </c>
      <c r="G119" s="110">
        <v>24</v>
      </c>
      <c r="H119" s="110">
        <v>6</v>
      </c>
      <c r="I119" s="110">
        <v>25</v>
      </c>
      <c r="J119" s="110">
        <v>1</v>
      </c>
      <c r="K119" s="124"/>
      <c r="L119" s="121"/>
      <c r="M119" s="121"/>
      <c r="N119" s="121"/>
      <c r="O119" s="121"/>
      <c r="R119" s="125"/>
    </row>
    <row r="120" spans="1:18" ht="11.25">
      <c r="A120" s="161"/>
      <c r="B120" s="90"/>
      <c r="C120" s="74">
        <v>100</v>
      </c>
      <c r="D120" s="95">
        <f>D119/$C$119*100</f>
        <v>38.31775700934579</v>
      </c>
      <c r="E120" s="95">
        <f t="shared" ref="E120:J120" si="55">E119/$C$119*100</f>
        <v>16.822429906542055</v>
      </c>
      <c r="F120" s="95">
        <f t="shared" si="55"/>
        <v>27.102803738317753</v>
      </c>
      <c r="G120" s="95">
        <f t="shared" si="55"/>
        <v>22.429906542056074</v>
      </c>
      <c r="H120" s="95">
        <f t="shared" si="55"/>
        <v>5.6074766355140184</v>
      </c>
      <c r="I120" s="95">
        <f t="shared" si="55"/>
        <v>23.364485981308412</v>
      </c>
      <c r="J120" s="95">
        <f t="shared" si="55"/>
        <v>0.93457943925233633</v>
      </c>
      <c r="K120" s="129"/>
      <c r="L120" s="130"/>
      <c r="M120" s="130"/>
      <c r="N120" s="130"/>
      <c r="O120" s="130"/>
      <c r="R120" s="125"/>
    </row>
    <row r="121" spans="1:18" ht="11.25">
      <c r="A121" s="161"/>
      <c r="B121" s="114" t="s">
        <v>71</v>
      </c>
      <c r="C121" s="102">
        <v>192</v>
      </c>
      <c r="D121" s="110">
        <v>58</v>
      </c>
      <c r="E121" s="110">
        <v>40</v>
      </c>
      <c r="F121" s="110">
        <v>60</v>
      </c>
      <c r="G121" s="110">
        <v>44</v>
      </c>
      <c r="H121" s="110">
        <v>8</v>
      </c>
      <c r="I121" s="110">
        <v>39</v>
      </c>
      <c r="J121" s="110">
        <v>2</v>
      </c>
      <c r="K121" s="124"/>
      <c r="L121" s="121"/>
      <c r="M121" s="121"/>
      <c r="N121" s="121"/>
      <c r="O121" s="121"/>
      <c r="R121" s="125"/>
    </row>
    <row r="122" spans="1:18" ht="11.25">
      <c r="A122" s="161"/>
      <c r="B122" s="90"/>
      <c r="C122" s="74">
        <v>100</v>
      </c>
      <c r="D122" s="95">
        <f>D121/$C$121*100</f>
        <v>30.208333333333332</v>
      </c>
      <c r="E122" s="95">
        <f t="shared" ref="E122:J122" si="56">E121/$C$121*100</f>
        <v>20.833333333333336</v>
      </c>
      <c r="F122" s="95">
        <f t="shared" si="56"/>
        <v>31.25</v>
      </c>
      <c r="G122" s="95">
        <f t="shared" si="56"/>
        <v>22.916666666666664</v>
      </c>
      <c r="H122" s="95">
        <f t="shared" si="56"/>
        <v>4.1666666666666661</v>
      </c>
      <c r="I122" s="95">
        <f t="shared" si="56"/>
        <v>20.3125</v>
      </c>
      <c r="J122" s="95">
        <f t="shared" si="56"/>
        <v>1.0416666666666665</v>
      </c>
      <c r="K122" s="129"/>
      <c r="L122" s="130"/>
      <c r="M122" s="130"/>
      <c r="N122" s="130"/>
      <c r="O122" s="130"/>
      <c r="R122" s="125"/>
    </row>
    <row r="123" spans="1:18" ht="11.25">
      <c r="A123" s="161"/>
      <c r="B123" s="114" t="s">
        <v>72</v>
      </c>
      <c r="C123" s="73">
        <v>297</v>
      </c>
      <c r="D123" s="110">
        <v>106</v>
      </c>
      <c r="E123" s="110">
        <v>74</v>
      </c>
      <c r="F123" s="110">
        <v>90</v>
      </c>
      <c r="G123" s="110">
        <v>64</v>
      </c>
      <c r="H123" s="110">
        <v>7</v>
      </c>
      <c r="I123" s="110">
        <v>60</v>
      </c>
      <c r="J123" s="110">
        <v>0</v>
      </c>
      <c r="K123" s="124"/>
      <c r="L123" s="121"/>
      <c r="M123" s="121"/>
      <c r="N123" s="121"/>
      <c r="O123" s="121"/>
      <c r="R123" s="125"/>
    </row>
    <row r="124" spans="1:18" ht="11.25">
      <c r="A124" s="161"/>
      <c r="B124" s="90"/>
      <c r="C124" s="74">
        <v>100</v>
      </c>
      <c r="D124" s="95">
        <f>D123/$C$123*100</f>
        <v>35.690235690235689</v>
      </c>
      <c r="E124" s="95">
        <f t="shared" ref="E124:J124" si="57">E123/$C$123*100</f>
        <v>24.915824915824917</v>
      </c>
      <c r="F124" s="95">
        <f t="shared" si="57"/>
        <v>30.303030303030305</v>
      </c>
      <c r="G124" s="95">
        <f t="shared" si="57"/>
        <v>21.548821548821547</v>
      </c>
      <c r="H124" s="95">
        <f t="shared" si="57"/>
        <v>2.3569023569023568</v>
      </c>
      <c r="I124" s="95">
        <f t="shared" si="57"/>
        <v>20.202020202020201</v>
      </c>
      <c r="J124" s="95">
        <f t="shared" si="57"/>
        <v>0</v>
      </c>
      <c r="K124" s="129"/>
      <c r="L124" s="130"/>
      <c r="M124" s="130"/>
      <c r="N124" s="130"/>
      <c r="O124" s="130"/>
      <c r="R124" s="125"/>
    </row>
    <row r="125" spans="1:18" ht="11.25">
      <c r="A125" s="161"/>
      <c r="B125" s="114" t="s">
        <v>73</v>
      </c>
      <c r="C125" s="102">
        <v>296</v>
      </c>
      <c r="D125" s="110">
        <v>97</v>
      </c>
      <c r="E125" s="110">
        <v>74</v>
      </c>
      <c r="F125" s="110">
        <v>101</v>
      </c>
      <c r="G125" s="110">
        <v>62</v>
      </c>
      <c r="H125" s="110">
        <v>7</v>
      </c>
      <c r="I125" s="110">
        <v>58</v>
      </c>
      <c r="J125" s="110">
        <v>5</v>
      </c>
      <c r="K125" s="124"/>
      <c r="L125" s="121"/>
      <c r="M125" s="121"/>
      <c r="N125" s="121"/>
      <c r="O125" s="121"/>
      <c r="R125" s="125"/>
    </row>
    <row r="126" spans="1:18" ht="11.25">
      <c r="A126" s="161"/>
      <c r="B126" s="90"/>
      <c r="C126" s="74">
        <v>100</v>
      </c>
      <c r="D126" s="95">
        <f>D125/$C$125*100</f>
        <v>32.770270270270267</v>
      </c>
      <c r="E126" s="95">
        <f t="shared" ref="E126:J126" si="58">E125/$C$125*100</f>
        <v>25</v>
      </c>
      <c r="F126" s="95">
        <f t="shared" si="58"/>
        <v>34.121621621621621</v>
      </c>
      <c r="G126" s="95">
        <f t="shared" si="58"/>
        <v>20.945945945945947</v>
      </c>
      <c r="H126" s="95">
        <f t="shared" si="58"/>
        <v>2.3648648648648649</v>
      </c>
      <c r="I126" s="95">
        <f t="shared" si="58"/>
        <v>19.594594594594593</v>
      </c>
      <c r="J126" s="95">
        <f t="shared" si="58"/>
        <v>1.6891891891891893</v>
      </c>
      <c r="K126" s="129"/>
      <c r="L126" s="130"/>
      <c r="M126" s="130"/>
      <c r="N126" s="130"/>
      <c r="O126" s="130"/>
      <c r="R126" s="125"/>
    </row>
    <row r="127" spans="1:18" ht="11.25">
      <c r="A127" s="161"/>
      <c r="B127" s="114" t="s">
        <v>74</v>
      </c>
      <c r="C127" s="73">
        <v>431</v>
      </c>
      <c r="D127" s="110">
        <v>85</v>
      </c>
      <c r="E127" s="110">
        <v>105</v>
      </c>
      <c r="F127" s="110">
        <v>116</v>
      </c>
      <c r="G127" s="110">
        <v>79</v>
      </c>
      <c r="H127" s="110">
        <v>26</v>
      </c>
      <c r="I127" s="110">
        <v>126</v>
      </c>
      <c r="J127" s="110">
        <v>9</v>
      </c>
      <c r="K127" s="124"/>
      <c r="L127" s="121"/>
      <c r="M127" s="121"/>
      <c r="N127" s="121"/>
      <c r="O127" s="121"/>
      <c r="R127" s="125"/>
    </row>
    <row r="128" spans="1:18" ht="11.25">
      <c r="A128" s="161"/>
      <c r="B128" s="90"/>
      <c r="C128" s="74">
        <v>100</v>
      </c>
      <c r="D128" s="95">
        <f>D127/$C$127*100</f>
        <v>19.721577726218097</v>
      </c>
      <c r="E128" s="95">
        <f t="shared" ref="E128:J128" si="59">E127/$C$127*100</f>
        <v>24.361948955916475</v>
      </c>
      <c r="F128" s="95">
        <f t="shared" si="59"/>
        <v>26.914153132250579</v>
      </c>
      <c r="G128" s="95">
        <f t="shared" si="59"/>
        <v>18.329466357308586</v>
      </c>
      <c r="H128" s="95">
        <f t="shared" si="59"/>
        <v>6.0324825986078885</v>
      </c>
      <c r="I128" s="95">
        <f t="shared" si="59"/>
        <v>29.23433874709977</v>
      </c>
      <c r="J128" s="95">
        <f t="shared" si="59"/>
        <v>2.0881670533642689</v>
      </c>
      <c r="K128" s="129"/>
      <c r="L128" s="130"/>
      <c r="M128" s="130"/>
      <c r="N128" s="130"/>
      <c r="O128" s="130"/>
      <c r="R128" s="125"/>
    </row>
    <row r="129" spans="1:18" ht="11.25">
      <c r="A129" s="161"/>
      <c r="B129" s="112" t="s">
        <v>48</v>
      </c>
      <c r="C129" s="73">
        <v>4</v>
      </c>
      <c r="D129" s="110">
        <v>1</v>
      </c>
      <c r="E129" s="110">
        <v>1</v>
      </c>
      <c r="F129" s="110">
        <v>4</v>
      </c>
      <c r="G129" s="110">
        <v>0</v>
      </c>
      <c r="H129" s="110">
        <v>0</v>
      </c>
      <c r="I129" s="110">
        <v>0</v>
      </c>
      <c r="J129" s="110">
        <v>0</v>
      </c>
      <c r="K129" s="124"/>
      <c r="L129" s="121"/>
      <c r="M129" s="121"/>
      <c r="N129" s="121"/>
      <c r="O129" s="121"/>
      <c r="R129" s="125"/>
    </row>
    <row r="130" spans="1:18" ht="11.25">
      <c r="A130" s="162"/>
      <c r="B130" s="88"/>
      <c r="C130" s="72">
        <v>100</v>
      </c>
      <c r="D130" s="113">
        <f>D129/$C$129*100</f>
        <v>25</v>
      </c>
      <c r="E130" s="113">
        <f t="shared" ref="E130:J130" si="60">E129/$C$129*100</f>
        <v>25</v>
      </c>
      <c r="F130" s="113">
        <f t="shared" si="60"/>
        <v>100</v>
      </c>
      <c r="G130" s="113">
        <f t="shared" si="60"/>
        <v>0</v>
      </c>
      <c r="H130" s="113">
        <f t="shared" si="60"/>
        <v>0</v>
      </c>
      <c r="I130" s="113">
        <f t="shared" si="60"/>
        <v>0</v>
      </c>
      <c r="J130" s="113">
        <f t="shared" si="60"/>
        <v>0</v>
      </c>
      <c r="K130" s="129"/>
      <c r="L130" s="130"/>
      <c r="M130" s="130"/>
      <c r="N130" s="130"/>
      <c r="O130" s="130"/>
      <c r="R130" s="125"/>
    </row>
    <row r="131" spans="1:18" ht="11.25" customHeight="1">
      <c r="A131" s="160" t="s">
        <v>89</v>
      </c>
      <c r="B131" s="106" t="s">
        <v>75</v>
      </c>
      <c r="C131" s="101">
        <v>795</v>
      </c>
      <c r="D131" s="107">
        <v>211</v>
      </c>
      <c r="E131" s="107">
        <v>206</v>
      </c>
      <c r="F131" s="107">
        <v>253</v>
      </c>
      <c r="G131" s="107">
        <v>147</v>
      </c>
      <c r="H131" s="107">
        <v>39</v>
      </c>
      <c r="I131" s="107">
        <v>198</v>
      </c>
      <c r="J131" s="107">
        <v>11</v>
      </c>
      <c r="K131" s="124"/>
      <c r="L131" s="121"/>
      <c r="M131" s="121"/>
      <c r="N131" s="121"/>
      <c r="O131" s="121"/>
      <c r="R131" s="125"/>
    </row>
    <row r="132" spans="1:18" ht="11.25">
      <c r="A132" s="161"/>
      <c r="B132" s="87"/>
      <c r="C132" s="73">
        <v>100</v>
      </c>
      <c r="D132" s="95">
        <f>D131/$C$131*100</f>
        <v>26.540880503144653</v>
      </c>
      <c r="E132" s="95">
        <f t="shared" ref="E132:J132" si="61">E131/$C$131*100</f>
        <v>25.911949685534591</v>
      </c>
      <c r="F132" s="95">
        <f t="shared" si="61"/>
        <v>31.823899371069182</v>
      </c>
      <c r="G132" s="95">
        <f t="shared" si="61"/>
        <v>18.490566037735849</v>
      </c>
      <c r="H132" s="95">
        <f t="shared" si="61"/>
        <v>4.9056603773584913</v>
      </c>
      <c r="I132" s="95">
        <f t="shared" si="61"/>
        <v>24.90566037735849</v>
      </c>
      <c r="J132" s="95">
        <f t="shared" si="61"/>
        <v>1.3836477987421385</v>
      </c>
      <c r="K132" s="129"/>
      <c r="L132" s="130"/>
      <c r="M132" s="130"/>
      <c r="N132" s="130"/>
      <c r="O132" s="130"/>
      <c r="R132" s="125"/>
    </row>
    <row r="133" spans="1:18" ht="11.25">
      <c r="A133" s="161"/>
      <c r="B133" s="114" t="s">
        <v>76</v>
      </c>
      <c r="C133" s="102">
        <v>963</v>
      </c>
      <c r="D133" s="110">
        <v>290</v>
      </c>
      <c r="E133" s="110">
        <v>236</v>
      </c>
      <c r="F133" s="110">
        <v>290</v>
      </c>
      <c r="G133" s="110">
        <v>192</v>
      </c>
      <c r="H133" s="110">
        <v>37</v>
      </c>
      <c r="I133" s="110">
        <v>231</v>
      </c>
      <c r="J133" s="110">
        <v>12</v>
      </c>
      <c r="K133" s="124"/>
      <c r="L133" s="121"/>
      <c r="M133" s="121"/>
      <c r="N133" s="121"/>
      <c r="O133" s="121"/>
      <c r="R133" s="125"/>
    </row>
    <row r="134" spans="1:18" ht="11.25">
      <c r="A134" s="161"/>
      <c r="B134" s="90"/>
      <c r="C134" s="74">
        <v>100</v>
      </c>
      <c r="D134" s="95">
        <f>D133/$C$133*100</f>
        <v>30.114226375908622</v>
      </c>
      <c r="E134" s="95">
        <f t="shared" ref="E134:J134" si="62">E133/$C$133*100</f>
        <v>24.5067497403946</v>
      </c>
      <c r="F134" s="95">
        <f t="shared" si="62"/>
        <v>30.114226375908622</v>
      </c>
      <c r="G134" s="95">
        <f t="shared" si="62"/>
        <v>19.937694704049843</v>
      </c>
      <c r="H134" s="95">
        <f t="shared" si="62"/>
        <v>3.8421599169262723</v>
      </c>
      <c r="I134" s="95">
        <f t="shared" si="62"/>
        <v>23.987538940809969</v>
      </c>
      <c r="J134" s="95">
        <f t="shared" si="62"/>
        <v>1.2461059190031152</v>
      </c>
      <c r="K134" s="129"/>
      <c r="L134" s="130"/>
      <c r="M134" s="130"/>
      <c r="N134" s="130"/>
      <c r="O134" s="130"/>
      <c r="R134" s="125"/>
    </row>
    <row r="135" spans="1:18" ht="11.25">
      <c r="A135" s="161"/>
      <c r="B135" s="114" t="s">
        <v>77</v>
      </c>
      <c r="C135" s="73">
        <v>212</v>
      </c>
      <c r="D135" s="110">
        <v>63</v>
      </c>
      <c r="E135" s="110">
        <v>58</v>
      </c>
      <c r="F135" s="110">
        <v>67</v>
      </c>
      <c r="G135" s="110">
        <v>44</v>
      </c>
      <c r="H135" s="110">
        <v>9</v>
      </c>
      <c r="I135" s="110">
        <v>54</v>
      </c>
      <c r="J135" s="110">
        <v>3</v>
      </c>
      <c r="K135" s="124"/>
      <c r="L135" s="121"/>
      <c r="M135" s="121"/>
      <c r="N135" s="121"/>
      <c r="O135" s="121"/>
      <c r="R135" s="125"/>
    </row>
    <row r="136" spans="1:18" ht="11.25">
      <c r="A136" s="161"/>
      <c r="B136" s="90"/>
      <c r="C136" s="74">
        <v>100</v>
      </c>
      <c r="D136" s="95">
        <f>D135/$C$135*100</f>
        <v>29.716981132075471</v>
      </c>
      <c r="E136" s="95">
        <f t="shared" ref="E136:J136" si="63">E135/$C$135*100</f>
        <v>27.358490566037734</v>
      </c>
      <c r="F136" s="95">
        <f t="shared" si="63"/>
        <v>31.60377358490566</v>
      </c>
      <c r="G136" s="95">
        <f t="shared" si="63"/>
        <v>20.754716981132077</v>
      </c>
      <c r="H136" s="95">
        <f t="shared" si="63"/>
        <v>4.2452830188679247</v>
      </c>
      <c r="I136" s="95">
        <f t="shared" si="63"/>
        <v>25.471698113207548</v>
      </c>
      <c r="J136" s="95">
        <f t="shared" si="63"/>
        <v>1.4150943396226416</v>
      </c>
      <c r="K136" s="129"/>
      <c r="L136" s="130"/>
      <c r="M136" s="130"/>
      <c r="N136" s="130"/>
      <c r="O136" s="130"/>
      <c r="R136" s="125"/>
    </row>
    <row r="137" spans="1:18" ht="11.25">
      <c r="A137" s="161"/>
      <c r="B137" s="114" t="s">
        <v>78</v>
      </c>
      <c r="C137" s="102">
        <v>487</v>
      </c>
      <c r="D137" s="110">
        <v>211</v>
      </c>
      <c r="E137" s="110">
        <v>102</v>
      </c>
      <c r="F137" s="110">
        <v>171</v>
      </c>
      <c r="G137" s="110">
        <v>112</v>
      </c>
      <c r="H137" s="110">
        <v>13</v>
      </c>
      <c r="I137" s="110">
        <v>69</v>
      </c>
      <c r="J137" s="110">
        <v>3</v>
      </c>
      <c r="K137" s="124"/>
      <c r="L137" s="121"/>
      <c r="M137" s="121"/>
      <c r="N137" s="121"/>
      <c r="O137" s="121"/>
      <c r="R137" s="125"/>
    </row>
    <row r="138" spans="1:18" ht="11.25">
      <c r="A138" s="161"/>
      <c r="B138" s="90"/>
      <c r="C138" s="74">
        <v>100</v>
      </c>
      <c r="D138" s="95">
        <f>D137/$C$137*100</f>
        <v>43.326488706365502</v>
      </c>
      <c r="E138" s="95">
        <f t="shared" ref="E138:J138" si="64">E137/$C$137*100</f>
        <v>20.944558521560573</v>
      </c>
      <c r="F138" s="95">
        <f t="shared" si="64"/>
        <v>35.112936344969199</v>
      </c>
      <c r="G138" s="95">
        <f t="shared" si="64"/>
        <v>22.997946611909651</v>
      </c>
      <c r="H138" s="95">
        <f t="shared" si="64"/>
        <v>2.6694045174537986</v>
      </c>
      <c r="I138" s="95">
        <f t="shared" si="64"/>
        <v>14.168377823408623</v>
      </c>
      <c r="J138" s="95">
        <f t="shared" si="64"/>
        <v>0.61601642710472282</v>
      </c>
      <c r="K138" s="129"/>
      <c r="L138" s="130"/>
      <c r="M138" s="130"/>
      <c r="N138" s="130"/>
      <c r="O138" s="130"/>
      <c r="R138" s="125"/>
    </row>
    <row r="139" spans="1:18" ht="11.25">
      <c r="A139" s="161"/>
      <c r="B139" s="114" t="s">
        <v>79</v>
      </c>
      <c r="C139" s="73">
        <v>139</v>
      </c>
      <c r="D139" s="110">
        <v>66</v>
      </c>
      <c r="E139" s="110">
        <v>25</v>
      </c>
      <c r="F139" s="110">
        <v>47</v>
      </c>
      <c r="G139" s="110">
        <v>28</v>
      </c>
      <c r="H139" s="110">
        <v>4</v>
      </c>
      <c r="I139" s="110">
        <v>17</v>
      </c>
      <c r="J139" s="110">
        <v>2</v>
      </c>
      <c r="K139" s="124"/>
      <c r="L139" s="121"/>
      <c r="M139" s="121"/>
      <c r="N139" s="121"/>
      <c r="O139" s="121"/>
      <c r="R139" s="125"/>
    </row>
    <row r="140" spans="1:18" ht="11.25">
      <c r="A140" s="161"/>
      <c r="B140" s="90"/>
      <c r="C140" s="74">
        <v>100</v>
      </c>
      <c r="D140" s="95">
        <f>D139/$C$139*100</f>
        <v>47.482014388489205</v>
      </c>
      <c r="E140" s="95">
        <f t="shared" ref="E140:J140" si="65">E139/$C$139*100</f>
        <v>17.985611510791365</v>
      </c>
      <c r="F140" s="95">
        <f t="shared" si="65"/>
        <v>33.812949640287769</v>
      </c>
      <c r="G140" s="95">
        <f t="shared" si="65"/>
        <v>20.14388489208633</v>
      </c>
      <c r="H140" s="95">
        <f t="shared" si="65"/>
        <v>2.877697841726619</v>
      </c>
      <c r="I140" s="95">
        <f t="shared" si="65"/>
        <v>12.23021582733813</v>
      </c>
      <c r="J140" s="95">
        <f t="shared" si="65"/>
        <v>1.4388489208633095</v>
      </c>
      <c r="K140" s="129"/>
      <c r="L140" s="130"/>
      <c r="M140" s="130"/>
      <c r="N140" s="130"/>
      <c r="O140" s="130"/>
      <c r="R140" s="125"/>
    </row>
    <row r="141" spans="1:18" ht="11.25">
      <c r="A141" s="161"/>
      <c r="B141" s="114" t="s">
        <v>80</v>
      </c>
      <c r="C141" s="102">
        <v>1157</v>
      </c>
      <c r="D141" s="110">
        <v>370</v>
      </c>
      <c r="E141" s="110">
        <v>290</v>
      </c>
      <c r="F141" s="110">
        <v>378</v>
      </c>
      <c r="G141" s="110">
        <v>225</v>
      </c>
      <c r="H141" s="110">
        <v>50</v>
      </c>
      <c r="I141" s="110">
        <v>245</v>
      </c>
      <c r="J141" s="110">
        <v>15</v>
      </c>
      <c r="K141" s="124"/>
      <c r="L141" s="121"/>
      <c r="M141" s="121"/>
      <c r="N141" s="121"/>
      <c r="O141" s="121"/>
      <c r="R141" s="125"/>
    </row>
    <row r="142" spans="1:18" ht="11.25">
      <c r="A142" s="161"/>
      <c r="B142" s="90"/>
      <c r="C142" s="74">
        <v>100</v>
      </c>
      <c r="D142" s="95">
        <f>D141/$C$141*100</f>
        <v>31.979256698357823</v>
      </c>
      <c r="E142" s="95">
        <f t="shared" ref="E142:J142" si="66">E141/$C$141*100</f>
        <v>25.064822817631804</v>
      </c>
      <c r="F142" s="95">
        <f t="shared" si="66"/>
        <v>32.670700086430422</v>
      </c>
      <c r="G142" s="95">
        <f t="shared" si="66"/>
        <v>19.446845289541919</v>
      </c>
      <c r="H142" s="95">
        <f t="shared" si="66"/>
        <v>4.3215211754537597</v>
      </c>
      <c r="I142" s="95">
        <f t="shared" si="66"/>
        <v>21.175453759723421</v>
      </c>
      <c r="J142" s="95">
        <f t="shared" si="66"/>
        <v>1.2964563526361279</v>
      </c>
      <c r="K142" s="129"/>
      <c r="L142" s="130"/>
      <c r="M142" s="130"/>
      <c r="N142" s="130"/>
      <c r="O142" s="130"/>
      <c r="R142" s="125"/>
    </row>
    <row r="143" spans="1:18" ht="11.25">
      <c r="A143" s="161"/>
      <c r="B143" s="114" t="s">
        <v>81</v>
      </c>
      <c r="C143" s="73">
        <v>382</v>
      </c>
      <c r="D143" s="110">
        <v>117</v>
      </c>
      <c r="E143" s="110">
        <v>99</v>
      </c>
      <c r="F143" s="110">
        <v>125</v>
      </c>
      <c r="G143" s="110">
        <v>71</v>
      </c>
      <c r="H143" s="110">
        <v>11</v>
      </c>
      <c r="I143" s="110">
        <v>94</v>
      </c>
      <c r="J143" s="110">
        <v>2</v>
      </c>
      <c r="K143" s="124"/>
      <c r="L143" s="121"/>
      <c r="M143" s="121"/>
      <c r="N143" s="121"/>
      <c r="O143" s="121"/>
      <c r="R143" s="125"/>
    </row>
    <row r="144" spans="1:18" ht="11.25">
      <c r="A144" s="161"/>
      <c r="B144" s="90"/>
      <c r="C144" s="74">
        <v>100</v>
      </c>
      <c r="D144" s="95">
        <f>D143/$C$143*100</f>
        <v>30.628272251308903</v>
      </c>
      <c r="E144" s="95">
        <f t="shared" ref="E144:J144" si="67">E143/$C$143*100</f>
        <v>25.916230366492147</v>
      </c>
      <c r="F144" s="95">
        <f t="shared" si="67"/>
        <v>32.722513089005233</v>
      </c>
      <c r="G144" s="95">
        <f t="shared" si="67"/>
        <v>18.586387434554975</v>
      </c>
      <c r="H144" s="95">
        <f t="shared" si="67"/>
        <v>2.8795811518324608</v>
      </c>
      <c r="I144" s="95">
        <f t="shared" si="67"/>
        <v>24.607329842931939</v>
      </c>
      <c r="J144" s="95">
        <f t="shared" si="67"/>
        <v>0.52356020942408377</v>
      </c>
      <c r="K144" s="129"/>
      <c r="L144" s="130"/>
      <c r="M144" s="130"/>
      <c r="N144" s="130"/>
      <c r="O144" s="130"/>
      <c r="R144" s="125"/>
    </row>
    <row r="145" spans="1:18" ht="11.25">
      <c r="A145" s="161"/>
      <c r="B145" s="112" t="s">
        <v>82</v>
      </c>
      <c r="C145" s="73">
        <v>596</v>
      </c>
      <c r="D145" s="110">
        <v>161</v>
      </c>
      <c r="E145" s="110">
        <v>162</v>
      </c>
      <c r="F145" s="110">
        <v>197</v>
      </c>
      <c r="G145" s="110">
        <v>113</v>
      </c>
      <c r="H145" s="110">
        <v>24</v>
      </c>
      <c r="I145" s="110">
        <v>139</v>
      </c>
      <c r="J145" s="110">
        <v>9</v>
      </c>
      <c r="K145" s="124"/>
      <c r="L145" s="121"/>
      <c r="M145" s="121"/>
      <c r="N145" s="121"/>
      <c r="O145" s="121"/>
      <c r="R145" s="125"/>
    </row>
    <row r="146" spans="1:18" ht="11.25">
      <c r="A146" s="161"/>
      <c r="B146" s="90"/>
      <c r="C146" s="74">
        <v>100</v>
      </c>
      <c r="D146" s="119">
        <f>D145/$C$145*100</f>
        <v>27.013422818791948</v>
      </c>
      <c r="E146" s="119">
        <f t="shared" ref="E146:J146" si="68">E145/$C$145*100</f>
        <v>27.181208053691275</v>
      </c>
      <c r="F146" s="119">
        <f t="shared" si="68"/>
        <v>33.053691275167786</v>
      </c>
      <c r="G146" s="119">
        <f t="shared" si="68"/>
        <v>18.959731543624162</v>
      </c>
      <c r="H146" s="119">
        <f t="shared" si="68"/>
        <v>4.0268456375838921</v>
      </c>
      <c r="I146" s="119">
        <f t="shared" si="68"/>
        <v>23.322147651006713</v>
      </c>
      <c r="J146" s="119">
        <f t="shared" si="68"/>
        <v>1.5100671140939599</v>
      </c>
      <c r="K146" s="129"/>
      <c r="L146" s="130"/>
      <c r="M146" s="130"/>
      <c r="N146" s="130"/>
      <c r="O146" s="130"/>
      <c r="R146" s="125"/>
    </row>
    <row r="147" spans="1:18" ht="11.25">
      <c r="A147" s="161"/>
      <c r="B147" s="122" t="s">
        <v>83</v>
      </c>
      <c r="C147" s="73">
        <v>340</v>
      </c>
      <c r="D147" s="123">
        <v>120</v>
      </c>
      <c r="E147" s="123">
        <v>91</v>
      </c>
      <c r="F147" s="123">
        <v>101</v>
      </c>
      <c r="G147" s="123">
        <v>60</v>
      </c>
      <c r="H147" s="123">
        <v>12</v>
      </c>
      <c r="I147" s="123">
        <v>74</v>
      </c>
      <c r="J147" s="123">
        <v>3</v>
      </c>
      <c r="K147" s="124"/>
      <c r="L147" s="121"/>
      <c r="M147" s="121"/>
      <c r="N147" s="121"/>
      <c r="O147" s="121"/>
      <c r="R147" s="125"/>
    </row>
    <row r="148" spans="1:18" ht="11.25">
      <c r="A148" s="161"/>
      <c r="B148" s="90"/>
      <c r="C148" s="74">
        <v>100</v>
      </c>
      <c r="D148" s="95">
        <f>D147/$C$147*100</f>
        <v>35.294117647058826</v>
      </c>
      <c r="E148" s="95">
        <f t="shared" ref="E148:J148" si="69">E147/$C$147*100</f>
        <v>26.764705882352942</v>
      </c>
      <c r="F148" s="95">
        <f t="shared" si="69"/>
        <v>29.705882352941178</v>
      </c>
      <c r="G148" s="95">
        <f t="shared" si="69"/>
        <v>17.647058823529413</v>
      </c>
      <c r="H148" s="95">
        <f t="shared" si="69"/>
        <v>3.5294117647058822</v>
      </c>
      <c r="I148" s="95">
        <f t="shared" si="69"/>
        <v>21.764705882352942</v>
      </c>
      <c r="J148" s="95">
        <f t="shared" si="69"/>
        <v>0.88235294117647056</v>
      </c>
      <c r="K148" s="129"/>
      <c r="L148" s="130"/>
      <c r="M148" s="130"/>
      <c r="N148" s="130"/>
      <c r="O148" s="130"/>
      <c r="R148" s="125"/>
    </row>
    <row r="149" spans="1:18" ht="11.25">
      <c r="A149" s="161"/>
      <c r="B149" s="114" t="s">
        <v>47</v>
      </c>
      <c r="C149" s="102">
        <v>8</v>
      </c>
      <c r="D149" s="110">
        <v>3</v>
      </c>
      <c r="E149" s="110">
        <v>3</v>
      </c>
      <c r="F149" s="110">
        <v>3</v>
      </c>
      <c r="G149" s="110">
        <v>2</v>
      </c>
      <c r="H149" s="110">
        <v>1</v>
      </c>
      <c r="I149" s="110">
        <v>1</v>
      </c>
      <c r="J149" s="110">
        <v>0</v>
      </c>
      <c r="K149" s="124"/>
      <c r="L149" s="121"/>
      <c r="M149" s="121"/>
      <c r="N149" s="121"/>
      <c r="O149" s="121"/>
      <c r="R149" s="125"/>
    </row>
    <row r="150" spans="1:18" ht="11.25">
      <c r="A150" s="161"/>
      <c r="B150" s="90"/>
      <c r="C150" s="74">
        <v>100</v>
      </c>
      <c r="D150" s="95">
        <f>D149/$C$149*100</f>
        <v>37.5</v>
      </c>
      <c r="E150" s="95">
        <f t="shared" ref="E150:J150" si="70">E149/$C$149*100</f>
        <v>37.5</v>
      </c>
      <c r="F150" s="95">
        <f t="shared" si="70"/>
        <v>37.5</v>
      </c>
      <c r="G150" s="95">
        <f t="shared" si="70"/>
        <v>25</v>
      </c>
      <c r="H150" s="95">
        <f t="shared" si="70"/>
        <v>12.5</v>
      </c>
      <c r="I150" s="95">
        <f t="shared" si="70"/>
        <v>12.5</v>
      </c>
      <c r="J150" s="95">
        <f t="shared" si="70"/>
        <v>0</v>
      </c>
      <c r="K150" s="129"/>
      <c r="L150" s="130"/>
      <c r="M150" s="130"/>
      <c r="N150" s="130"/>
      <c r="O150" s="130"/>
      <c r="R150" s="125"/>
    </row>
    <row r="151" spans="1:18" ht="11.25">
      <c r="A151" s="161"/>
      <c r="B151" s="114" t="s">
        <v>84</v>
      </c>
      <c r="C151" s="73">
        <v>54</v>
      </c>
      <c r="D151" s="110">
        <v>14</v>
      </c>
      <c r="E151" s="110">
        <v>8</v>
      </c>
      <c r="F151" s="110">
        <v>11</v>
      </c>
      <c r="G151" s="110">
        <v>17</v>
      </c>
      <c r="H151" s="110">
        <v>2</v>
      </c>
      <c r="I151" s="110">
        <v>14</v>
      </c>
      <c r="J151" s="110">
        <v>2</v>
      </c>
      <c r="K151" s="124"/>
      <c r="L151" s="121"/>
      <c r="M151" s="121"/>
      <c r="N151" s="121"/>
      <c r="O151" s="121"/>
      <c r="R151" s="125"/>
    </row>
    <row r="152" spans="1:18" ht="11.25">
      <c r="A152" s="161"/>
      <c r="B152" s="90"/>
      <c r="C152" s="74">
        <v>100</v>
      </c>
      <c r="D152" s="95">
        <f>D151/$C$151*100</f>
        <v>25.925925925925924</v>
      </c>
      <c r="E152" s="95">
        <f t="shared" ref="E152:J152" si="71">E151/$C$151*100</f>
        <v>14.814814814814813</v>
      </c>
      <c r="F152" s="95">
        <f t="shared" si="71"/>
        <v>20.37037037037037</v>
      </c>
      <c r="G152" s="95">
        <f t="shared" si="71"/>
        <v>31.481481481481481</v>
      </c>
      <c r="H152" s="95">
        <f t="shared" si="71"/>
        <v>3.7037037037037033</v>
      </c>
      <c r="I152" s="95">
        <f t="shared" si="71"/>
        <v>25.925925925925924</v>
      </c>
      <c r="J152" s="95">
        <f t="shared" si="71"/>
        <v>3.7037037037037033</v>
      </c>
      <c r="K152" s="129"/>
      <c r="L152" s="130"/>
      <c r="M152" s="130"/>
      <c r="N152" s="130"/>
      <c r="O152" s="130"/>
      <c r="R152" s="125"/>
    </row>
    <row r="153" spans="1:18" ht="11.25">
      <c r="A153" s="161"/>
      <c r="B153" s="114" t="s">
        <v>85</v>
      </c>
      <c r="C153" s="102">
        <v>4</v>
      </c>
      <c r="D153" s="110">
        <v>1</v>
      </c>
      <c r="E153" s="110">
        <v>0</v>
      </c>
      <c r="F153" s="110">
        <v>3</v>
      </c>
      <c r="G153" s="110">
        <v>2</v>
      </c>
      <c r="H153" s="110">
        <v>0</v>
      </c>
      <c r="I153" s="110">
        <v>0</v>
      </c>
      <c r="J153" s="110">
        <v>0</v>
      </c>
      <c r="K153" s="124"/>
      <c r="L153" s="121"/>
      <c r="M153" s="121"/>
      <c r="N153" s="121"/>
      <c r="O153" s="121"/>
      <c r="R153" s="125"/>
    </row>
    <row r="154" spans="1:18" ht="11.25">
      <c r="A154" s="162"/>
      <c r="B154" s="92"/>
      <c r="C154" s="72">
        <v>100</v>
      </c>
      <c r="D154" s="113">
        <f>D153/$C$153*100</f>
        <v>25</v>
      </c>
      <c r="E154" s="113">
        <f t="shared" ref="E154:J154" si="72">E153/$C$153*100</f>
        <v>0</v>
      </c>
      <c r="F154" s="113">
        <f t="shared" si="72"/>
        <v>75</v>
      </c>
      <c r="G154" s="113">
        <f t="shared" si="72"/>
        <v>50</v>
      </c>
      <c r="H154" s="113">
        <f t="shared" si="72"/>
        <v>0</v>
      </c>
      <c r="I154" s="113">
        <f t="shared" si="72"/>
        <v>0</v>
      </c>
      <c r="J154" s="113">
        <f t="shared" si="72"/>
        <v>0</v>
      </c>
      <c r="K154" s="129"/>
      <c r="L154" s="130"/>
      <c r="M154" s="130"/>
      <c r="N154" s="130"/>
      <c r="O154" s="130"/>
      <c r="R154" s="125"/>
    </row>
    <row r="155" spans="1:18">
      <c r="K155" s="132"/>
    </row>
  </sheetData>
  <mergeCells count="10">
    <mergeCell ref="A99:A114"/>
    <mergeCell ref="A115:A130"/>
    <mergeCell ref="A131:A154"/>
    <mergeCell ref="A4:K4"/>
    <mergeCell ref="A11:A16"/>
    <mergeCell ref="A17:A30"/>
    <mergeCell ref="A31:A52"/>
    <mergeCell ref="A53:A70"/>
    <mergeCell ref="A71:A92"/>
    <mergeCell ref="A93:A98"/>
  </mergeCells>
  <phoneticPr fontId="4"/>
  <pageMargins left="1.5748031496062993" right="0.19685039370078741" top="0.19685039370078741" bottom="0.27559055118110237" header="0.31496062992125984" footer="0.23622047244094491"/>
  <pageSetup paperSize="9" scale="69" orientation="portrait" useFirstPageNumber="1" r:id="rId1"/>
  <rowBreaks count="1" manualBreakCount="1">
    <brk id="70" max="10" man="1"/>
  </rowBreaks>
  <colBreaks count="1" manualBreakCount="1">
    <brk id="11" max="15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S58"/>
  <sheetViews>
    <sheetView showGridLines="0" view="pageBreakPreview" zoomScaleNormal="100" workbookViewId="0">
      <selection activeCell="L29" sqref="L29"/>
    </sheetView>
  </sheetViews>
  <sheetFormatPr defaultColWidth="10.375" defaultRowHeight="13.5"/>
  <cols>
    <col min="1" max="16" width="7.875" style="12" customWidth="1"/>
    <col min="17" max="16384" width="10.375" style="12"/>
  </cols>
  <sheetData>
    <row r="1" spans="1:17" ht="21" customHeight="1" thickBot="1">
      <c r="A1" s="29" t="s">
        <v>4</v>
      </c>
      <c r="B1" s="30"/>
      <c r="C1" s="30"/>
      <c r="D1" s="30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ht="1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ht="1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7" ht="15" customHeight="1">
      <c r="B4" s="14" t="s">
        <v>0</v>
      </c>
      <c r="E4" s="61" t="s">
        <v>30</v>
      </c>
    </row>
    <row r="5" spans="1:17" ht="15" customHeight="1">
      <c r="B5" s="14"/>
      <c r="E5" s="16"/>
    </row>
    <row r="6" spans="1:17" ht="15" customHeight="1">
      <c r="B6" s="13"/>
      <c r="E6" s="16"/>
    </row>
    <row r="7" spans="1:17" s="9" customFormat="1" ht="15" customHeight="1">
      <c r="B7" s="8" t="s">
        <v>212</v>
      </c>
      <c r="C7" s="17"/>
      <c r="D7" s="18"/>
      <c r="E7" s="64" t="s">
        <v>31</v>
      </c>
    </row>
    <row r="8" spans="1:17" s="9" customFormat="1" ht="15" customHeight="1">
      <c r="B8" s="8"/>
      <c r="C8" s="17"/>
      <c r="D8" s="18"/>
      <c r="E8" s="18"/>
    </row>
    <row r="9" spans="1:17" ht="15" customHeight="1">
      <c r="B9" s="13"/>
      <c r="E9" s="15"/>
    </row>
    <row r="10" spans="1:17" s="9" customFormat="1" ht="15" customHeight="1">
      <c r="B10" s="8" t="s">
        <v>3</v>
      </c>
      <c r="C10" s="19"/>
      <c r="E10" s="64" t="s">
        <v>53</v>
      </c>
    </row>
    <row r="11" spans="1:17" s="9" customFormat="1" ht="15" customHeight="1">
      <c r="B11" s="8"/>
      <c r="C11" s="19"/>
      <c r="E11" s="20"/>
    </row>
    <row r="12" spans="1:17" s="9" customFormat="1" ht="15" customHeight="1">
      <c r="B12" s="17"/>
      <c r="C12" s="19"/>
      <c r="E12" s="18"/>
    </row>
    <row r="13" spans="1:17" s="9" customFormat="1" ht="15" customHeight="1">
      <c r="B13" s="8" t="s">
        <v>1</v>
      </c>
      <c r="C13" s="19"/>
      <c r="E13" s="64" t="s">
        <v>32</v>
      </c>
    </row>
    <row r="14" spans="1:17" s="9" customFormat="1" ht="15" customHeight="1">
      <c r="B14" s="8"/>
      <c r="C14" s="19"/>
      <c r="E14" s="18"/>
    </row>
    <row r="15" spans="1:17" s="9" customFormat="1" ht="15" customHeight="1">
      <c r="B15" s="8"/>
      <c r="C15" s="19"/>
      <c r="E15" s="18"/>
    </row>
    <row r="16" spans="1:17" s="9" customFormat="1" ht="15" customHeight="1">
      <c r="B16" s="8" t="s">
        <v>38</v>
      </c>
      <c r="C16" s="19"/>
      <c r="E16" s="100" t="s">
        <v>213</v>
      </c>
    </row>
    <row r="17" spans="2:19" s="9" customFormat="1" ht="15" customHeight="1">
      <c r="B17" s="8"/>
      <c r="C17" s="19"/>
      <c r="E17" s="18"/>
    </row>
    <row r="18" spans="2:19" s="9" customFormat="1" ht="15" customHeight="1">
      <c r="B18" s="8"/>
      <c r="C18" s="19"/>
      <c r="E18" s="18"/>
    </row>
    <row r="19" spans="2:19" s="9" customFormat="1" ht="15" customHeight="1">
      <c r="B19" s="8" t="s">
        <v>39</v>
      </c>
      <c r="C19" s="19"/>
      <c r="E19" s="100" t="s">
        <v>214</v>
      </c>
    </row>
    <row r="20" spans="2:19" s="9" customFormat="1" ht="15" customHeight="1">
      <c r="B20" s="8"/>
      <c r="C20" s="19"/>
      <c r="E20" s="18"/>
    </row>
    <row r="21" spans="2:19" s="9" customFormat="1" ht="15" customHeight="1">
      <c r="B21" s="8"/>
      <c r="C21" s="19"/>
      <c r="E21" s="18"/>
    </row>
    <row r="22" spans="2:19" ht="15" customHeight="1">
      <c r="B22" s="14" t="s">
        <v>5</v>
      </c>
      <c r="C22" s="22"/>
      <c r="E22" s="100" t="s">
        <v>215</v>
      </c>
      <c r="P22" s="24"/>
      <c r="Q22" s="24"/>
      <c r="R22" s="24"/>
      <c r="S22" s="24"/>
    </row>
    <row r="23" spans="2:19" ht="15" customHeight="1">
      <c r="B23" s="14"/>
      <c r="C23" s="22"/>
      <c r="E23" s="61"/>
      <c r="P23" s="24"/>
      <c r="Q23" s="24"/>
      <c r="R23" s="24"/>
      <c r="S23" s="24"/>
    </row>
    <row r="24" spans="2:19" s="9" customFormat="1" ht="15" customHeight="1">
      <c r="B24" s="17"/>
      <c r="C24" s="19"/>
      <c r="E24" s="18"/>
    </row>
    <row r="25" spans="2:19" s="9" customFormat="1" ht="15" customHeight="1">
      <c r="B25" s="8" t="s">
        <v>2</v>
      </c>
      <c r="C25" s="19"/>
      <c r="E25" s="64" t="s">
        <v>216</v>
      </c>
      <c r="G25" s="18"/>
    </row>
    <row r="26" spans="2:19" s="9" customFormat="1" ht="15" customHeight="1">
      <c r="B26" s="8"/>
      <c r="C26" s="19"/>
      <c r="E26" s="56"/>
    </row>
    <row r="27" spans="2:19" ht="15" customHeight="1">
      <c r="B27" s="13"/>
      <c r="E27" s="57"/>
      <c r="F27" s="9"/>
      <c r="H27" s="69" t="s">
        <v>36</v>
      </c>
      <c r="I27" s="70" t="s">
        <v>37</v>
      </c>
      <c r="J27" s="9"/>
    </row>
    <row r="28" spans="2:19" ht="15" customHeight="1">
      <c r="B28" s="13"/>
      <c r="F28" s="158" t="s">
        <v>33</v>
      </c>
      <c r="G28" s="159"/>
      <c r="H28" s="66">
        <v>5000</v>
      </c>
      <c r="I28" s="65"/>
      <c r="J28"/>
      <c r="K28"/>
      <c r="L28"/>
    </row>
    <row r="29" spans="2:19" ht="15" customHeight="1">
      <c r="F29" s="158" t="s">
        <v>34</v>
      </c>
      <c r="G29" s="159"/>
      <c r="H29" s="66">
        <v>2510</v>
      </c>
      <c r="I29" s="67">
        <f>ROUND(H29/$H$28*100,1)</f>
        <v>50.2</v>
      </c>
      <c r="J29"/>
      <c r="K29"/>
      <c r="L29"/>
    </row>
    <row r="30" spans="2:19" ht="15" customHeight="1">
      <c r="F30" s="158" t="s">
        <v>35</v>
      </c>
      <c r="G30" s="159"/>
      <c r="H30" s="66">
        <v>2510</v>
      </c>
      <c r="I30" s="67">
        <f>ROUND(H30/$H$28*100,1)</f>
        <v>50.2</v>
      </c>
      <c r="J30"/>
      <c r="K30"/>
      <c r="L30"/>
    </row>
    <row r="31" spans="2:19" ht="15" customHeight="1">
      <c r="E31"/>
      <c r="F31"/>
      <c r="H31"/>
      <c r="I31" s="68"/>
      <c r="J31"/>
      <c r="K31"/>
      <c r="L31"/>
    </row>
    <row r="32" spans="2:19" ht="15" customHeight="1">
      <c r="E32" s="60"/>
      <c r="I32" s="21"/>
    </row>
    <row r="33" spans="1:19" ht="15" customHeight="1">
      <c r="B33" s="14"/>
      <c r="C33" s="22"/>
      <c r="E33" s="61"/>
      <c r="P33" s="24"/>
      <c r="Q33" s="24"/>
      <c r="R33" s="24"/>
      <c r="S33" s="24"/>
    </row>
    <row r="34" spans="1:19" ht="15" customHeight="1">
      <c r="A34" s="13"/>
      <c r="B34" s="22"/>
      <c r="D34" s="23"/>
      <c r="P34" s="24"/>
      <c r="Q34" s="24"/>
      <c r="R34" s="24"/>
      <c r="S34" s="24"/>
    </row>
    <row r="35" spans="1:19" ht="15" customHeight="1">
      <c r="A35" s="13"/>
    </row>
    <row r="36" spans="1:19" ht="15" customHeight="1">
      <c r="A36" s="25"/>
      <c r="C36" s="23"/>
      <c r="E36" s="23"/>
      <c r="P36" s="24"/>
      <c r="Q36" s="24"/>
      <c r="R36" s="24"/>
      <c r="S36" s="24"/>
    </row>
    <row r="37" spans="1:19" ht="15" customHeight="1">
      <c r="A37" s="25"/>
      <c r="C37" s="23"/>
      <c r="E37" s="23"/>
    </row>
    <row r="38" spans="1:19" ht="15" customHeight="1">
      <c r="A38" s="25"/>
      <c r="C38" s="23"/>
      <c r="E38" s="23"/>
    </row>
    <row r="39" spans="1:19" ht="15" customHeight="1"/>
    <row r="40" spans="1:19" ht="15" customHeight="1"/>
    <row r="41" spans="1:19" ht="15" customHeight="1"/>
    <row r="42" spans="1:19" ht="15" customHeight="1"/>
    <row r="43" spans="1:19" ht="15" customHeight="1"/>
    <row r="44" spans="1:19" ht="15" customHeight="1"/>
    <row r="45" spans="1:19" ht="15" customHeight="1">
      <c r="A45" s="26"/>
      <c r="C45" s="23"/>
      <c r="E45" s="23"/>
    </row>
    <row r="46" spans="1:19" ht="15" customHeight="1">
      <c r="A46" s="26"/>
    </row>
    <row r="47" spans="1:19" ht="15" customHeight="1">
      <c r="A47" s="26"/>
    </row>
    <row r="48" spans="1:19" ht="15" customHeight="1">
      <c r="A48" s="26"/>
      <c r="B48" s="27"/>
      <c r="C48" s="23"/>
    </row>
    <row r="49" spans="1:3" ht="15" customHeight="1">
      <c r="A49" s="28"/>
      <c r="B49" s="23"/>
      <c r="C49" s="23"/>
    </row>
    <row r="50" spans="1:3" ht="15" customHeight="1"/>
    <row r="51" spans="1:3" ht="15" customHeight="1"/>
    <row r="52" spans="1:3" ht="15" customHeight="1"/>
    <row r="53" spans="1:3" ht="15" customHeight="1"/>
    <row r="54" spans="1:3" ht="15" customHeight="1"/>
    <row r="55" spans="1:3" ht="15" customHeight="1"/>
    <row r="56" spans="1:3" ht="15" customHeight="1"/>
    <row r="57" spans="1:3" ht="15" customHeight="1"/>
    <row r="58" spans="1:3" ht="15" customHeight="1"/>
  </sheetData>
  <mergeCells count="3">
    <mergeCell ref="F28:G28"/>
    <mergeCell ref="F29:G29"/>
    <mergeCell ref="F30:G30"/>
  </mergeCells>
  <phoneticPr fontId="11"/>
  <pageMargins left="0.59055118110236227" right="0.59055118110236227" top="0.78740157480314965" bottom="0.78740157480314965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3"/>
  <sheetViews>
    <sheetView showGridLines="0" topLeftCell="A115" zoomScale="85" zoomScaleNormal="85" zoomScaleSheetLayoutView="85" workbookViewId="0">
      <selection activeCell="N115" sqref="N1:O1048576"/>
    </sheetView>
  </sheetViews>
  <sheetFormatPr defaultRowHeight="10.5"/>
  <cols>
    <col min="1" max="1" width="4.25" style="1" customWidth="1"/>
    <col min="2" max="2" width="22.625" style="1" customWidth="1"/>
    <col min="3" max="3" width="5" style="33" customWidth="1"/>
    <col min="4" max="8" width="6.625" style="1" customWidth="1"/>
    <col min="9" max="63" width="4.625" style="1" customWidth="1"/>
    <col min="64" max="16384" width="9" style="1"/>
  </cols>
  <sheetData>
    <row r="1" spans="1:19" ht="22.5" customHeight="1" thickBot="1">
      <c r="A1" s="6" t="s">
        <v>93</v>
      </c>
      <c r="B1" s="5"/>
      <c r="C1" s="32"/>
      <c r="D1" s="5"/>
    </row>
    <row r="2" spans="1:19" ht="11.25" customHeight="1">
      <c r="E2" s="76"/>
      <c r="F2" s="76"/>
      <c r="G2" s="76"/>
      <c r="H2" s="76"/>
    </row>
    <row r="3" spans="1:19" ht="11.25" customHeight="1">
      <c r="A3" s="82"/>
    </row>
    <row r="4" spans="1:19" ht="11.25">
      <c r="A4" s="97" t="s">
        <v>94</v>
      </c>
      <c r="B4" s="135"/>
      <c r="D4" s="136"/>
    </row>
    <row r="5" spans="1:19" ht="11.25">
      <c r="B5" s="135"/>
      <c r="D5" s="77"/>
      <c r="E5" s="78"/>
      <c r="F5" s="78"/>
      <c r="G5" s="78"/>
      <c r="H5" s="78"/>
    </row>
    <row r="6" spans="1:19" ht="24" customHeight="1">
      <c r="B6" s="135"/>
      <c r="D6" s="115"/>
      <c r="E6" s="116"/>
      <c r="F6" s="116"/>
      <c r="G6" s="116"/>
      <c r="H6" s="117"/>
    </row>
    <row r="7" spans="1:19" s="3" customFormat="1" ht="180" customHeight="1">
      <c r="A7" s="137" t="s">
        <v>10</v>
      </c>
      <c r="C7" s="59" t="s">
        <v>9</v>
      </c>
      <c r="D7" s="103" t="s">
        <v>95</v>
      </c>
      <c r="E7" s="103" t="s">
        <v>210</v>
      </c>
      <c r="F7" s="103" t="s">
        <v>97</v>
      </c>
      <c r="G7" s="103" t="s">
        <v>98</v>
      </c>
      <c r="H7" s="98" t="s">
        <v>60</v>
      </c>
      <c r="S7" s="103"/>
    </row>
    <row r="8" spans="1:19" s="143" customFormat="1" ht="12" customHeight="1">
      <c r="A8" s="139"/>
      <c r="B8" s="140" t="s">
        <v>6</v>
      </c>
      <c r="C8" s="101">
        <v>2510</v>
      </c>
      <c r="D8" s="141">
        <v>12</v>
      </c>
      <c r="E8" s="141">
        <v>79</v>
      </c>
      <c r="F8" s="107">
        <v>175</v>
      </c>
      <c r="G8" s="107">
        <v>2181</v>
      </c>
      <c r="H8" s="107">
        <v>63</v>
      </c>
    </row>
    <row r="9" spans="1:19" s="145" customFormat="1" ht="12" customHeight="1">
      <c r="A9" s="37"/>
      <c r="B9" s="79"/>
      <c r="C9" s="72">
        <v>100</v>
      </c>
      <c r="D9" s="55">
        <f>D8/$C$8*100</f>
        <v>0.4780876494023904</v>
      </c>
      <c r="E9" s="55">
        <f>E8/$C$8*100</f>
        <v>3.1474103585657374</v>
      </c>
      <c r="F9" s="55">
        <f t="shared" ref="F9:H9" si="0">F8/$C$8*100</f>
        <v>6.9721115537848597</v>
      </c>
      <c r="G9" s="55">
        <f t="shared" si="0"/>
        <v>86.892430278884461</v>
      </c>
      <c r="H9" s="113">
        <f t="shared" si="0"/>
        <v>2.5099601593625498</v>
      </c>
      <c r="N9" s="143"/>
      <c r="O9" s="143"/>
    </row>
    <row r="10" spans="1:19" s="143" customFormat="1" ht="12" customHeight="1">
      <c r="A10" s="163" t="s">
        <v>17</v>
      </c>
      <c r="B10" s="106" t="s">
        <v>7</v>
      </c>
      <c r="C10" s="101">
        <v>1002</v>
      </c>
      <c r="D10" s="107">
        <v>4</v>
      </c>
      <c r="E10" s="107">
        <v>29</v>
      </c>
      <c r="F10" s="108">
        <v>83</v>
      </c>
      <c r="G10" s="108">
        <v>863</v>
      </c>
      <c r="H10" s="107">
        <v>23</v>
      </c>
    </row>
    <row r="11" spans="1:19" s="145" customFormat="1" ht="12" customHeight="1">
      <c r="A11" s="164"/>
      <c r="B11" s="85"/>
      <c r="C11" s="73">
        <v>100</v>
      </c>
      <c r="D11" s="118">
        <f>D10/$C$10*100</f>
        <v>0.39920159680638717</v>
      </c>
      <c r="E11" s="118">
        <f>E10/$C$10*100</f>
        <v>2.8942115768463075</v>
      </c>
      <c r="F11" s="118">
        <f t="shared" ref="F11:H11" si="1">F10/$C$10*100</f>
        <v>8.2834331337325349</v>
      </c>
      <c r="G11" s="118">
        <f t="shared" si="1"/>
        <v>86.127744510978047</v>
      </c>
      <c r="H11" s="119">
        <f t="shared" si="1"/>
        <v>2.2954091816367264</v>
      </c>
      <c r="N11" s="143"/>
      <c r="O11" s="143"/>
    </row>
    <row r="12" spans="1:19" s="143" customFormat="1" ht="12" customHeight="1">
      <c r="A12" s="164"/>
      <c r="B12" s="109" t="s">
        <v>8</v>
      </c>
      <c r="C12" s="102">
        <v>1491</v>
      </c>
      <c r="D12" s="123">
        <v>7</v>
      </c>
      <c r="E12" s="123">
        <v>49</v>
      </c>
      <c r="F12" s="151">
        <v>91</v>
      </c>
      <c r="G12" s="151">
        <v>1309</v>
      </c>
      <c r="H12" s="123">
        <v>35</v>
      </c>
    </row>
    <row r="13" spans="1:19" s="145" customFormat="1" ht="12" customHeight="1">
      <c r="A13" s="164"/>
      <c r="B13" s="87"/>
      <c r="C13" s="74">
        <v>100</v>
      </c>
      <c r="D13" s="120">
        <f>D12/$C$12*100</f>
        <v>0.46948356807511737</v>
      </c>
      <c r="E13" s="120">
        <f>E12/$C$12*100</f>
        <v>3.286384976525822</v>
      </c>
      <c r="F13" s="120">
        <f t="shared" ref="F13:H13" si="2">F12/$C$12*100</f>
        <v>6.103286384976526</v>
      </c>
      <c r="G13" s="120">
        <f t="shared" si="2"/>
        <v>87.793427230046944</v>
      </c>
      <c r="H13" s="95">
        <f t="shared" si="2"/>
        <v>2.3474178403755865</v>
      </c>
      <c r="N13" s="143"/>
      <c r="O13" s="143"/>
    </row>
    <row r="14" spans="1:19" s="143" customFormat="1" ht="12" customHeight="1">
      <c r="A14" s="164"/>
      <c r="B14" s="109" t="s">
        <v>12</v>
      </c>
      <c r="C14" s="73">
        <v>17</v>
      </c>
      <c r="D14" s="110">
        <v>1</v>
      </c>
      <c r="E14" s="110">
        <v>1</v>
      </c>
      <c r="F14" s="111">
        <v>1</v>
      </c>
      <c r="G14" s="111">
        <v>9</v>
      </c>
      <c r="H14" s="110">
        <v>5</v>
      </c>
    </row>
    <row r="15" spans="1:19" s="145" customFormat="1" ht="12" customHeight="1">
      <c r="A15" s="165"/>
      <c r="B15" s="88"/>
      <c r="C15" s="72">
        <v>100</v>
      </c>
      <c r="D15" s="55">
        <f>D14/$C$14*100</f>
        <v>5.8823529411764701</v>
      </c>
      <c r="E15" s="55">
        <f>E14/$C$14*100</f>
        <v>5.8823529411764701</v>
      </c>
      <c r="F15" s="55">
        <f t="shared" ref="F15:H15" si="3">F14/$C$14*100</f>
        <v>5.8823529411764701</v>
      </c>
      <c r="G15" s="55">
        <f t="shared" si="3"/>
        <v>52.941176470588239</v>
      </c>
      <c r="H15" s="113">
        <f t="shared" si="3"/>
        <v>29.411764705882355</v>
      </c>
      <c r="N15" s="143"/>
      <c r="O15" s="143"/>
    </row>
    <row r="16" spans="1:19" s="143" customFormat="1" ht="12" customHeight="1">
      <c r="A16" s="164" t="s">
        <v>18</v>
      </c>
      <c r="B16" s="109" t="s">
        <v>56</v>
      </c>
      <c r="C16" s="102">
        <v>199</v>
      </c>
      <c r="D16" s="110">
        <v>4</v>
      </c>
      <c r="E16" s="110">
        <v>2</v>
      </c>
      <c r="F16" s="111">
        <v>7</v>
      </c>
      <c r="G16" s="111">
        <v>184</v>
      </c>
      <c r="H16" s="110">
        <v>2</v>
      </c>
    </row>
    <row r="17" spans="1:15" s="145" customFormat="1" ht="12" customHeight="1">
      <c r="A17" s="164"/>
      <c r="B17" s="85"/>
      <c r="C17" s="74">
        <v>100</v>
      </c>
      <c r="D17" s="95">
        <f>D16/$C$16*100</f>
        <v>2.0100502512562812</v>
      </c>
      <c r="E17" s="95">
        <f>E16/$C$16*100</f>
        <v>1.0050251256281406</v>
      </c>
      <c r="F17" s="95">
        <f t="shared" ref="F17:H17" si="4">F16/$C$16*100</f>
        <v>3.5175879396984926</v>
      </c>
      <c r="G17" s="95">
        <f t="shared" si="4"/>
        <v>92.462311557788951</v>
      </c>
      <c r="H17" s="95">
        <f t="shared" si="4"/>
        <v>1.0050251256281406</v>
      </c>
      <c r="N17" s="143"/>
      <c r="O17" s="143"/>
    </row>
    <row r="18" spans="1:15" s="143" customFormat="1" ht="12" customHeight="1">
      <c r="A18" s="164"/>
      <c r="B18" s="109" t="s">
        <v>13</v>
      </c>
      <c r="C18" s="102">
        <v>276</v>
      </c>
      <c r="D18" s="110">
        <v>0</v>
      </c>
      <c r="E18" s="110">
        <v>6</v>
      </c>
      <c r="F18" s="111">
        <v>8</v>
      </c>
      <c r="G18" s="111">
        <v>261</v>
      </c>
      <c r="H18" s="110">
        <v>1</v>
      </c>
    </row>
    <row r="19" spans="1:15" s="145" customFormat="1" ht="12" customHeight="1">
      <c r="A19" s="164"/>
      <c r="B19" s="85"/>
      <c r="C19" s="74">
        <v>100</v>
      </c>
      <c r="D19" s="95">
        <f>D18/$C$18*100</f>
        <v>0</v>
      </c>
      <c r="E19" s="95">
        <f>E18/$C$18*100</f>
        <v>2.1739130434782608</v>
      </c>
      <c r="F19" s="95">
        <f t="shared" ref="F19:H19" si="5">F18/$C$18*100</f>
        <v>2.8985507246376812</v>
      </c>
      <c r="G19" s="95">
        <f t="shared" si="5"/>
        <v>94.565217391304344</v>
      </c>
      <c r="H19" s="95">
        <f t="shared" si="5"/>
        <v>0.36231884057971014</v>
      </c>
      <c r="N19" s="143"/>
      <c r="O19" s="143"/>
    </row>
    <row r="20" spans="1:15" s="143" customFormat="1" ht="12" customHeight="1">
      <c r="A20" s="164"/>
      <c r="B20" s="112" t="s">
        <v>14</v>
      </c>
      <c r="C20" s="73">
        <v>413</v>
      </c>
      <c r="D20" s="123">
        <v>1</v>
      </c>
      <c r="E20" s="123">
        <v>7</v>
      </c>
      <c r="F20" s="151">
        <v>12</v>
      </c>
      <c r="G20" s="151">
        <v>387</v>
      </c>
      <c r="H20" s="123">
        <v>6</v>
      </c>
    </row>
    <row r="21" spans="1:15" s="145" customFormat="1" ht="12" customHeight="1">
      <c r="A21" s="164"/>
      <c r="B21" s="85"/>
      <c r="C21" s="73">
        <v>100</v>
      </c>
      <c r="D21" s="95">
        <f>D20/$C$20*100</f>
        <v>0.24213075060532688</v>
      </c>
      <c r="E21" s="95">
        <f>E20/$C$20*100</f>
        <v>1.6949152542372881</v>
      </c>
      <c r="F21" s="95">
        <f t="shared" ref="F21:H21" si="6">F20/$C$20*100</f>
        <v>2.9055690072639226</v>
      </c>
      <c r="G21" s="95">
        <f t="shared" si="6"/>
        <v>93.704600484261505</v>
      </c>
      <c r="H21" s="95">
        <f t="shared" si="6"/>
        <v>1.4527845036319613</v>
      </c>
      <c r="N21" s="143"/>
      <c r="O21" s="143"/>
    </row>
    <row r="22" spans="1:15" s="143" customFormat="1" ht="12" customHeight="1">
      <c r="A22" s="164"/>
      <c r="B22" s="109" t="s">
        <v>15</v>
      </c>
      <c r="C22" s="102">
        <v>405</v>
      </c>
      <c r="D22" s="110">
        <v>1</v>
      </c>
      <c r="E22" s="110">
        <v>9</v>
      </c>
      <c r="F22" s="111">
        <v>20</v>
      </c>
      <c r="G22" s="111">
        <v>370</v>
      </c>
      <c r="H22" s="110">
        <v>5</v>
      </c>
    </row>
    <row r="23" spans="1:15" s="145" customFormat="1" ht="12" customHeight="1">
      <c r="A23" s="164"/>
      <c r="B23" s="85"/>
      <c r="C23" s="74">
        <v>100</v>
      </c>
      <c r="D23" s="95">
        <f>D22/$C$22*100</f>
        <v>0.24691358024691357</v>
      </c>
      <c r="E23" s="95">
        <f>E22/$C$22*100</f>
        <v>2.2222222222222223</v>
      </c>
      <c r="F23" s="95">
        <f t="shared" ref="F23:H23" si="7">F22/$C$22*100</f>
        <v>4.9382716049382713</v>
      </c>
      <c r="G23" s="95">
        <f t="shared" si="7"/>
        <v>91.358024691358025</v>
      </c>
      <c r="H23" s="95">
        <f t="shared" si="7"/>
        <v>1.2345679012345678</v>
      </c>
      <c r="N23" s="143"/>
      <c r="O23" s="143"/>
    </row>
    <row r="24" spans="1:15" s="143" customFormat="1" ht="12" customHeight="1">
      <c r="A24" s="164"/>
      <c r="B24" s="109" t="s">
        <v>16</v>
      </c>
      <c r="C24" s="73">
        <v>525</v>
      </c>
      <c r="D24" s="123">
        <v>1</v>
      </c>
      <c r="E24" s="123">
        <v>22</v>
      </c>
      <c r="F24" s="151">
        <v>45</v>
      </c>
      <c r="G24" s="151">
        <v>449</v>
      </c>
      <c r="H24" s="123">
        <v>8</v>
      </c>
    </row>
    <row r="25" spans="1:15" s="145" customFormat="1" ht="12" customHeight="1">
      <c r="A25" s="164"/>
      <c r="B25" s="85"/>
      <c r="C25" s="73">
        <v>100</v>
      </c>
      <c r="D25" s="95">
        <f>D24/$C$24*100</f>
        <v>0.19047619047619047</v>
      </c>
      <c r="E25" s="95">
        <f>E24/$C$24*100</f>
        <v>4.1904761904761907</v>
      </c>
      <c r="F25" s="95">
        <f t="shared" ref="F25:H25" si="8">F24/$C$24*100</f>
        <v>8.5714285714285712</v>
      </c>
      <c r="G25" s="95">
        <f t="shared" si="8"/>
        <v>85.523809523809518</v>
      </c>
      <c r="H25" s="95">
        <f t="shared" si="8"/>
        <v>1.5238095238095237</v>
      </c>
      <c r="N25" s="143"/>
      <c r="O25" s="143"/>
    </row>
    <row r="26" spans="1:15" s="143" customFormat="1" ht="12" customHeight="1">
      <c r="A26" s="164"/>
      <c r="B26" s="112" t="s">
        <v>57</v>
      </c>
      <c r="C26" s="102">
        <v>683</v>
      </c>
      <c r="D26" s="123">
        <v>5</v>
      </c>
      <c r="E26" s="123">
        <v>33</v>
      </c>
      <c r="F26" s="151">
        <v>82</v>
      </c>
      <c r="G26" s="151">
        <v>525</v>
      </c>
      <c r="H26" s="123">
        <v>38</v>
      </c>
    </row>
    <row r="27" spans="1:15" s="145" customFormat="1" ht="12" customHeight="1">
      <c r="A27" s="164"/>
      <c r="B27" s="85"/>
      <c r="C27" s="74">
        <v>100</v>
      </c>
      <c r="D27" s="95">
        <f>D26/$C$26*100</f>
        <v>0.7320644216691069</v>
      </c>
      <c r="E27" s="95">
        <f>E26/$C$26*100</f>
        <v>4.8316251830161052</v>
      </c>
      <c r="F27" s="95">
        <f t="shared" ref="F27:H27" si="9">F26/$C$26*100</f>
        <v>12.005856515373353</v>
      </c>
      <c r="G27" s="95">
        <f t="shared" si="9"/>
        <v>76.86676427525623</v>
      </c>
      <c r="H27" s="95">
        <f t="shared" si="9"/>
        <v>5.5636896046852122</v>
      </c>
      <c r="N27" s="143"/>
      <c r="O27" s="143"/>
    </row>
    <row r="28" spans="1:15" s="143" customFormat="1" ht="12" customHeight="1">
      <c r="A28" s="164"/>
      <c r="B28" s="109" t="s">
        <v>11</v>
      </c>
      <c r="C28" s="73">
        <v>9</v>
      </c>
      <c r="D28" s="110">
        <v>0</v>
      </c>
      <c r="E28" s="110">
        <v>0</v>
      </c>
      <c r="F28" s="111">
        <v>1</v>
      </c>
      <c r="G28" s="111">
        <v>5</v>
      </c>
      <c r="H28" s="110">
        <v>3</v>
      </c>
    </row>
    <row r="29" spans="1:15" s="145" customFormat="1" ht="12" customHeight="1">
      <c r="A29" s="165"/>
      <c r="B29" s="88"/>
      <c r="C29" s="72">
        <v>100</v>
      </c>
      <c r="D29" s="95">
        <f>D28/$C$28*100</f>
        <v>0</v>
      </c>
      <c r="E29" s="95">
        <f>E28/$C$28*100</f>
        <v>0</v>
      </c>
      <c r="F29" s="95">
        <f t="shared" ref="F29:H29" si="10">F28/$C$28*100</f>
        <v>11.111111111111111</v>
      </c>
      <c r="G29" s="95">
        <f t="shared" si="10"/>
        <v>55.555555555555557</v>
      </c>
      <c r="H29" s="95">
        <f t="shared" si="10"/>
        <v>33.333333333333329</v>
      </c>
      <c r="N29" s="143"/>
      <c r="O29" s="143"/>
    </row>
    <row r="30" spans="1:15" s="143" customFormat="1" ht="12" customHeight="1">
      <c r="A30" s="163" t="s">
        <v>19</v>
      </c>
      <c r="B30" s="106" t="s">
        <v>20</v>
      </c>
      <c r="C30" s="101">
        <v>274</v>
      </c>
      <c r="D30" s="107">
        <v>2</v>
      </c>
      <c r="E30" s="107">
        <v>10</v>
      </c>
      <c r="F30" s="108">
        <v>22</v>
      </c>
      <c r="G30" s="108">
        <v>234</v>
      </c>
      <c r="H30" s="107">
        <v>6</v>
      </c>
    </row>
    <row r="31" spans="1:15" s="145" customFormat="1" ht="12" customHeight="1">
      <c r="A31" s="164"/>
      <c r="B31" s="85"/>
      <c r="C31" s="73">
        <v>100</v>
      </c>
      <c r="D31" s="95">
        <f>D30/$C$30*100</f>
        <v>0.72992700729927007</v>
      </c>
      <c r="E31" s="95">
        <f>E30/$C$30*100</f>
        <v>3.6496350364963499</v>
      </c>
      <c r="F31" s="95">
        <f t="shared" ref="F31:H31" si="11">F30/$C$30*100</f>
        <v>8.0291970802919703</v>
      </c>
      <c r="G31" s="95">
        <f t="shared" si="11"/>
        <v>85.40145985401459</v>
      </c>
      <c r="H31" s="95">
        <f t="shared" si="11"/>
        <v>2.1897810218978102</v>
      </c>
      <c r="N31" s="143"/>
      <c r="O31" s="143"/>
    </row>
    <row r="32" spans="1:15" s="143" customFormat="1" ht="12" customHeight="1">
      <c r="A32" s="164"/>
      <c r="B32" s="112" t="s">
        <v>21</v>
      </c>
      <c r="C32" s="102">
        <v>346</v>
      </c>
      <c r="D32" s="123">
        <v>1</v>
      </c>
      <c r="E32" s="123">
        <v>14</v>
      </c>
      <c r="F32" s="151">
        <v>26</v>
      </c>
      <c r="G32" s="151">
        <v>298</v>
      </c>
      <c r="H32" s="123">
        <v>7</v>
      </c>
    </row>
    <row r="33" spans="1:15" s="145" customFormat="1" ht="12" customHeight="1">
      <c r="A33" s="164"/>
      <c r="B33" s="85"/>
      <c r="C33" s="74">
        <v>100</v>
      </c>
      <c r="D33" s="95">
        <f>D32/$C$32*100</f>
        <v>0.28901734104046239</v>
      </c>
      <c r="E33" s="95">
        <f>E32/$C$32*100</f>
        <v>4.0462427745664744</v>
      </c>
      <c r="F33" s="95">
        <f t="shared" ref="F33:H33" si="12">F32/$C$32*100</f>
        <v>7.5144508670520231</v>
      </c>
      <c r="G33" s="95">
        <f t="shared" si="12"/>
        <v>86.127167630057798</v>
      </c>
      <c r="H33" s="95">
        <f t="shared" si="12"/>
        <v>2.0231213872832372</v>
      </c>
      <c r="N33" s="143"/>
      <c r="O33" s="143"/>
    </row>
    <row r="34" spans="1:15" s="143" customFormat="1" ht="12" customHeight="1">
      <c r="A34" s="164"/>
      <c r="B34" s="109" t="s">
        <v>22</v>
      </c>
      <c r="C34" s="73">
        <v>314</v>
      </c>
      <c r="D34" s="110">
        <v>2</v>
      </c>
      <c r="E34" s="110">
        <v>9</v>
      </c>
      <c r="F34" s="111">
        <v>26</v>
      </c>
      <c r="G34" s="111">
        <v>268</v>
      </c>
      <c r="H34" s="110">
        <v>9</v>
      </c>
    </row>
    <row r="35" spans="1:15" s="145" customFormat="1" ht="12" customHeight="1">
      <c r="A35" s="164"/>
      <c r="B35" s="85"/>
      <c r="C35" s="73">
        <v>100</v>
      </c>
      <c r="D35" s="95">
        <f>D34/$C$34*100</f>
        <v>0.63694267515923575</v>
      </c>
      <c r="E35" s="95">
        <f>E34/$C$34*100</f>
        <v>2.8662420382165608</v>
      </c>
      <c r="F35" s="95">
        <f t="shared" ref="F35:H35" si="13">F34/$C$34*100</f>
        <v>8.2802547770700627</v>
      </c>
      <c r="G35" s="95">
        <f t="shared" si="13"/>
        <v>85.350318471337587</v>
      </c>
      <c r="H35" s="95">
        <f t="shared" si="13"/>
        <v>2.8662420382165608</v>
      </c>
      <c r="N35" s="143"/>
      <c r="O35" s="143"/>
    </row>
    <row r="36" spans="1:15" s="143" customFormat="1" ht="12" customHeight="1">
      <c r="A36" s="164"/>
      <c r="B36" s="109" t="s">
        <v>23</v>
      </c>
      <c r="C36" s="102">
        <v>276</v>
      </c>
      <c r="D36" s="123">
        <v>3</v>
      </c>
      <c r="E36" s="123">
        <v>3</v>
      </c>
      <c r="F36" s="151">
        <v>19</v>
      </c>
      <c r="G36" s="151">
        <v>248</v>
      </c>
      <c r="H36" s="123">
        <v>3</v>
      </c>
    </row>
    <row r="37" spans="1:15" s="145" customFormat="1" ht="12" customHeight="1">
      <c r="A37" s="164"/>
      <c r="B37" s="85"/>
      <c r="C37" s="74">
        <v>100</v>
      </c>
      <c r="D37" s="95">
        <f>D36/$C$36*100</f>
        <v>1.0869565217391304</v>
      </c>
      <c r="E37" s="95">
        <f>E36/$C$36*100</f>
        <v>1.0869565217391304</v>
      </c>
      <c r="F37" s="95">
        <f t="shared" ref="F37:H37" si="14">F36/$C$36*100</f>
        <v>6.8840579710144931</v>
      </c>
      <c r="G37" s="95">
        <f t="shared" si="14"/>
        <v>89.85507246376811</v>
      </c>
      <c r="H37" s="95">
        <f t="shared" si="14"/>
        <v>1.0869565217391304</v>
      </c>
      <c r="N37" s="143"/>
      <c r="O37" s="143"/>
    </row>
    <row r="38" spans="1:15" s="143" customFormat="1" ht="12" customHeight="1">
      <c r="A38" s="164"/>
      <c r="B38" s="109" t="s">
        <v>24</v>
      </c>
      <c r="C38" s="73">
        <v>178</v>
      </c>
      <c r="D38" s="110">
        <v>0</v>
      </c>
      <c r="E38" s="110">
        <v>3</v>
      </c>
      <c r="F38" s="111">
        <v>10</v>
      </c>
      <c r="G38" s="111">
        <v>159</v>
      </c>
      <c r="H38" s="110">
        <v>6</v>
      </c>
    </row>
    <row r="39" spans="1:15" s="145" customFormat="1" ht="12" customHeight="1">
      <c r="A39" s="164"/>
      <c r="B39" s="85"/>
      <c r="C39" s="73">
        <v>100</v>
      </c>
      <c r="D39" s="95">
        <f>D38/$C$38*100</f>
        <v>0</v>
      </c>
      <c r="E39" s="95">
        <f>E38/$C$38*100</f>
        <v>1.6853932584269662</v>
      </c>
      <c r="F39" s="95">
        <f t="shared" ref="F39:H39" si="15">F38/$C$38*100</f>
        <v>5.6179775280898872</v>
      </c>
      <c r="G39" s="95">
        <f t="shared" si="15"/>
        <v>89.325842696629209</v>
      </c>
      <c r="H39" s="95">
        <f t="shared" si="15"/>
        <v>3.3707865168539324</v>
      </c>
      <c r="N39" s="143"/>
      <c r="O39" s="143"/>
    </row>
    <row r="40" spans="1:15" s="143" customFormat="1" ht="12" customHeight="1">
      <c r="A40" s="164"/>
      <c r="B40" s="112" t="s">
        <v>25</v>
      </c>
      <c r="C40" s="102">
        <v>271</v>
      </c>
      <c r="D40" s="123">
        <v>1</v>
      </c>
      <c r="E40" s="123">
        <v>10</v>
      </c>
      <c r="F40" s="151">
        <v>16</v>
      </c>
      <c r="G40" s="151">
        <v>238</v>
      </c>
      <c r="H40" s="123">
        <v>6</v>
      </c>
    </row>
    <row r="41" spans="1:15" s="145" customFormat="1" ht="12" customHeight="1">
      <c r="A41" s="164"/>
      <c r="B41" s="85"/>
      <c r="C41" s="74">
        <v>100</v>
      </c>
      <c r="D41" s="95">
        <f>D40/$C$40*100</f>
        <v>0.36900369003690037</v>
      </c>
      <c r="E41" s="95">
        <f>E40/$C$40*100</f>
        <v>3.6900369003690034</v>
      </c>
      <c r="F41" s="95">
        <f t="shared" ref="F41:H41" si="16">F40/$C$40*100</f>
        <v>5.9040590405904059</v>
      </c>
      <c r="G41" s="95">
        <f t="shared" si="16"/>
        <v>87.822878228782287</v>
      </c>
      <c r="H41" s="95">
        <f t="shared" si="16"/>
        <v>2.214022140221402</v>
      </c>
      <c r="N41" s="143"/>
      <c r="O41" s="143"/>
    </row>
    <row r="42" spans="1:15" s="143" customFormat="1" ht="12" customHeight="1">
      <c r="A42" s="164"/>
      <c r="B42" s="109" t="s">
        <v>26</v>
      </c>
      <c r="C42" s="73">
        <v>151</v>
      </c>
      <c r="D42" s="110">
        <v>1</v>
      </c>
      <c r="E42" s="110">
        <v>3</v>
      </c>
      <c r="F42" s="111">
        <v>13</v>
      </c>
      <c r="G42" s="111">
        <v>130</v>
      </c>
      <c r="H42" s="110">
        <v>4</v>
      </c>
    </row>
    <row r="43" spans="1:15" s="145" customFormat="1" ht="12" customHeight="1">
      <c r="A43" s="164"/>
      <c r="B43" s="85"/>
      <c r="C43" s="73">
        <v>100</v>
      </c>
      <c r="D43" s="95">
        <f>D42/$C$42*100</f>
        <v>0.66225165562913912</v>
      </c>
      <c r="E43" s="95">
        <f>E42/$C$42*100</f>
        <v>1.9867549668874174</v>
      </c>
      <c r="F43" s="95">
        <f t="shared" ref="F43:H43" si="17">F42/$C$42*100</f>
        <v>8.6092715231788084</v>
      </c>
      <c r="G43" s="95">
        <f t="shared" si="17"/>
        <v>86.092715231788077</v>
      </c>
      <c r="H43" s="95">
        <f t="shared" si="17"/>
        <v>2.6490066225165565</v>
      </c>
      <c r="N43" s="143"/>
      <c r="O43" s="143"/>
    </row>
    <row r="44" spans="1:15" s="143" customFormat="1" ht="12" customHeight="1">
      <c r="A44" s="164"/>
      <c r="B44" s="112" t="s">
        <v>27</v>
      </c>
      <c r="C44" s="102">
        <v>184</v>
      </c>
      <c r="D44" s="123">
        <v>0</v>
      </c>
      <c r="E44" s="123">
        <v>8</v>
      </c>
      <c r="F44" s="151">
        <v>11</v>
      </c>
      <c r="G44" s="151">
        <v>158</v>
      </c>
      <c r="H44" s="123">
        <v>7</v>
      </c>
    </row>
    <row r="45" spans="1:15" s="145" customFormat="1" ht="12" customHeight="1">
      <c r="A45" s="164"/>
      <c r="B45" s="85"/>
      <c r="C45" s="74">
        <v>100</v>
      </c>
      <c r="D45" s="95">
        <f>D44/$C$44*100</f>
        <v>0</v>
      </c>
      <c r="E45" s="95">
        <f>E44/$C$44*100</f>
        <v>4.3478260869565215</v>
      </c>
      <c r="F45" s="95">
        <f t="shared" ref="F45:H45" si="18">F44/$C$44*100</f>
        <v>5.9782608695652177</v>
      </c>
      <c r="G45" s="95">
        <f t="shared" si="18"/>
        <v>85.869565217391312</v>
      </c>
      <c r="H45" s="95">
        <f t="shared" si="18"/>
        <v>3.804347826086957</v>
      </c>
      <c r="N45" s="143"/>
      <c r="O45" s="143"/>
    </row>
    <row r="46" spans="1:15" s="143" customFormat="1" ht="12" customHeight="1">
      <c r="A46" s="164"/>
      <c r="B46" s="109" t="s">
        <v>28</v>
      </c>
      <c r="C46" s="73">
        <v>292</v>
      </c>
      <c r="D46" s="110">
        <v>1</v>
      </c>
      <c r="E46" s="110">
        <v>10</v>
      </c>
      <c r="F46" s="111">
        <v>14</v>
      </c>
      <c r="G46" s="111">
        <v>261</v>
      </c>
      <c r="H46" s="110">
        <v>6</v>
      </c>
    </row>
    <row r="47" spans="1:15" s="145" customFormat="1" ht="12" customHeight="1">
      <c r="A47" s="164"/>
      <c r="B47" s="85"/>
      <c r="C47" s="73">
        <v>100</v>
      </c>
      <c r="D47" s="95">
        <f>D46/$C$46*100</f>
        <v>0.34246575342465752</v>
      </c>
      <c r="E47" s="95">
        <f>E46/$C$46*100</f>
        <v>3.4246575342465753</v>
      </c>
      <c r="F47" s="95">
        <f t="shared" ref="F47:H47" si="19">F46/$C$46*100</f>
        <v>4.7945205479452051</v>
      </c>
      <c r="G47" s="95">
        <f t="shared" si="19"/>
        <v>89.38356164383562</v>
      </c>
      <c r="H47" s="95">
        <f t="shared" si="19"/>
        <v>2.054794520547945</v>
      </c>
      <c r="N47" s="143"/>
      <c r="O47" s="143"/>
    </row>
    <row r="48" spans="1:15" s="143" customFormat="1" ht="12" customHeight="1">
      <c r="A48" s="164"/>
      <c r="B48" s="109" t="s">
        <v>29</v>
      </c>
      <c r="C48" s="102">
        <v>207</v>
      </c>
      <c r="D48" s="123">
        <v>1</v>
      </c>
      <c r="E48" s="123">
        <v>9</v>
      </c>
      <c r="F48" s="151">
        <v>15</v>
      </c>
      <c r="G48" s="151">
        <v>177</v>
      </c>
      <c r="H48" s="123">
        <v>5</v>
      </c>
    </row>
    <row r="49" spans="1:16" s="145" customFormat="1" ht="12" customHeight="1">
      <c r="A49" s="164"/>
      <c r="B49" s="85"/>
      <c r="C49" s="74">
        <v>100</v>
      </c>
      <c r="D49" s="95">
        <f>D48/$C$48*100</f>
        <v>0.48309178743961351</v>
      </c>
      <c r="E49" s="95">
        <f>E48/$C$48*100</f>
        <v>4.3478260869565215</v>
      </c>
      <c r="F49" s="95">
        <f t="shared" ref="F49:H49" si="20">F48/$C$48*100</f>
        <v>7.2463768115942031</v>
      </c>
      <c r="G49" s="95">
        <f t="shared" si="20"/>
        <v>85.507246376811594</v>
      </c>
      <c r="H49" s="95">
        <f t="shared" si="20"/>
        <v>2.4154589371980677</v>
      </c>
      <c r="N49" s="143"/>
      <c r="O49" s="143"/>
    </row>
    <row r="50" spans="1:16" s="143" customFormat="1" ht="12" customHeight="1">
      <c r="A50" s="164"/>
      <c r="B50" s="109" t="s">
        <v>11</v>
      </c>
      <c r="C50" s="73">
        <v>17</v>
      </c>
      <c r="D50" s="110">
        <v>0</v>
      </c>
      <c r="E50" s="110">
        <v>0</v>
      </c>
      <c r="F50" s="111">
        <v>3</v>
      </c>
      <c r="G50" s="111">
        <v>10</v>
      </c>
      <c r="H50" s="110">
        <v>4</v>
      </c>
    </row>
    <row r="51" spans="1:16" s="145" customFormat="1" ht="12" customHeight="1">
      <c r="A51" s="165"/>
      <c r="B51" s="88"/>
      <c r="C51" s="72">
        <v>100</v>
      </c>
      <c r="D51" s="113">
        <f>D50/$C$50*100</f>
        <v>0</v>
      </c>
      <c r="E51" s="113">
        <f>E50/$C$50*100</f>
        <v>0</v>
      </c>
      <c r="F51" s="113">
        <f t="shared" ref="F51:H51" si="21">F50/$C$50*100</f>
        <v>17.647058823529413</v>
      </c>
      <c r="G51" s="113">
        <f t="shared" si="21"/>
        <v>58.82352941176471</v>
      </c>
      <c r="H51" s="113">
        <f t="shared" si="21"/>
        <v>23.52941176470588</v>
      </c>
      <c r="N51" s="143"/>
      <c r="O51" s="143"/>
    </row>
    <row r="52" spans="1:16" s="145" customFormat="1" ht="12" customHeight="1">
      <c r="A52" s="163" t="s">
        <v>40</v>
      </c>
      <c r="B52" s="134" t="s">
        <v>54</v>
      </c>
      <c r="C52" s="101">
        <v>683</v>
      </c>
      <c r="D52" s="107">
        <v>2</v>
      </c>
      <c r="E52" s="107">
        <v>11</v>
      </c>
      <c r="F52" s="108">
        <v>31</v>
      </c>
      <c r="G52" s="108">
        <v>633</v>
      </c>
      <c r="H52" s="107">
        <v>6</v>
      </c>
      <c r="N52" s="143"/>
      <c r="O52" s="143"/>
      <c r="P52" s="143"/>
    </row>
    <row r="53" spans="1:16" s="145" customFormat="1" ht="12" customHeight="1">
      <c r="A53" s="164"/>
      <c r="B53" s="90"/>
      <c r="C53" s="74">
        <v>100</v>
      </c>
      <c r="D53" s="95">
        <f>D52/$C$52*100</f>
        <v>0.29282576866764276</v>
      </c>
      <c r="E53" s="95">
        <f>E52/$C$52*100</f>
        <v>1.6105417276720351</v>
      </c>
      <c r="F53" s="95">
        <f t="shared" ref="F53:H53" si="22">F52/$C$52*100</f>
        <v>4.5387994143484631</v>
      </c>
      <c r="G53" s="95">
        <f t="shared" si="22"/>
        <v>92.679355783308935</v>
      </c>
      <c r="H53" s="95">
        <f t="shared" si="22"/>
        <v>0.87847730600292828</v>
      </c>
      <c r="N53" s="143"/>
      <c r="O53" s="143"/>
    </row>
    <row r="54" spans="1:16" s="145" customFormat="1" ht="12" customHeight="1">
      <c r="A54" s="164"/>
      <c r="B54" s="91" t="s">
        <v>41</v>
      </c>
      <c r="C54" s="73">
        <v>103</v>
      </c>
      <c r="D54" s="110">
        <v>1</v>
      </c>
      <c r="E54" s="110">
        <v>7</v>
      </c>
      <c r="F54" s="111">
        <v>9</v>
      </c>
      <c r="G54" s="111">
        <v>85</v>
      </c>
      <c r="H54" s="110">
        <v>1</v>
      </c>
      <c r="N54" s="143"/>
      <c r="O54" s="143"/>
      <c r="P54" s="143"/>
    </row>
    <row r="55" spans="1:16" s="145" customFormat="1" ht="12" customHeight="1">
      <c r="A55" s="164"/>
      <c r="B55" s="90"/>
      <c r="C55" s="73">
        <v>100</v>
      </c>
      <c r="D55" s="95">
        <f>D54/$C$54*100</f>
        <v>0.97087378640776689</v>
      </c>
      <c r="E55" s="95">
        <f>E54/$C$54*100</f>
        <v>6.7961165048543686</v>
      </c>
      <c r="F55" s="95">
        <f t="shared" ref="F55:H55" si="23">F54/$C$54*100</f>
        <v>8.7378640776699026</v>
      </c>
      <c r="G55" s="95">
        <f t="shared" si="23"/>
        <v>82.524271844660191</v>
      </c>
      <c r="H55" s="95">
        <f t="shared" si="23"/>
        <v>0.97087378640776689</v>
      </c>
      <c r="N55" s="143"/>
      <c r="O55" s="143"/>
    </row>
    <row r="56" spans="1:16" s="145" customFormat="1" ht="12" customHeight="1">
      <c r="A56" s="164"/>
      <c r="B56" s="91" t="s">
        <v>42</v>
      </c>
      <c r="C56" s="102">
        <v>126</v>
      </c>
      <c r="D56" s="123">
        <v>0</v>
      </c>
      <c r="E56" s="123">
        <v>4</v>
      </c>
      <c r="F56" s="151">
        <v>6</v>
      </c>
      <c r="G56" s="151">
        <v>115</v>
      </c>
      <c r="H56" s="123">
        <v>1</v>
      </c>
      <c r="N56" s="143"/>
      <c r="O56" s="143"/>
      <c r="P56" s="143"/>
    </row>
    <row r="57" spans="1:16" s="145" customFormat="1" ht="12" customHeight="1">
      <c r="A57" s="164"/>
      <c r="B57" s="90"/>
      <c r="C57" s="74">
        <v>100</v>
      </c>
      <c r="D57" s="95">
        <f>D56/$C$56*100</f>
        <v>0</v>
      </c>
      <c r="E57" s="95">
        <f>E56/$C$56*100</f>
        <v>3.1746031746031744</v>
      </c>
      <c r="F57" s="95">
        <f t="shared" ref="F57:H57" si="24">F56/$C$56*100</f>
        <v>4.7619047619047619</v>
      </c>
      <c r="G57" s="95">
        <f t="shared" si="24"/>
        <v>91.269841269841265</v>
      </c>
      <c r="H57" s="95">
        <f t="shared" si="24"/>
        <v>0.79365079365079361</v>
      </c>
      <c r="N57" s="143"/>
      <c r="O57" s="143"/>
    </row>
    <row r="58" spans="1:16" s="145" customFormat="1" ht="12" customHeight="1">
      <c r="A58" s="164"/>
      <c r="B58" s="91" t="s">
        <v>43</v>
      </c>
      <c r="C58" s="73">
        <v>387</v>
      </c>
      <c r="D58" s="110">
        <v>1</v>
      </c>
      <c r="E58" s="110">
        <v>13</v>
      </c>
      <c r="F58" s="111">
        <v>22</v>
      </c>
      <c r="G58" s="111">
        <v>345</v>
      </c>
      <c r="H58" s="110">
        <v>6</v>
      </c>
      <c r="N58" s="143"/>
      <c r="O58" s="143"/>
      <c r="P58" s="143"/>
    </row>
    <row r="59" spans="1:16" s="145" customFormat="1" ht="12" customHeight="1">
      <c r="A59" s="164"/>
      <c r="B59" s="90"/>
      <c r="C59" s="74">
        <v>100</v>
      </c>
      <c r="D59" s="95">
        <f>D58/$C$58*100</f>
        <v>0.2583979328165375</v>
      </c>
      <c r="E59" s="95">
        <f>E58/$C$58*100</f>
        <v>3.3591731266149871</v>
      </c>
      <c r="F59" s="95">
        <f t="shared" ref="F59:H59" si="25">F58/$C$58*100</f>
        <v>5.684754521963824</v>
      </c>
      <c r="G59" s="95">
        <f t="shared" si="25"/>
        <v>89.147286821705436</v>
      </c>
      <c r="H59" s="95">
        <f t="shared" si="25"/>
        <v>1.5503875968992249</v>
      </c>
      <c r="N59" s="143"/>
      <c r="O59" s="143"/>
    </row>
    <row r="60" spans="1:16" s="145" customFormat="1" ht="12" customHeight="1">
      <c r="A60" s="164"/>
      <c r="B60" s="91" t="s">
        <v>44</v>
      </c>
      <c r="C60" s="102">
        <v>513</v>
      </c>
      <c r="D60" s="123">
        <v>2</v>
      </c>
      <c r="E60" s="123">
        <v>19</v>
      </c>
      <c r="F60" s="151">
        <v>40</v>
      </c>
      <c r="G60" s="151">
        <v>444</v>
      </c>
      <c r="H60" s="123">
        <v>8</v>
      </c>
      <c r="N60" s="143"/>
      <c r="O60" s="143"/>
      <c r="P60" s="143"/>
    </row>
    <row r="61" spans="1:16" s="145" customFormat="1" ht="12" customHeight="1">
      <c r="A61" s="164"/>
      <c r="B61" s="90"/>
      <c r="C61" s="74">
        <v>100</v>
      </c>
      <c r="D61" s="95">
        <f>D60/$C$60*100</f>
        <v>0.38986354775828458</v>
      </c>
      <c r="E61" s="95">
        <f>E60/$C$60*100</f>
        <v>3.7037037037037033</v>
      </c>
      <c r="F61" s="95">
        <f t="shared" ref="F61:H61" si="26">F60/$C$60*100</f>
        <v>7.7972709551656916</v>
      </c>
      <c r="G61" s="95">
        <f t="shared" si="26"/>
        <v>86.549707602339183</v>
      </c>
      <c r="H61" s="95">
        <f t="shared" si="26"/>
        <v>1.5594541910331383</v>
      </c>
      <c r="N61" s="143"/>
      <c r="O61" s="143"/>
    </row>
    <row r="62" spans="1:16" s="145" customFormat="1" ht="12" customHeight="1">
      <c r="A62" s="164"/>
      <c r="B62" s="93" t="s">
        <v>45</v>
      </c>
      <c r="C62" s="73">
        <v>63</v>
      </c>
      <c r="D62" s="110">
        <v>1</v>
      </c>
      <c r="E62" s="110">
        <v>0</v>
      </c>
      <c r="F62" s="111">
        <v>1</v>
      </c>
      <c r="G62" s="111">
        <v>60</v>
      </c>
      <c r="H62" s="110">
        <v>1</v>
      </c>
      <c r="N62" s="143"/>
      <c r="O62" s="143"/>
      <c r="P62" s="143"/>
    </row>
    <row r="63" spans="1:16" s="145" customFormat="1" ht="12" customHeight="1">
      <c r="A63" s="164"/>
      <c r="B63" s="90"/>
      <c r="C63" s="73">
        <v>100</v>
      </c>
      <c r="D63" s="95">
        <f>D62/$C$62*100</f>
        <v>1.5873015873015872</v>
      </c>
      <c r="E63" s="95">
        <f>E62/$C$62*100</f>
        <v>0</v>
      </c>
      <c r="F63" s="95">
        <f t="shared" ref="F63:H63" si="27">F62/$C$62*100</f>
        <v>1.5873015873015872</v>
      </c>
      <c r="G63" s="95">
        <f t="shared" si="27"/>
        <v>95.238095238095227</v>
      </c>
      <c r="H63" s="95">
        <f t="shared" si="27"/>
        <v>1.5873015873015872</v>
      </c>
      <c r="N63" s="143"/>
      <c r="O63" s="143"/>
    </row>
    <row r="64" spans="1:16" s="145" customFormat="1" ht="12" customHeight="1">
      <c r="A64" s="164"/>
      <c r="B64" s="91" t="s">
        <v>46</v>
      </c>
      <c r="C64" s="102">
        <v>537</v>
      </c>
      <c r="D64" s="123">
        <v>2</v>
      </c>
      <c r="E64" s="123">
        <v>21</v>
      </c>
      <c r="F64" s="151">
        <v>61</v>
      </c>
      <c r="G64" s="151">
        <v>418</v>
      </c>
      <c r="H64" s="123">
        <v>35</v>
      </c>
      <c r="N64" s="143"/>
      <c r="O64" s="143"/>
      <c r="P64" s="143"/>
    </row>
    <row r="65" spans="1:16" s="145" customFormat="1" ht="12" customHeight="1">
      <c r="A65" s="164"/>
      <c r="B65" s="90"/>
      <c r="C65" s="74">
        <v>100</v>
      </c>
      <c r="D65" s="95">
        <f>D64/$C$64*100</f>
        <v>0.37243947858472998</v>
      </c>
      <c r="E65" s="95">
        <f>E64/$C$64*100</f>
        <v>3.9106145251396649</v>
      </c>
      <c r="F65" s="95">
        <f t="shared" ref="F65:H65" si="28">F64/$C$64*100</f>
        <v>11.359404096834265</v>
      </c>
      <c r="G65" s="95">
        <f t="shared" si="28"/>
        <v>77.839851024208556</v>
      </c>
      <c r="H65" s="95">
        <f t="shared" si="28"/>
        <v>6.5176908752327751</v>
      </c>
      <c r="N65" s="143"/>
      <c r="O65" s="143"/>
    </row>
    <row r="66" spans="1:16" s="145" customFormat="1" ht="12" customHeight="1">
      <c r="A66" s="164"/>
      <c r="B66" s="91" t="s">
        <v>47</v>
      </c>
      <c r="C66" s="102">
        <v>78</v>
      </c>
      <c r="D66" s="123">
        <v>3</v>
      </c>
      <c r="E66" s="123">
        <v>3</v>
      </c>
      <c r="F66" s="151">
        <v>2</v>
      </c>
      <c r="G66" s="151">
        <v>68</v>
      </c>
      <c r="H66" s="123">
        <v>2</v>
      </c>
      <c r="N66" s="143"/>
      <c r="O66" s="143"/>
      <c r="P66" s="143"/>
    </row>
    <row r="67" spans="1:16" s="145" customFormat="1" ht="12" customHeight="1">
      <c r="A67" s="164"/>
      <c r="B67" s="90"/>
      <c r="C67" s="74">
        <v>100</v>
      </c>
      <c r="D67" s="95">
        <f>D66/$C$66*100</f>
        <v>3.8461538461538463</v>
      </c>
      <c r="E67" s="95">
        <f>E66/$C$66*100</f>
        <v>3.8461538461538463</v>
      </c>
      <c r="F67" s="95">
        <f t="shared" ref="F67:H67" si="29">F66/$C$66*100</f>
        <v>2.5641025641025639</v>
      </c>
      <c r="G67" s="95">
        <f t="shared" si="29"/>
        <v>87.179487179487182</v>
      </c>
      <c r="H67" s="95">
        <f t="shared" si="29"/>
        <v>2.5641025641025639</v>
      </c>
      <c r="N67" s="143"/>
      <c r="O67" s="143"/>
    </row>
    <row r="68" spans="1:16" s="143" customFormat="1" ht="12" customHeight="1">
      <c r="A68" s="164"/>
      <c r="B68" s="91" t="s">
        <v>48</v>
      </c>
      <c r="C68" s="73">
        <v>20</v>
      </c>
      <c r="D68" s="110">
        <v>0</v>
      </c>
      <c r="E68" s="110">
        <v>1</v>
      </c>
      <c r="F68" s="111">
        <v>3</v>
      </c>
      <c r="G68" s="111">
        <v>13</v>
      </c>
      <c r="H68" s="110">
        <v>3</v>
      </c>
    </row>
    <row r="69" spans="1:16" s="145" customFormat="1" ht="12" customHeight="1">
      <c r="A69" s="165"/>
      <c r="B69" s="92"/>
      <c r="C69" s="72">
        <v>100</v>
      </c>
      <c r="D69" s="113">
        <f>D68/$C$68*100</f>
        <v>0</v>
      </c>
      <c r="E69" s="113">
        <f>E68/$C$68*100</f>
        <v>5</v>
      </c>
      <c r="F69" s="113">
        <f t="shared" ref="F69:H69" si="30">F68/$C$68*100</f>
        <v>15</v>
      </c>
      <c r="G69" s="113">
        <f t="shared" si="30"/>
        <v>65</v>
      </c>
      <c r="H69" s="113">
        <f t="shared" si="30"/>
        <v>15</v>
      </c>
      <c r="N69" s="143"/>
      <c r="O69" s="143"/>
    </row>
    <row r="70" spans="1:16" s="143" customFormat="1" ht="12" customHeight="1">
      <c r="A70" s="163" t="s">
        <v>61</v>
      </c>
      <c r="B70" s="109" t="s">
        <v>62</v>
      </c>
      <c r="C70" s="101">
        <v>1617</v>
      </c>
      <c r="D70" s="107">
        <v>4</v>
      </c>
      <c r="E70" s="107">
        <v>50</v>
      </c>
      <c r="F70" s="108">
        <v>115</v>
      </c>
      <c r="G70" s="108">
        <v>1419</v>
      </c>
      <c r="H70" s="107">
        <v>29</v>
      </c>
    </row>
    <row r="71" spans="1:16" s="145" customFormat="1" ht="12" customHeight="1">
      <c r="A71" s="164"/>
      <c r="B71" s="85"/>
      <c r="C71" s="73">
        <v>100</v>
      </c>
      <c r="D71" s="95">
        <f>D70/$C$70*100</f>
        <v>0.24737167594310452</v>
      </c>
      <c r="E71" s="95">
        <f>E70/$C$70*100</f>
        <v>3.0921459492888066</v>
      </c>
      <c r="F71" s="95">
        <f t="shared" ref="F71:H71" si="31">F70/$C$70*100</f>
        <v>7.1119356833642549</v>
      </c>
      <c r="G71" s="95">
        <f t="shared" si="31"/>
        <v>87.755102040816325</v>
      </c>
      <c r="H71" s="95">
        <f t="shared" si="31"/>
        <v>1.7934446505875077</v>
      </c>
      <c r="N71" s="143"/>
      <c r="O71" s="143"/>
    </row>
    <row r="72" spans="1:16" s="143" customFormat="1" ht="12" customHeight="1">
      <c r="A72" s="164"/>
      <c r="B72" s="109" t="s">
        <v>49</v>
      </c>
      <c r="C72" s="102">
        <v>121</v>
      </c>
      <c r="D72" s="110">
        <v>0</v>
      </c>
      <c r="E72" s="110">
        <v>1</v>
      </c>
      <c r="F72" s="111">
        <v>2</v>
      </c>
      <c r="G72" s="111">
        <v>118</v>
      </c>
      <c r="H72" s="110">
        <v>0</v>
      </c>
    </row>
    <row r="73" spans="1:16" s="145" customFormat="1" ht="12" customHeight="1">
      <c r="A73" s="164"/>
      <c r="B73" s="85"/>
      <c r="C73" s="74">
        <v>100</v>
      </c>
      <c r="D73" s="95">
        <f>D72/$C$72*100</f>
        <v>0</v>
      </c>
      <c r="E73" s="95">
        <f>E72/$C$72*100</f>
        <v>0.82644628099173556</v>
      </c>
      <c r="F73" s="95">
        <f t="shared" ref="F73:H73" si="32">F72/$C$72*100</f>
        <v>1.6528925619834711</v>
      </c>
      <c r="G73" s="95">
        <f t="shared" si="32"/>
        <v>97.52066115702479</v>
      </c>
      <c r="H73" s="95">
        <f t="shared" si="32"/>
        <v>0</v>
      </c>
      <c r="N73" s="143"/>
      <c r="O73" s="143"/>
    </row>
    <row r="74" spans="1:16" s="143" customFormat="1" ht="12" customHeight="1">
      <c r="A74" s="164"/>
      <c r="B74" s="109" t="s">
        <v>50</v>
      </c>
      <c r="C74" s="73">
        <v>138</v>
      </c>
      <c r="D74" s="123">
        <v>0</v>
      </c>
      <c r="E74" s="123">
        <v>2</v>
      </c>
      <c r="F74" s="151">
        <v>4</v>
      </c>
      <c r="G74" s="151">
        <v>131</v>
      </c>
      <c r="H74" s="123">
        <v>1</v>
      </c>
    </row>
    <row r="75" spans="1:16" s="145" customFormat="1" ht="12" customHeight="1">
      <c r="A75" s="164"/>
      <c r="B75" s="85"/>
      <c r="C75" s="73">
        <v>100</v>
      </c>
      <c r="D75" s="95">
        <f>D74/$C$74*100</f>
        <v>0</v>
      </c>
      <c r="E75" s="95">
        <f>E74/$C$74*100</f>
        <v>1.4492753623188406</v>
      </c>
      <c r="F75" s="95">
        <f t="shared" ref="F75:H75" si="33">F74/$C$74*100</f>
        <v>2.8985507246376812</v>
      </c>
      <c r="G75" s="95">
        <f t="shared" si="33"/>
        <v>94.927536231884062</v>
      </c>
      <c r="H75" s="95">
        <f t="shared" si="33"/>
        <v>0.72463768115942029</v>
      </c>
      <c r="N75" s="143"/>
      <c r="O75" s="143"/>
    </row>
    <row r="76" spans="1:16" s="143" customFormat="1" ht="12" customHeight="1">
      <c r="A76" s="164"/>
      <c r="B76" s="109" t="s">
        <v>51</v>
      </c>
      <c r="C76" s="102">
        <v>224</v>
      </c>
      <c r="D76" s="123">
        <v>1</v>
      </c>
      <c r="E76" s="123">
        <v>4</v>
      </c>
      <c r="F76" s="151">
        <v>8</v>
      </c>
      <c r="G76" s="151">
        <v>209</v>
      </c>
      <c r="H76" s="123">
        <v>2</v>
      </c>
    </row>
    <row r="77" spans="1:16" s="145" customFormat="1" ht="12" customHeight="1">
      <c r="A77" s="164"/>
      <c r="B77" s="85"/>
      <c r="C77" s="74">
        <v>100</v>
      </c>
      <c r="D77" s="95">
        <f>D76/$C$76*100</f>
        <v>0.4464285714285714</v>
      </c>
      <c r="E77" s="95">
        <f>E76/$C$76*100</f>
        <v>1.7857142857142856</v>
      </c>
      <c r="F77" s="95">
        <f t="shared" ref="F77:H77" si="34">F76/$C$76*100</f>
        <v>3.5714285714285712</v>
      </c>
      <c r="G77" s="95">
        <f t="shared" si="34"/>
        <v>93.303571428571431</v>
      </c>
      <c r="H77" s="95">
        <f t="shared" si="34"/>
        <v>0.89285714285714279</v>
      </c>
      <c r="N77" s="143"/>
      <c r="O77" s="143"/>
    </row>
    <row r="78" spans="1:16" s="143" customFormat="1" ht="12" customHeight="1">
      <c r="A78" s="164"/>
      <c r="B78" s="109" t="s">
        <v>52</v>
      </c>
      <c r="C78" s="102">
        <v>123</v>
      </c>
      <c r="D78" s="110">
        <v>0</v>
      </c>
      <c r="E78" s="110">
        <v>2</v>
      </c>
      <c r="F78" s="111">
        <v>5</v>
      </c>
      <c r="G78" s="111">
        <v>113</v>
      </c>
      <c r="H78" s="110">
        <v>3</v>
      </c>
    </row>
    <row r="79" spans="1:16" s="145" customFormat="1" ht="12" customHeight="1">
      <c r="A79" s="164"/>
      <c r="B79" s="85"/>
      <c r="C79" s="74">
        <v>100</v>
      </c>
      <c r="D79" s="95">
        <f>D78/$C$78*100</f>
        <v>0</v>
      </c>
      <c r="E79" s="95">
        <f>E78/$C$78*100</f>
        <v>1.6260162601626018</v>
      </c>
      <c r="F79" s="95">
        <f t="shared" ref="F79:H79" si="35">F78/$C$78*100</f>
        <v>4.0650406504065035</v>
      </c>
      <c r="G79" s="95">
        <f t="shared" si="35"/>
        <v>91.869918699186996</v>
      </c>
      <c r="H79" s="95">
        <f t="shared" si="35"/>
        <v>2.4390243902439024</v>
      </c>
      <c r="N79" s="143"/>
      <c r="O79" s="143"/>
    </row>
    <row r="80" spans="1:16" s="143" customFormat="1" ht="12" customHeight="1">
      <c r="A80" s="164"/>
      <c r="B80" s="109" t="s">
        <v>63</v>
      </c>
      <c r="C80" s="73">
        <v>143</v>
      </c>
      <c r="D80" s="123">
        <v>1</v>
      </c>
      <c r="E80" s="123">
        <v>1</v>
      </c>
      <c r="F80" s="151">
        <v>6</v>
      </c>
      <c r="G80" s="151">
        <v>135</v>
      </c>
      <c r="H80" s="123">
        <v>0</v>
      </c>
    </row>
    <row r="81" spans="1:16" s="145" customFormat="1" ht="12" customHeight="1">
      <c r="A81" s="164"/>
      <c r="B81" s="85"/>
      <c r="C81" s="73">
        <v>100</v>
      </c>
      <c r="D81" s="95">
        <f>D80/$C$80*100</f>
        <v>0.69930069930069927</v>
      </c>
      <c r="E81" s="95">
        <f>E80/$C$80*100</f>
        <v>0.69930069930069927</v>
      </c>
      <c r="F81" s="95">
        <f t="shared" ref="F81:H81" si="36">F80/$C$80*100</f>
        <v>4.1958041958041958</v>
      </c>
      <c r="G81" s="95">
        <f t="shared" si="36"/>
        <v>94.4055944055944</v>
      </c>
      <c r="H81" s="95">
        <f t="shared" si="36"/>
        <v>0</v>
      </c>
      <c r="N81" s="143"/>
      <c r="O81" s="143"/>
    </row>
    <row r="82" spans="1:16" s="143" customFormat="1" ht="12" customHeight="1">
      <c r="A82" s="164"/>
      <c r="B82" s="109" t="s">
        <v>64</v>
      </c>
      <c r="C82" s="102">
        <v>124</v>
      </c>
      <c r="D82" s="110">
        <v>0</v>
      </c>
      <c r="E82" s="110">
        <v>1</v>
      </c>
      <c r="F82" s="111">
        <v>7</v>
      </c>
      <c r="G82" s="111">
        <v>114</v>
      </c>
      <c r="H82" s="110">
        <v>2</v>
      </c>
    </row>
    <row r="83" spans="1:16" s="145" customFormat="1" ht="12" customHeight="1">
      <c r="A83" s="164"/>
      <c r="B83" s="85"/>
      <c r="C83" s="74">
        <v>100</v>
      </c>
      <c r="D83" s="95">
        <f>D82/$C$82*100</f>
        <v>0</v>
      </c>
      <c r="E83" s="95">
        <f>E82/$C$82*100</f>
        <v>0.80645161290322576</v>
      </c>
      <c r="F83" s="95">
        <f t="shared" ref="F83:H83" si="37">F82/$C$82*100</f>
        <v>5.6451612903225801</v>
      </c>
      <c r="G83" s="95">
        <f t="shared" si="37"/>
        <v>91.935483870967744</v>
      </c>
      <c r="H83" s="95">
        <f t="shared" si="37"/>
        <v>1.6129032258064515</v>
      </c>
      <c r="N83" s="143"/>
      <c r="O83" s="143"/>
    </row>
    <row r="84" spans="1:16" s="143" customFormat="1" ht="12" customHeight="1">
      <c r="A84" s="164"/>
      <c r="B84" s="109" t="s">
        <v>65</v>
      </c>
      <c r="C84" s="102">
        <v>332</v>
      </c>
      <c r="D84" s="123">
        <v>2</v>
      </c>
      <c r="E84" s="123">
        <v>12</v>
      </c>
      <c r="F84" s="151">
        <v>26</v>
      </c>
      <c r="G84" s="151">
        <v>281</v>
      </c>
      <c r="H84" s="123">
        <v>11</v>
      </c>
    </row>
    <row r="85" spans="1:16" s="145" customFormat="1" ht="12" customHeight="1">
      <c r="A85" s="164"/>
      <c r="B85" s="85"/>
      <c r="C85" s="74">
        <v>100</v>
      </c>
      <c r="D85" s="95">
        <f>D84/$C$84*100</f>
        <v>0.60240963855421692</v>
      </c>
      <c r="E85" s="95">
        <f>E84/$C$84*100</f>
        <v>3.6144578313253009</v>
      </c>
      <c r="F85" s="95">
        <f t="shared" ref="F85:H85" si="38">F84/$C$84*100</f>
        <v>7.8313253012048198</v>
      </c>
      <c r="G85" s="95">
        <f t="shared" si="38"/>
        <v>84.638554216867462</v>
      </c>
      <c r="H85" s="95">
        <f t="shared" si="38"/>
        <v>3.3132530120481931</v>
      </c>
      <c r="N85" s="143"/>
      <c r="O85" s="143"/>
    </row>
    <row r="86" spans="1:16" s="143" customFormat="1" ht="12" customHeight="1">
      <c r="A86" s="164"/>
      <c r="B86" s="109" t="s">
        <v>150</v>
      </c>
      <c r="C86" s="73">
        <v>523</v>
      </c>
      <c r="D86" s="123">
        <v>1</v>
      </c>
      <c r="E86" s="123">
        <v>15</v>
      </c>
      <c r="F86" s="151">
        <v>42</v>
      </c>
      <c r="G86" s="151">
        <v>456</v>
      </c>
      <c r="H86" s="123">
        <v>9</v>
      </c>
    </row>
    <row r="87" spans="1:16" s="145" customFormat="1" ht="12" customHeight="1">
      <c r="A87" s="164"/>
      <c r="B87" s="85"/>
      <c r="C87" s="73">
        <v>100</v>
      </c>
      <c r="D87" s="95">
        <f>D86/$C$86*100</f>
        <v>0.19120458891013384</v>
      </c>
      <c r="E87" s="95">
        <f>E86/$C$86*100</f>
        <v>2.8680688336520075</v>
      </c>
      <c r="F87" s="95">
        <f t="shared" ref="F87:H87" si="39">F86/$C$86*100</f>
        <v>8.0305927342256211</v>
      </c>
      <c r="G87" s="95">
        <f t="shared" si="39"/>
        <v>87.18929254302104</v>
      </c>
      <c r="H87" s="95">
        <f t="shared" si="39"/>
        <v>1.7208413001912046</v>
      </c>
      <c r="N87" s="143"/>
      <c r="O87" s="143"/>
    </row>
    <row r="88" spans="1:16" s="143" customFormat="1" ht="12" customHeight="1">
      <c r="A88" s="164"/>
      <c r="B88" s="109" t="s">
        <v>151</v>
      </c>
      <c r="C88" s="102">
        <v>391</v>
      </c>
      <c r="D88" s="110">
        <v>6</v>
      </c>
      <c r="E88" s="110">
        <v>11</v>
      </c>
      <c r="F88" s="111">
        <v>26</v>
      </c>
      <c r="G88" s="111">
        <v>336</v>
      </c>
      <c r="H88" s="110">
        <v>12</v>
      </c>
    </row>
    <row r="89" spans="1:16" s="145" customFormat="1" ht="12" customHeight="1">
      <c r="A89" s="164"/>
      <c r="B89" s="85"/>
      <c r="C89" s="74">
        <v>100</v>
      </c>
      <c r="D89" s="95">
        <f>D88/$C$88*100</f>
        <v>1.5345268542199488</v>
      </c>
      <c r="E89" s="95">
        <f>E88/$C$88*100</f>
        <v>2.8132992327365729</v>
      </c>
      <c r="F89" s="95">
        <f t="shared" ref="F89:H89" si="40">F88/$C$88*100</f>
        <v>6.6496163682864458</v>
      </c>
      <c r="G89" s="95">
        <f t="shared" si="40"/>
        <v>85.933503836317144</v>
      </c>
      <c r="H89" s="95">
        <f t="shared" si="40"/>
        <v>3.0690537084398977</v>
      </c>
      <c r="N89" s="143"/>
      <c r="O89" s="143"/>
    </row>
    <row r="90" spans="1:16" s="143" customFormat="1" ht="12" customHeight="1">
      <c r="A90" s="164"/>
      <c r="B90" s="109" t="s">
        <v>48</v>
      </c>
      <c r="C90" s="73">
        <v>31</v>
      </c>
      <c r="D90" s="110">
        <v>0</v>
      </c>
      <c r="E90" s="110">
        <v>2</v>
      </c>
      <c r="F90" s="111">
        <v>2</v>
      </c>
      <c r="G90" s="111">
        <v>20</v>
      </c>
      <c r="H90" s="110">
        <v>7</v>
      </c>
    </row>
    <row r="91" spans="1:16" s="145" customFormat="1" ht="12" customHeight="1">
      <c r="A91" s="165"/>
      <c r="B91" s="87"/>
      <c r="C91" s="73">
        <v>100</v>
      </c>
      <c r="D91" s="95">
        <f>D90/$C$90*100</f>
        <v>0</v>
      </c>
      <c r="E91" s="95">
        <f>E90/$C$90*100</f>
        <v>6.4516129032258061</v>
      </c>
      <c r="F91" s="95">
        <f t="shared" ref="F91:H91" si="41">F90/$C$90*100</f>
        <v>6.4516129032258061</v>
      </c>
      <c r="G91" s="95">
        <f t="shared" si="41"/>
        <v>64.516129032258064</v>
      </c>
      <c r="H91" s="95">
        <f t="shared" si="41"/>
        <v>22.58064516129032</v>
      </c>
      <c r="N91" s="143"/>
      <c r="O91" s="143"/>
    </row>
    <row r="92" spans="1:16" ht="13.5" customHeight="1">
      <c r="A92" s="160" t="s">
        <v>86</v>
      </c>
      <c r="B92" s="106" t="s">
        <v>66</v>
      </c>
      <c r="C92" s="101">
        <v>770</v>
      </c>
      <c r="D92" s="107">
        <v>2</v>
      </c>
      <c r="E92" s="107">
        <v>33</v>
      </c>
      <c r="F92" s="108">
        <v>40</v>
      </c>
      <c r="G92" s="108">
        <v>683</v>
      </c>
      <c r="H92" s="108">
        <v>12</v>
      </c>
      <c r="N92" s="143"/>
      <c r="O92" s="143"/>
      <c r="P92" s="143"/>
    </row>
    <row r="93" spans="1:16" ht="11.25">
      <c r="A93" s="161"/>
      <c r="B93" s="87"/>
      <c r="C93" s="73">
        <v>100</v>
      </c>
      <c r="D93" s="95">
        <f>D92/$C$92*100</f>
        <v>0.25974025974025972</v>
      </c>
      <c r="E93" s="95">
        <f>E92/$C$92*100</f>
        <v>4.2857142857142856</v>
      </c>
      <c r="F93" s="95">
        <f t="shared" ref="F93:H93" si="42">F92/$C$92*100</f>
        <v>5.1948051948051948</v>
      </c>
      <c r="G93" s="95">
        <f t="shared" si="42"/>
        <v>88.701298701298697</v>
      </c>
      <c r="H93" s="95">
        <f t="shared" si="42"/>
        <v>1.5584415584415585</v>
      </c>
      <c r="N93" s="143"/>
      <c r="O93" s="143"/>
      <c r="P93" s="145"/>
    </row>
    <row r="94" spans="1:16" ht="11.25">
      <c r="A94" s="161"/>
      <c r="B94" s="109" t="s">
        <v>67</v>
      </c>
      <c r="C94" s="102">
        <v>1726</v>
      </c>
      <c r="D94" s="110">
        <v>10</v>
      </c>
      <c r="E94" s="110">
        <v>45</v>
      </c>
      <c r="F94" s="111">
        <v>134</v>
      </c>
      <c r="G94" s="111">
        <v>1489</v>
      </c>
      <c r="H94" s="111">
        <v>48</v>
      </c>
      <c r="N94" s="143"/>
      <c r="O94" s="143"/>
      <c r="P94" s="143"/>
    </row>
    <row r="95" spans="1:16" ht="11.25">
      <c r="A95" s="161"/>
      <c r="B95" s="85"/>
      <c r="C95" s="74">
        <v>100</v>
      </c>
      <c r="D95" s="95">
        <f>D94/$C$94*100</f>
        <v>0.57937427578215528</v>
      </c>
      <c r="E95" s="95">
        <f>E94/$C$94*100</f>
        <v>2.607184241019699</v>
      </c>
      <c r="F95" s="95">
        <f t="shared" ref="F95:H95" si="43">F94/$C$94*100</f>
        <v>7.7636152954808804</v>
      </c>
      <c r="G95" s="95">
        <f t="shared" si="43"/>
        <v>86.268829663962919</v>
      </c>
      <c r="H95" s="95">
        <f t="shared" si="43"/>
        <v>2.7809965237543453</v>
      </c>
      <c r="N95" s="143"/>
      <c r="O95" s="143"/>
      <c r="P95" s="145"/>
    </row>
    <row r="96" spans="1:16" ht="11.25" customHeight="1">
      <c r="A96" s="161"/>
      <c r="B96" s="109" t="s">
        <v>11</v>
      </c>
      <c r="C96" s="102">
        <v>14</v>
      </c>
      <c r="D96" s="110">
        <v>0</v>
      </c>
      <c r="E96" s="110">
        <v>1</v>
      </c>
      <c r="F96" s="111">
        <v>1</v>
      </c>
      <c r="G96" s="111">
        <v>9</v>
      </c>
      <c r="H96" s="111">
        <v>3</v>
      </c>
      <c r="N96" s="143"/>
      <c r="O96" s="143"/>
      <c r="P96" s="143"/>
    </row>
    <row r="97" spans="1:16" ht="11.25">
      <c r="A97" s="162"/>
      <c r="B97" s="88"/>
      <c r="C97" s="72">
        <v>100</v>
      </c>
      <c r="D97" s="113">
        <f>D96/$C$96*100</f>
        <v>0</v>
      </c>
      <c r="E97" s="113">
        <f>E96/$C$96*100</f>
        <v>7.1428571428571423</v>
      </c>
      <c r="F97" s="113">
        <f t="shared" ref="F97:H97" si="44">F96/$C$96*100</f>
        <v>7.1428571428571423</v>
      </c>
      <c r="G97" s="113">
        <f t="shared" si="44"/>
        <v>64.285714285714292</v>
      </c>
      <c r="H97" s="113">
        <f t="shared" si="44"/>
        <v>21.428571428571427</v>
      </c>
      <c r="N97" s="143"/>
      <c r="O97" s="143"/>
      <c r="P97" s="145"/>
    </row>
    <row r="98" spans="1:16" ht="11.25">
      <c r="A98" s="161" t="s">
        <v>87</v>
      </c>
      <c r="B98" s="112" t="s">
        <v>68</v>
      </c>
      <c r="C98" s="73">
        <v>37</v>
      </c>
      <c r="D98" s="110">
        <v>0</v>
      </c>
      <c r="E98" s="110">
        <v>0</v>
      </c>
      <c r="F98" s="111">
        <v>1</v>
      </c>
      <c r="G98" s="111">
        <v>33</v>
      </c>
      <c r="H98" s="111">
        <v>3</v>
      </c>
      <c r="N98" s="143"/>
      <c r="O98" s="143"/>
      <c r="P98" s="143"/>
    </row>
    <row r="99" spans="1:16" ht="11.25">
      <c r="A99" s="161"/>
      <c r="B99" s="87"/>
      <c r="C99" s="73">
        <v>100</v>
      </c>
      <c r="D99" s="95">
        <f>D98/$C$98*100</f>
        <v>0</v>
      </c>
      <c r="E99" s="95">
        <f>E98/$C$98*100</f>
        <v>0</v>
      </c>
      <c r="F99" s="95">
        <f t="shared" ref="F99:H99" si="45">F98/$C$98*100</f>
        <v>2.7027027027027026</v>
      </c>
      <c r="G99" s="95">
        <f t="shared" si="45"/>
        <v>89.189189189189193</v>
      </c>
      <c r="H99" s="95">
        <f t="shared" si="45"/>
        <v>8.1081081081081088</v>
      </c>
      <c r="N99" s="143"/>
      <c r="O99" s="143"/>
      <c r="P99" s="145"/>
    </row>
    <row r="100" spans="1:16" ht="11.25">
      <c r="A100" s="161"/>
      <c r="B100" s="114" t="s">
        <v>69</v>
      </c>
      <c r="C100" s="102">
        <v>76</v>
      </c>
      <c r="D100" s="110">
        <v>0</v>
      </c>
      <c r="E100" s="110">
        <v>3</v>
      </c>
      <c r="F100" s="111">
        <v>3</v>
      </c>
      <c r="G100" s="111">
        <v>68</v>
      </c>
      <c r="H100" s="111">
        <v>2</v>
      </c>
      <c r="N100" s="143"/>
      <c r="O100" s="143"/>
      <c r="P100" s="143"/>
    </row>
    <row r="101" spans="1:16" ht="11.25">
      <c r="A101" s="161"/>
      <c r="B101" s="90"/>
      <c r="C101" s="74">
        <v>100</v>
      </c>
      <c r="D101" s="95">
        <f>D100/$C$100*100</f>
        <v>0</v>
      </c>
      <c r="E101" s="95">
        <f>E100/$C$100*100</f>
        <v>3.9473684210526314</v>
      </c>
      <c r="F101" s="95">
        <f t="shared" ref="F101:H101" si="46">F100/$C$100*100</f>
        <v>3.9473684210526314</v>
      </c>
      <c r="G101" s="95">
        <f t="shared" si="46"/>
        <v>89.473684210526315</v>
      </c>
      <c r="H101" s="95">
        <f t="shared" si="46"/>
        <v>2.6315789473684208</v>
      </c>
      <c r="N101" s="143"/>
      <c r="O101" s="143"/>
      <c r="P101" s="145"/>
    </row>
    <row r="102" spans="1:16" ht="11.25">
      <c r="A102" s="161"/>
      <c r="B102" s="114" t="s">
        <v>70</v>
      </c>
      <c r="C102" s="73">
        <v>52</v>
      </c>
      <c r="D102" s="110">
        <v>0</v>
      </c>
      <c r="E102" s="110">
        <v>0</v>
      </c>
      <c r="F102" s="111">
        <v>4</v>
      </c>
      <c r="G102" s="111">
        <v>45</v>
      </c>
      <c r="H102" s="111">
        <v>3</v>
      </c>
      <c r="N102" s="143"/>
      <c r="O102" s="143"/>
      <c r="P102" s="143"/>
    </row>
    <row r="103" spans="1:16" ht="11.25">
      <c r="A103" s="161"/>
      <c r="B103" s="90"/>
      <c r="C103" s="74">
        <v>100</v>
      </c>
      <c r="D103" s="95">
        <f>D102/$C$102*100</f>
        <v>0</v>
      </c>
      <c r="E103" s="95">
        <f>E102/$C$102*100</f>
        <v>0</v>
      </c>
      <c r="F103" s="95">
        <f t="shared" ref="F103:H103" si="47">F102/$C$102*100</f>
        <v>7.6923076923076925</v>
      </c>
      <c r="G103" s="95">
        <f t="shared" si="47"/>
        <v>86.538461538461547</v>
      </c>
      <c r="H103" s="95">
        <f t="shared" si="47"/>
        <v>5.7692307692307692</v>
      </c>
      <c r="N103" s="143"/>
      <c r="O103" s="143"/>
      <c r="P103" s="145"/>
    </row>
    <row r="104" spans="1:16" ht="11.25">
      <c r="A104" s="161"/>
      <c r="B104" s="114" t="s">
        <v>71</v>
      </c>
      <c r="C104" s="102">
        <v>122</v>
      </c>
      <c r="D104" s="110">
        <v>2</v>
      </c>
      <c r="E104" s="110">
        <v>3</v>
      </c>
      <c r="F104" s="111">
        <v>6</v>
      </c>
      <c r="G104" s="111">
        <v>109</v>
      </c>
      <c r="H104" s="111">
        <v>2</v>
      </c>
      <c r="N104" s="143"/>
      <c r="O104" s="143"/>
      <c r="P104" s="143"/>
    </row>
    <row r="105" spans="1:16" ht="11.25">
      <c r="A105" s="161"/>
      <c r="B105" s="90"/>
      <c r="C105" s="74">
        <v>100</v>
      </c>
      <c r="D105" s="95">
        <f>D104/$C$104*100</f>
        <v>1.639344262295082</v>
      </c>
      <c r="E105" s="95">
        <f>E104/$C$104*100</f>
        <v>2.459016393442623</v>
      </c>
      <c r="F105" s="95">
        <f t="shared" ref="F105:H105" si="48">F104/$C$104*100</f>
        <v>4.918032786885246</v>
      </c>
      <c r="G105" s="95">
        <f t="shared" si="48"/>
        <v>89.344262295081961</v>
      </c>
      <c r="H105" s="95">
        <f t="shared" si="48"/>
        <v>1.639344262295082</v>
      </c>
      <c r="N105" s="143"/>
      <c r="O105" s="143"/>
      <c r="P105" s="145"/>
    </row>
    <row r="106" spans="1:16" ht="11.25">
      <c r="A106" s="161"/>
      <c r="B106" s="114" t="s">
        <v>72</v>
      </c>
      <c r="C106" s="73">
        <v>297</v>
      </c>
      <c r="D106" s="110">
        <v>3</v>
      </c>
      <c r="E106" s="110">
        <v>6</v>
      </c>
      <c r="F106" s="111">
        <v>9</v>
      </c>
      <c r="G106" s="111">
        <v>275</v>
      </c>
      <c r="H106" s="111">
        <v>4</v>
      </c>
      <c r="N106" s="143"/>
      <c r="O106" s="143"/>
      <c r="P106" s="143"/>
    </row>
    <row r="107" spans="1:16" ht="11.25">
      <c r="A107" s="161"/>
      <c r="B107" s="90"/>
      <c r="C107" s="74">
        <v>100</v>
      </c>
      <c r="D107" s="95">
        <f>D106/$C$106*100</f>
        <v>1.0101010101010102</v>
      </c>
      <c r="E107" s="95">
        <f>E106/$C$106*100</f>
        <v>2.0202020202020203</v>
      </c>
      <c r="F107" s="95">
        <f t="shared" ref="F107:H107" si="49">F106/$C$106*100</f>
        <v>3.0303030303030303</v>
      </c>
      <c r="G107" s="95">
        <f t="shared" si="49"/>
        <v>92.592592592592595</v>
      </c>
      <c r="H107" s="95">
        <f t="shared" si="49"/>
        <v>1.3468013468013467</v>
      </c>
      <c r="N107" s="143"/>
      <c r="O107" s="143"/>
      <c r="P107" s="145"/>
    </row>
    <row r="108" spans="1:16" ht="11.25">
      <c r="A108" s="161"/>
      <c r="B108" s="114" t="s">
        <v>73</v>
      </c>
      <c r="C108" s="102">
        <v>433</v>
      </c>
      <c r="D108" s="110">
        <v>3</v>
      </c>
      <c r="E108" s="110">
        <v>12</v>
      </c>
      <c r="F108" s="111">
        <v>23</v>
      </c>
      <c r="G108" s="111">
        <v>383</v>
      </c>
      <c r="H108" s="111">
        <v>12</v>
      </c>
      <c r="N108" s="143"/>
      <c r="O108" s="143"/>
      <c r="P108" s="143"/>
    </row>
    <row r="109" spans="1:16" ht="11.25">
      <c r="A109" s="161"/>
      <c r="B109" s="90"/>
      <c r="C109" s="74">
        <v>100</v>
      </c>
      <c r="D109" s="95">
        <f>D108/$C$108*100</f>
        <v>0.69284064665127021</v>
      </c>
      <c r="E109" s="95">
        <f>E108/$C$108*100</f>
        <v>2.7713625866050808</v>
      </c>
      <c r="F109" s="95">
        <f t="shared" ref="F109:H109" si="50">F108/$C$108*100</f>
        <v>5.3117782909930717</v>
      </c>
      <c r="G109" s="95">
        <f t="shared" si="50"/>
        <v>88.45265588914549</v>
      </c>
      <c r="H109" s="95">
        <f t="shared" si="50"/>
        <v>2.7713625866050808</v>
      </c>
      <c r="N109" s="143"/>
      <c r="O109" s="143"/>
      <c r="P109" s="145"/>
    </row>
    <row r="110" spans="1:16" ht="11.25">
      <c r="A110" s="161"/>
      <c r="B110" s="114" t="s">
        <v>74</v>
      </c>
      <c r="C110" s="73">
        <v>1454</v>
      </c>
      <c r="D110" s="110">
        <v>4</v>
      </c>
      <c r="E110" s="110">
        <v>54</v>
      </c>
      <c r="F110" s="111">
        <v>126</v>
      </c>
      <c r="G110" s="111">
        <v>1236</v>
      </c>
      <c r="H110" s="111">
        <v>34</v>
      </c>
      <c r="N110" s="143"/>
      <c r="O110" s="143"/>
      <c r="P110" s="143"/>
    </row>
    <row r="111" spans="1:16" ht="11.25">
      <c r="A111" s="161"/>
      <c r="B111" s="90"/>
      <c r="C111" s="74">
        <v>100</v>
      </c>
      <c r="D111" s="95">
        <f>D110/$C$110*100</f>
        <v>0.27510316368638238</v>
      </c>
      <c r="E111" s="95">
        <f>E110/$C$110*100</f>
        <v>3.7138927097661623</v>
      </c>
      <c r="F111" s="95">
        <f t="shared" ref="F111:H111" si="51">F110/$C$110*100</f>
        <v>8.6657496561210454</v>
      </c>
      <c r="G111" s="95">
        <f t="shared" si="51"/>
        <v>85.006877579092162</v>
      </c>
      <c r="H111" s="95">
        <f t="shared" si="51"/>
        <v>2.3383768913342506</v>
      </c>
      <c r="N111" s="143"/>
      <c r="O111" s="143"/>
      <c r="P111" s="145"/>
    </row>
    <row r="112" spans="1:16" ht="11.25">
      <c r="A112" s="161"/>
      <c r="B112" s="112" t="s">
        <v>11</v>
      </c>
      <c r="C112" s="73">
        <v>39</v>
      </c>
      <c r="D112" s="110">
        <v>0</v>
      </c>
      <c r="E112" s="110">
        <v>1</v>
      </c>
      <c r="F112" s="111">
        <v>3</v>
      </c>
      <c r="G112" s="111">
        <v>32</v>
      </c>
      <c r="H112" s="111">
        <v>3</v>
      </c>
      <c r="N112" s="143"/>
      <c r="O112" s="143"/>
      <c r="P112" s="143"/>
    </row>
    <row r="113" spans="1:16" ht="11.25">
      <c r="A113" s="162"/>
      <c r="B113" s="88"/>
      <c r="C113" s="72">
        <v>100</v>
      </c>
      <c r="D113" s="113">
        <f>D112/$C$112*100</f>
        <v>0</v>
      </c>
      <c r="E113" s="113">
        <f>E112/$C$112*100</f>
        <v>2.5641025641025639</v>
      </c>
      <c r="F113" s="113">
        <f t="shared" ref="F113:H113" si="52">F112/$C$112*100</f>
        <v>7.6923076923076925</v>
      </c>
      <c r="G113" s="113">
        <f t="shared" si="52"/>
        <v>82.051282051282044</v>
      </c>
      <c r="H113" s="113">
        <f t="shared" si="52"/>
        <v>7.6923076923076925</v>
      </c>
      <c r="N113" s="143"/>
      <c r="O113" s="143"/>
      <c r="P113" s="145"/>
    </row>
    <row r="114" spans="1:16" ht="11.25">
      <c r="A114" s="161" t="s">
        <v>88</v>
      </c>
      <c r="B114" s="112" t="s">
        <v>68</v>
      </c>
      <c r="C114" s="73">
        <v>126</v>
      </c>
      <c r="D114" s="110">
        <v>2</v>
      </c>
      <c r="E114" s="110">
        <v>2</v>
      </c>
      <c r="F114" s="111">
        <v>2</v>
      </c>
      <c r="G114" s="111">
        <v>116</v>
      </c>
      <c r="H114" s="111">
        <v>4</v>
      </c>
      <c r="N114" s="143"/>
      <c r="O114" s="143"/>
      <c r="P114" s="143"/>
    </row>
    <row r="115" spans="1:16" ht="11.25">
      <c r="A115" s="161"/>
      <c r="B115" s="87"/>
      <c r="C115" s="73">
        <v>100</v>
      </c>
      <c r="D115" s="95">
        <f>D114/$C$114*100</f>
        <v>1.5873015873015872</v>
      </c>
      <c r="E115" s="95">
        <f>E114/$C$114*100</f>
        <v>1.5873015873015872</v>
      </c>
      <c r="F115" s="95">
        <f t="shared" ref="F115:H115" si="53">F114/$C$114*100</f>
        <v>1.5873015873015872</v>
      </c>
      <c r="G115" s="95">
        <f t="shared" si="53"/>
        <v>92.063492063492063</v>
      </c>
      <c r="H115" s="95">
        <f t="shared" si="53"/>
        <v>3.1746031746031744</v>
      </c>
      <c r="N115" s="143"/>
      <c r="O115" s="143"/>
      <c r="P115" s="145"/>
    </row>
    <row r="116" spans="1:16" ht="11.25">
      <c r="A116" s="161"/>
      <c r="B116" s="114" t="s">
        <v>69</v>
      </c>
      <c r="C116" s="102">
        <v>254</v>
      </c>
      <c r="D116" s="110">
        <v>0</v>
      </c>
      <c r="E116" s="110">
        <v>5</v>
      </c>
      <c r="F116" s="111">
        <v>9</v>
      </c>
      <c r="G116" s="111">
        <v>235</v>
      </c>
      <c r="H116" s="111">
        <v>5</v>
      </c>
      <c r="N116" s="143"/>
      <c r="O116" s="143"/>
      <c r="P116" s="143"/>
    </row>
    <row r="117" spans="1:16" ht="11.25">
      <c r="A117" s="161"/>
      <c r="B117" s="90"/>
      <c r="C117" s="74">
        <v>100</v>
      </c>
      <c r="D117" s="95">
        <f>D116/$C$116*100</f>
        <v>0</v>
      </c>
      <c r="E117" s="95">
        <f>E116/$C$116*100</f>
        <v>1.9685039370078741</v>
      </c>
      <c r="F117" s="95">
        <f t="shared" ref="F117:H117" si="54">F116/$C$116*100</f>
        <v>3.5433070866141732</v>
      </c>
      <c r="G117" s="95">
        <f t="shared" si="54"/>
        <v>92.519685039370074</v>
      </c>
      <c r="H117" s="95">
        <f t="shared" si="54"/>
        <v>1.9685039370078741</v>
      </c>
      <c r="N117" s="143"/>
      <c r="O117" s="143"/>
      <c r="P117" s="145"/>
    </row>
    <row r="118" spans="1:16" ht="11.25">
      <c r="A118" s="161"/>
      <c r="B118" s="114" t="s">
        <v>70</v>
      </c>
      <c r="C118" s="73">
        <v>174</v>
      </c>
      <c r="D118" s="110">
        <v>0</v>
      </c>
      <c r="E118" s="110">
        <v>2</v>
      </c>
      <c r="F118" s="111">
        <v>13</v>
      </c>
      <c r="G118" s="111">
        <v>155</v>
      </c>
      <c r="H118" s="111">
        <v>4</v>
      </c>
      <c r="N118" s="143"/>
      <c r="O118" s="143"/>
      <c r="P118" s="143"/>
    </row>
    <row r="119" spans="1:16" ht="11.25">
      <c r="A119" s="161"/>
      <c r="B119" s="90"/>
      <c r="C119" s="74">
        <v>100</v>
      </c>
      <c r="D119" s="95">
        <f>D118/$C$118*100</f>
        <v>0</v>
      </c>
      <c r="E119" s="95">
        <f>E118/$C$118*100</f>
        <v>1.1494252873563218</v>
      </c>
      <c r="F119" s="95">
        <f t="shared" ref="F119:H119" si="55">F118/$C$118*100</f>
        <v>7.4712643678160928</v>
      </c>
      <c r="G119" s="95">
        <f t="shared" si="55"/>
        <v>89.080459770114942</v>
      </c>
      <c r="H119" s="95">
        <f t="shared" si="55"/>
        <v>2.2988505747126435</v>
      </c>
      <c r="N119" s="143"/>
      <c r="O119" s="143"/>
      <c r="P119" s="145"/>
    </row>
    <row r="120" spans="1:16" ht="11.25">
      <c r="A120" s="161"/>
      <c r="B120" s="114" t="s">
        <v>71</v>
      </c>
      <c r="C120" s="102">
        <v>307</v>
      </c>
      <c r="D120" s="110">
        <v>2</v>
      </c>
      <c r="E120" s="110">
        <v>7</v>
      </c>
      <c r="F120" s="111">
        <v>24</v>
      </c>
      <c r="G120" s="111">
        <v>267</v>
      </c>
      <c r="H120" s="111">
        <v>7</v>
      </c>
      <c r="N120" s="143"/>
      <c r="O120" s="143"/>
      <c r="P120" s="143"/>
    </row>
    <row r="121" spans="1:16" ht="11.25">
      <c r="A121" s="161"/>
      <c r="B121" s="90"/>
      <c r="C121" s="74">
        <v>100</v>
      </c>
      <c r="D121" s="95">
        <f>D120/$C$120*100</f>
        <v>0.65146579804560267</v>
      </c>
      <c r="E121" s="95">
        <f>E120/$C$120*100</f>
        <v>2.2801302931596092</v>
      </c>
      <c r="F121" s="95">
        <f t="shared" ref="F121:H121" si="56">F120/$C$120*100</f>
        <v>7.8175895765472303</v>
      </c>
      <c r="G121" s="95">
        <f t="shared" si="56"/>
        <v>86.970684039087956</v>
      </c>
      <c r="H121" s="95">
        <f t="shared" si="56"/>
        <v>2.2801302931596092</v>
      </c>
      <c r="N121" s="143"/>
      <c r="O121" s="143"/>
      <c r="P121" s="145"/>
    </row>
    <row r="122" spans="1:16" ht="11.25">
      <c r="A122" s="161"/>
      <c r="B122" s="114" t="s">
        <v>72</v>
      </c>
      <c r="C122" s="73">
        <v>517</v>
      </c>
      <c r="D122" s="110">
        <v>4</v>
      </c>
      <c r="E122" s="110">
        <v>14</v>
      </c>
      <c r="F122" s="111">
        <v>32</v>
      </c>
      <c r="G122" s="111">
        <v>460</v>
      </c>
      <c r="H122" s="111">
        <v>7</v>
      </c>
      <c r="N122" s="143"/>
      <c r="O122" s="143"/>
      <c r="P122" s="143"/>
    </row>
    <row r="123" spans="1:16" ht="11.25">
      <c r="A123" s="161"/>
      <c r="B123" s="90"/>
      <c r="C123" s="74">
        <v>100</v>
      </c>
      <c r="D123" s="95">
        <f>D122/$C$122*100</f>
        <v>0.77369439071566737</v>
      </c>
      <c r="E123" s="95">
        <f>E122/$C$122*100</f>
        <v>2.7079303675048356</v>
      </c>
      <c r="F123" s="95">
        <f t="shared" ref="F123:H123" si="57">F122/$C$122*100</f>
        <v>6.1895551257253389</v>
      </c>
      <c r="G123" s="95">
        <f t="shared" si="57"/>
        <v>88.974854932301739</v>
      </c>
      <c r="H123" s="95">
        <f t="shared" si="57"/>
        <v>1.3539651837524178</v>
      </c>
      <c r="N123" s="143"/>
      <c r="O123" s="143"/>
      <c r="P123" s="145"/>
    </row>
    <row r="124" spans="1:16" ht="11.25">
      <c r="A124" s="161"/>
      <c r="B124" s="114" t="s">
        <v>73</v>
      </c>
      <c r="C124" s="102">
        <v>446</v>
      </c>
      <c r="D124" s="110">
        <v>1</v>
      </c>
      <c r="E124" s="110">
        <v>14</v>
      </c>
      <c r="F124" s="111">
        <v>32</v>
      </c>
      <c r="G124" s="111">
        <v>387</v>
      </c>
      <c r="H124" s="111">
        <v>12</v>
      </c>
      <c r="N124" s="143"/>
      <c r="O124" s="143"/>
      <c r="P124" s="143"/>
    </row>
    <row r="125" spans="1:16" ht="11.25">
      <c r="A125" s="161"/>
      <c r="B125" s="90"/>
      <c r="C125" s="74">
        <v>100</v>
      </c>
      <c r="D125" s="95">
        <f>D124/$C$124*100</f>
        <v>0.22421524663677131</v>
      </c>
      <c r="E125" s="95">
        <f>E124/$C$124*100</f>
        <v>3.1390134529147984</v>
      </c>
      <c r="F125" s="95">
        <f t="shared" ref="F125:H125" si="58">F124/$C$124*100</f>
        <v>7.1748878923766819</v>
      </c>
      <c r="G125" s="95">
        <f t="shared" si="58"/>
        <v>86.771300448430495</v>
      </c>
      <c r="H125" s="95">
        <f t="shared" si="58"/>
        <v>2.6905829596412558</v>
      </c>
      <c r="N125" s="143"/>
      <c r="O125" s="143"/>
      <c r="P125" s="145"/>
    </row>
    <row r="126" spans="1:16" ht="11.25">
      <c r="A126" s="161"/>
      <c r="B126" s="114" t="s">
        <v>74</v>
      </c>
      <c r="C126" s="73">
        <v>671</v>
      </c>
      <c r="D126" s="110">
        <v>3</v>
      </c>
      <c r="E126" s="110">
        <v>34</v>
      </c>
      <c r="F126" s="111">
        <v>62</v>
      </c>
      <c r="G126" s="111">
        <v>551</v>
      </c>
      <c r="H126" s="111">
        <v>21</v>
      </c>
      <c r="N126" s="143"/>
      <c r="O126" s="143"/>
      <c r="P126" s="143"/>
    </row>
    <row r="127" spans="1:16" ht="11.25">
      <c r="A127" s="161"/>
      <c r="B127" s="90"/>
      <c r="C127" s="74">
        <v>100</v>
      </c>
      <c r="D127" s="95">
        <f>D126/$C$126*100</f>
        <v>0.44709388971684055</v>
      </c>
      <c r="E127" s="95">
        <f>E126/$C$126*100</f>
        <v>5.0670640834575256</v>
      </c>
      <c r="F127" s="95">
        <f t="shared" ref="F127:H127" si="59">F126/$C$126*100</f>
        <v>9.2399403874813721</v>
      </c>
      <c r="G127" s="95">
        <f t="shared" si="59"/>
        <v>82.116244411326377</v>
      </c>
      <c r="H127" s="95">
        <f t="shared" si="59"/>
        <v>3.129657228017884</v>
      </c>
      <c r="N127" s="143"/>
      <c r="O127" s="143"/>
      <c r="P127" s="145"/>
    </row>
    <row r="128" spans="1:16" ht="11.25">
      <c r="A128" s="161"/>
      <c r="B128" s="112" t="s">
        <v>48</v>
      </c>
      <c r="C128" s="73">
        <v>15</v>
      </c>
      <c r="D128" s="110">
        <v>0</v>
      </c>
      <c r="E128" s="110">
        <v>1</v>
      </c>
      <c r="F128" s="111">
        <v>1</v>
      </c>
      <c r="G128" s="111">
        <v>10</v>
      </c>
      <c r="H128" s="111">
        <v>3</v>
      </c>
      <c r="N128" s="143"/>
      <c r="O128" s="143"/>
      <c r="P128" s="143"/>
    </row>
    <row r="129" spans="1:16" ht="11.25">
      <c r="A129" s="162"/>
      <c r="B129" s="88"/>
      <c r="C129" s="72">
        <v>100</v>
      </c>
      <c r="D129" s="113">
        <f>D128/$C$128*100</f>
        <v>0</v>
      </c>
      <c r="E129" s="113">
        <f>E128/$C$128*100</f>
        <v>6.666666666666667</v>
      </c>
      <c r="F129" s="113">
        <f t="shared" ref="F129:H129" si="60">F128/$C$128*100</f>
        <v>6.666666666666667</v>
      </c>
      <c r="G129" s="113">
        <f t="shared" si="60"/>
        <v>66.666666666666657</v>
      </c>
      <c r="H129" s="113">
        <f t="shared" si="60"/>
        <v>20</v>
      </c>
      <c r="N129" s="143"/>
      <c r="O129" s="143"/>
      <c r="P129" s="145"/>
    </row>
    <row r="130" spans="1:16" ht="11.25" customHeight="1">
      <c r="A130" s="160" t="s">
        <v>89</v>
      </c>
      <c r="B130" s="106" t="s">
        <v>75</v>
      </c>
      <c r="C130" s="101">
        <v>1267</v>
      </c>
      <c r="D130" s="107">
        <v>6</v>
      </c>
      <c r="E130" s="107">
        <v>47</v>
      </c>
      <c r="F130" s="108">
        <v>118</v>
      </c>
      <c r="G130" s="108">
        <v>1061</v>
      </c>
      <c r="H130" s="108">
        <v>35</v>
      </c>
      <c r="N130" s="143"/>
      <c r="O130" s="143"/>
      <c r="P130" s="143"/>
    </row>
    <row r="131" spans="1:16" ht="11.25">
      <c r="A131" s="161"/>
      <c r="B131" s="87"/>
      <c r="C131" s="73">
        <v>100</v>
      </c>
      <c r="D131" s="95">
        <f>D130/$C$130*100</f>
        <v>0.47355958958168909</v>
      </c>
      <c r="E131" s="95">
        <f>E130/$C$130*100</f>
        <v>3.7095501183898976</v>
      </c>
      <c r="F131" s="95">
        <f t="shared" ref="F131:H131" si="61">F130/$C$130*100</f>
        <v>9.3133385951065506</v>
      </c>
      <c r="G131" s="95">
        <f t="shared" si="61"/>
        <v>83.741120757695342</v>
      </c>
      <c r="H131" s="95">
        <f t="shared" si="61"/>
        <v>2.7624309392265194</v>
      </c>
      <c r="N131" s="143"/>
      <c r="O131" s="143"/>
      <c r="P131" s="145"/>
    </row>
    <row r="132" spans="1:16" ht="11.25">
      <c r="A132" s="161"/>
      <c r="B132" s="114" t="s">
        <v>76</v>
      </c>
      <c r="C132" s="102">
        <v>1534</v>
      </c>
      <c r="D132" s="110">
        <v>9</v>
      </c>
      <c r="E132" s="110">
        <v>52</v>
      </c>
      <c r="F132" s="111">
        <v>122</v>
      </c>
      <c r="G132" s="111">
        <v>1320</v>
      </c>
      <c r="H132" s="111">
        <v>31</v>
      </c>
      <c r="N132" s="143"/>
      <c r="O132" s="143"/>
      <c r="P132" s="143"/>
    </row>
    <row r="133" spans="1:16" ht="11.25">
      <c r="A133" s="161"/>
      <c r="B133" s="90"/>
      <c r="C133" s="74">
        <v>100</v>
      </c>
      <c r="D133" s="95">
        <f>D132/$C$132*100</f>
        <v>0.58670143415906129</v>
      </c>
      <c r="E133" s="95">
        <f>E132/$C$132*100</f>
        <v>3.3898305084745761</v>
      </c>
      <c r="F133" s="95">
        <f t="shared" ref="F133:H133" si="62">F132/$C$132*100</f>
        <v>7.9530638852672748</v>
      </c>
      <c r="G133" s="95">
        <f t="shared" si="62"/>
        <v>86.049543676662324</v>
      </c>
      <c r="H133" s="95">
        <f t="shared" si="62"/>
        <v>2.0208604954367666</v>
      </c>
      <c r="N133" s="143"/>
      <c r="O133" s="143"/>
      <c r="P133" s="145"/>
    </row>
    <row r="134" spans="1:16" ht="11.25">
      <c r="A134" s="161"/>
      <c r="B134" s="114" t="s">
        <v>77</v>
      </c>
      <c r="C134" s="73">
        <v>375</v>
      </c>
      <c r="D134" s="110">
        <v>1</v>
      </c>
      <c r="E134" s="110">
        <v>15</v>
      </c>
      <c r="F134" s="111">
        <v>40</v>
      </c>
      <c r="G134" s="111">
        <v>308</v>
      </c>
      <c r="H134" s="111">
        <v>11</v>
      </c>
      <c r="N134" s="143"/>
      <c r="O134" s="143"/>
      <c r="P134" s="143"/>
    </row>
    <row r="135" spans="1:16" ht="11.25">
      <c r="A135" s="161"/>
      <c r="B135" s="90"/>
      <c r="C135" s="74">
        <v>100</v>
      </c>
      <c r="D135" s="95">
        <f>D134/$C$134*100</f>
        <v>0.26666666666666666</v>
      </c>
      <c r="E135" s="95">
        <f>E134/$C$134*100</f>
        <v>4</v>
      </c>
      <c r="F135" s="95">
        <f t="shared" ref="F135:H135" si="63">F134/$C$134*100</f>
        <v>10.666666666666668</v>
      </c>
      <c r="G135" s="95">
        <f t="shared" si="63"/>
        <v>82.13333333333334</v>
      </c>
      <c r="H135" s="95">
        <f t="shared" si="63"/>
        <v>2.9333333333333331</v>
      </c>
      <c r="N135" s="143"/>
      <c r="O135" s="143"/>
      <c r="P135" s="145"/>
    </row>
    <row r="136" spans="1:16" ht="11.25">
      <c r="A136" s="161"/>
      <c r="B136" s="114" t="s">
        <v>78</v>
      </c>
      <c r="C136" s="102">
        <v>849</v>
      </c>
      <c r="D136" s="110">
        <v>6</v>
      </c>
      <c r="E136" s="110">
        <v>27</v>
      </c>
      <c r="F136" s="111">
        <v>45</v>
      </c>
      <c r="G136" s="111">
        <v>764</v>
      </c>
      <c r="H136" s="111">
        <v>7</v>
      </c>
      <c r="N136" s="143"/>
      <c r="O136" s="143"/>
      <c r="P136" s="143"/>
    </row>
    <row r="137" spans="1:16" ht="11.25">
      <c r="A137" s="161"/>
      <c r="B137" s="90"/>
      <c r="C137" s="74">
        <v>100</v>
      </c>
      <c r="D137" s="95">
        <f>D136/$C$136*100</f>
        <v>0.70671378091872794</v>
      </c>
      <c r="E137" s="95">
        <f>E136/$C$136*100</f>
        <v>3.1802120141342751</v>
      </c>
      <c r="F137" s="95">
        <f t="shared" ref="F137:H137" si="64">F136/$C$136*100</f>
        <v>5.3003533568904597</v>
      </c>
      <c r="G137" s="95">
        <f t="shared" si="64"/>
        <v>89.988221436984688</v>
      </c>
      <c r="H137" s="95">
        <f t="shared" si="64"/>
        <v>0.82449941107184921</v>
      </c>
      <c r="N137" s="143"/>
      <c r="O137" s="143"/>
      <c r="P137" s="145"/>
    </row>
    <row r="138" spans="1:16" ht="11.25">
      <c r="A138" s="161"/>
      <c r="B138" s="114" t="s">
        <v>79</v>
      </c>
      <c r="C138" s="73">
        <v>245</v>
      </c>
      <c r="D138" s="110">
        <v>2</v>
      </c>
      <c r="E138" s="110">
        <v>7</v>
      </c>
      <c r="F138" s="111">
        <v>8</v>
      </c>
      <c r="G138" s="111">
        <v>223</v>
      </c>
      <c r="H138" s="111">
        <v>5</v>
      </c>
      <c r="N138" s="143"/>
      <c r="O138" s="143"/>
      <c r="P138" s="143"/>
    </row>
    <row r="139" spans="1:16" ht="11.25">
      <c r="A139" s="161"/>
      <c r="B139" s="90"/>
      <c r="C139" s="74">
        <v>100</v>
      </c>
      <c r="D139" s="95">
        <f>D138/$C$138*100</f>
        <v>0.81632653061224492</v>
      </c>
      <c r="E139" s="95">
        <f>E138/$C$138*100</f>
        <v>2.8571428571428572</v>
      </c>
      <c r="F139" s="95">
        <f t="shared" ref="F139:H139" si="65">F138/$C$138*100</f>
        <v>3.2653061224489797</v>
      </c>
      <c r="G139" s="95">
        <f t="shared" si="65"/>
        <v>91.020408163265316</v>
      </c>
      <c r="H139" s="95">
        <f t="shared" si="65"/>
        <v>2.0408163265306123</v>
      </c>
      <c r="N139" s="143"/>
      <c r="O139" s="143"/>
      <c r="P139" s="145"/>
    </row>
    <row r="140" spans="1:16" ht="11.25">
      <c r="A140" s="161"/>
      <c r="B140" s="114" t="s">
        <v>80</v>
      </c>
      <c r="C140" s="102">
        <v>1891</v>
      </c>
      <c r="D140" s="110">
        <v>8</v>
      </c>
      <c r="E140" s="110">
        <v>68</v>
      </c>
      <c r="F140" s="111">
        <v>149</v>
      </c>
      <c r="G140" s="111">
        <v>1631</v>
      </c>
      <c r="H140" s="111">
        <v>35</v>
      </c>
      <c r="N140" s="143"/>
      <c r="O140" s="143"/>
      <c r="P140" s="143"/>
    </row>
    <row r="141" spans="1:16" ht="11.25">
      <c r="A141" s="161"/>
      <c r="B141" s="90"/>
      <c r="C141" s="74">
        <v>100</v>
      </c>
      <c r="D141" s="95">
        <f>D140/$C$140*100</f>
        <v>0.42305658381808564</v>
      </c>
      <c r="E141" s="95">
        <f>E140/$C$140*100</f>
        <v>3.5959809624537287</v>
      </c>
      <c r="F141" s="95">
        <f t="shared" ref="F141:H141" si="66">F140/$C$140*100</f>
        <v>7.8794288736118459</v>
      </c>
      <c r="G141" s="95">
        <f t="shared" si="66"/>
        <v>86.250661025912208</v>
      </c>
      <c r="H141" s="95">
        <f t="shared" si="66"/>
        <v>1.8508725542041249</v>
      </c>
      <c r="N141" s="143"/>
      <c r="O141" s="143"/>
      <c r="P141" s="145"/>
    </row>
    <row r="142" spans="1:16" ht="11.25">
      <c r="A142" s="161"/>
      <c r="B142" s="114" t="s">
        <v>81</v>
      </c>
      <c r="C142" s="73">
        <v>662</v>
      </c>
      <c r="D142" s="110">
        <v>2</v>
      </c>
      <c r="E142" s="110">
        <v>23</v>
      </c>
      <c r="F142" s="111">
        <v>52</v>
      </c>
      <c r="G142" s="111">
        <v>573</v>
      </c>
      <c r="H142" s="111">
        <v>12</v>
      </c>
      <c r="N142" s="143"/>
      <c r="O142" s="143"/>
      <c r="P142" s="143"/>
    </row>
    <row r="143" spans="1:16" ht="11.25">
      <c r="A143" s="161"/>
      <c r="B143" s="90"/>
      <c r="C143" s="74">
        <v>100</v>
      </c>
      <c r="D143" s="95">
        <f>D142/$C$142*100</f>
        <v>0.30211480362537763</v>
      </c>
      <c r="E143" s="95">
        <f>E142/$C$142*100</f>
        <v>3.4743202416918431</v>
      </c>
      <c r="F143" s="95">
        <f t="shared" ref="F143:H143" si="67">F142/$C$142*100</f>
        <v>7.8549848942598182</v>
      </c>
      <c r="G143" s="95">
        <f t="shared" si="67"/>
        <v>86.555891238670696</v>
      </c>
      <c r="H143" s="95">
        <f t="shared" si="67"/>
        <v>1.8126888217522661</v>
      </c>
      <c r="N143" s="143"/>
      <c r="O143" s="143"/>
      <c r="P143" s="145"/>
    </row>
    <row r="144" spans="1:16" ht="11.25">
      <c r="A144" s="161"/>
      <c r="B144" s="112" t="s">
        <v>82</v>
      </c>
      <c r="C144" s="73">
        <v>958</v>
      </c>
      <c r="D144" s="110">
        <v>6</v>
      </c>
      <c r="E144" s="110">
        <v>35</v>
      </c>
      <c r="F144" s="111">
        <v>84</v>
      </c>
      <c r="G144" s="111">
        <v>813</v>
      </c>
      <c r="H144" s="111">
        <v>20</v>
      </c>
      <c r="N144" s="143"/>
      <c r="O144" s="143"/>
      <c r="P144" s="143"/>
    </row>
    <row r="145" spans="1:16" ht="11.25">
      <c r="A145" s="161"/>
      <c r="B145" s="90"/>
      <c r="C145" s="74">
        <v>100</v>
      </c>
      <c r="D145" s="119">
        <f>D144/$C$144*100</f>
        <v>0.62630480167014613</v>
      </c>
      <c r="E145" s="119">
        <f>E144/$C$144*100</f>
        <v>3.6534446764091859</v>
      </c>
      <c r="F145" s="119">
        <f t="shared" ref="F145:H145" si="68">F144/$C$144*100</f>
        <v>8.7682672233820469</v>
      </c>
      <c r="G145" s="119">
        <f t="shared" si="68"/>
        <v>84.864300626304797</v>
      </c>
      <c r="H145" s="119">
        <f t="shared" si="68"/>
        <v>2.0876826722338206</v>
      </c>
      <c r="N145" s="143"/>
      <c r="O145" s="143"/>
      <c r="P145" s="145"/>
    </row>
    <row r="146" spans="1:16" ht="11.25">
      <c r="A146" s="161"/>
      <c r="B146" s="122" t="s">
        <v>83</v>
      </c>
      <c r="C146" s="73">
        <v>544</v>
      </c>
      <c r="D146" s="123">
        <v>3</v>
      </c>
      <c r="E146" s="123">
        <v>16</v>
      </c>
      <c r="F146" s="123">
        <v>39</v>
      </c>
      <c r="G146" s="123">
        <v>479</v>
      </c>
      <c r="H146" s="123">
        <v>7</v>
      </c>
      <c r="N146" s="143"/>
      <c r="O146" s="143"/>
      <c r="P146" s="143"/>
    </row>
    <row r="147" spans="1:16" ht="11.25">
      <c r="A147" s="161"/>
      <c r="B147" s="90"/>
      <c r="C147" s="74">
        <v>100</v>
      </c>
      <c r="D147" s="95">
        <f>D146/$C$146*100</f>
        <v>0.55147058823529416</v>
      </c>
      <c r="E147" s="95">
        <f>E146/$C$146*100</f>
        <v>2.9411764705882351</v>
      </c>
      <c r="F147" s="95">
        <f t="shared" ref="F147:H147" si="69">F146/$C$146*100</f>
        <v>7.1691176470588234</v>
      </c>
      <c r="G147" s="95">
        <f t="shared" si="69"/>
        <v>88.05147058823529</v>
      </c>
      <c r="H147" s="95">
        <f t="shared" si="69"/>
        <v>1.2867647058823528</v>
      </c>
      <c r="N147" s="143"/>
      <c r="O147" s="143"/>
      <c r="P147" s="145"/>
    </row>
    <row r="148" spans="1:16" ht="11.25">
      <c r="A148" s="161"/>
      <c r="B148" s="114" t="s">
        <v>47</v>
      </c>
      <c r="C148" s="102">
        <v>17</v>
      </c>
      <c r="D148" s="110">
        <v>0</v>
      </c>
      <c r="E148" s="110">
        <v>2</v>
      </c>
      <c r="F148" s="111">
        <v>0</v>
      </c>
      <c r="G148" s="111">
        <v>15</v>
      </c>
      <c r="H148" s="111">
        <v>0</v>
      </c>
      <c r="N148" s="143"/>
      <c r="O148" s="143"/>
      <c r="P148" s="143"/>
    </row>
    <row r="149" spans="1:16" ht="11.25">
      <c r="A149" s="161"/>
      <c r="B149" s="90"/>
      <c r="C149" s="74">
        <v>100</v>
      </c>
      <c r="D149" s="95">
        <f>D148/$C$148*100</f>
        <v>0</v>
      </c>
      <c r="E149" s="95">
        <f>E148/$C$148*100</f>
        <v>11.76470588235294</v>
      </c>
      <c r="F149" s="95">
        <f t="shared" ref="F149:H149" si="70">F148/$C$148*100</f>
        <v>0</v>
      </c>
      <c r="G149" s="95">
        <f t="shared" si="70"/>
        <v>88.235294117647058</v>
      </c>
      <c r="H149" s="95">
        <f t="shared" si="70"/>
        <v>0</v>
      </c>
      <c r="N149" s="143"/>
      <c r="O149" s="143"/>
      <c r="P149" s="145"/>
    </row>
    <row r="150" spans="1:16" ht="11.25">
      <c r="A150" s="161"/>
      <c r="B150" s="114" t="s">
        <v>84</v>
      </c>
      <c r="C150" s="73">
        <v>73</v>
      </c>
      <c r="D150" s="110">
        <v>0</v>
      </c>
      <c r="E150" s="110">
        <v>1</v>
      </c>
      <c r="F150" s="111">
        <v>2</v>
      </c>
      <c r="G150" s="111">
        <v>69</v>
      </c>
      <c r="H150" s="111">
        <v>1</v>
      </c>
      <c r="N150" s="143"/>
      <c r="O150" s="143"/>
      <c r="P150" s="143"/>
    </row>
    <row r="151" spans="1:16" ht="11.25">
      <c r="A151" s="161"/>
      <c r="B151" s="90"/>
      <c r="C151" s="74">
        <v>100</v>
      </c>
      <c r="D151" s="95">
        <f>D150/$C$150*100</f>
        <v>0</v>
      </c>
      <c r="E151" s="95">
        <f>E150/$C$150*100</f>
        <v>1.3698630136986301</v>
      </c>
      <c r="F151" s="95">
        <f t="shared" ref="F151:H151" si="71">F150/$C$150*100</f>
        <v>2.7397260273972601</v>
      </c>
      <c r="G151" s="95">
        <f t="shared" si="71"/>
        <v>94.520547945205479</v>
      </c>
      <c r="H151" s="95">
        <f t="shared" si="71"/>
        <v>1.3698630136986301</v>
      </c>
      <c r="N151" s="143"/>
      <c r="O151" s="143"/>
      <c r="P151" s="145"/>
    </row>
    <row r="152" spans="1:16" ht="11.25">
      <c r="A152" s="161"/>
      <c r="B152" s="114" t="s">
        <v>85</v>
      </c>
      <c r="C152" s="102">
        <v>14</v>
      </c>
      <c r="D152" s="110">
        <v>0</v>
      </c>
      <c r="E152" s="110">
        <v>0</v>
      </c>
      <c r="F152" s="111">
        <v>1</v>
      </c>
      <c r="G152" s="111">
        <v>9</v>
      </c>
      <c r="H152" s="111">
        <v>4</v>
      </c>
      <c r="N152" s="143"/>
      <c r="O152" s="143"/>
      <c r="P152" s="143"/>
    </row>
    <row r="153" spans="1:16" ht="11.25">
      <c r="A153" s="162"/>
      <c r="B153" s="92"/>
      <c r="C153" s="72">
        <v>100</v>
      </c>
      <c r="D153" s="113">
        <f>D152/$C$152*100</f>
        <v>0</v>
      </c>
      <c r="E153" s="113">
        <f>E152/$C$152*100</f>
        <v>0</v>
      </c>
      <c r="F153" s="113">
        <f t="shared" ref="F153:H153" si="72">F152/$C$152*100</f>
        <v>7.1428571428571423</v>
      </c>
      <c r="G153" s="113">
        <f t="shared" si="72"/>
        <v>64.285714285714292</v>
      </c>
      <c r="H153" s="113">
        <f t="shared" si="72"/>
        <v>28.571428571428569</v>
      </c>
      <c r="N153" s="143"/>
      <c r="O153" s="143"/>
      <c r="P153" s="145"/>
    </row>
  </sheetData>
  <mergeCells count="9">
    <mergeCell ref="A130:A153"/>
    <mergeCell ref="A92:A97"/>
    <mergeCell ref="A98:A113"/>
    <mergeCell ref="A70:A91"/>
    <mergeCell ref="A10:A15"/>
    <mergeCell ref="A16:A29"/>
    <mergeCell ref="A30:A51"/>
    <mergeCell ref="A114:A129"/>
    <mergeCell ref="A52:A69"/>
  </mergeCells>
  <phoneticPr fontId="4"/>
  <pageMargins left="1.5748031496062993" right="0.19685039370078741" top="0.19685039370078741" bottom="0.27559055118110237" header="0.31496062992125984" footer="0.23622047244094491"/>
  <pageSetup paperSize="9" scale="70" orientation="portrait" useFirstPageNumber="1" r:id="rId1"/>
  <rowBreaks count="1" manualBreakCount="1">
    <brk id="69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5"/>
  <sheetViews>
    <sheetView showGridLines="0" topLeftCell="A112" zoomScale="85" zoomScaleNormal="85" zoomScaleSheetLayoutView="85" workbookViewId="0">
      <selection activeCell="K151" sqref="K151"/>
    </sheetView>
  </sheetViews>
  <sheetFormatPr defaultRowHeight="10.5"/>
  <cols>
    <col min="1" max="1" width="4.25" style="1" customWidth="1"/>
    <col min="2" max="2" width="22.625" style="1" customWidth="1"/>
    <col min="3" max="3" width="5" style="33" customWidth="1"/>
    <col min="4" max="12" width="6.625" style="1" customWidth="1"/>
    <col min="13" max="69" width="4.625" style="2" customWidth="1"/>
    <col min="70" max="16384" width="9" style="2"/>
  </cols>
  <sheetData>
    <row r="1" spans="1:12" ht="22.5" customHeight="1" thickBot="1">
      <c r="A1" s="6" t="s">
        <v>152</v>
      </c>
      <c r="B1" s="5"/>
      <c r="C1" s="32"/>
      <c r="D1" s="5"/>
      <c r="E1" s="2"/>
      <c r="F1" s="2"/>
      <c r="G1" s="2"/>
      <c r="H1" s="2"/>
      <c r="I1" s="2"/>
      <c r="J1" s="2"/>
      <c r="K1" s="2"/>
      <c r="L1" s="2"/>
    </row>
    <row r="2" spans="1:12" ht="11.25" customHeight="1">
      <c r="E2" s="76"/>
      <c r="F2" s="76"/>
      <c r="G2" s="76"/>
      <c r="H2" s="76"/>
      <c r="I2" s="76"/>
      <c r="J2" s="76"/>
      <c r="K2" s="76"/>
      <c r="L2" s="76"/>
    </row>
    <row r="3" spans="1:12" ht="11.25" customHeight="1">
      <c r="A3" s="82"/>
      <c r="B3" s="2"/>
      <c r="C3" s="81"/>
      <c r="D3" s="2"/>
      <c r="E3" s="2"/>
      <c r="F3" s="2"/>
      <c r="G3" s="2"/>
      <c r="H3" s="2"/>
      <c r="I3" s="2"/>
      <c r="J3" s="2"/>
      <c r="K3" s="2"/>
      <c r="L3" s="2"/>
    </row>
    <row r="4" spans="1:12" ht="11.25">
      <c r="A4" s="104" t="s">
        <v>106</v>
      </c>
      <c r="B4" s="80"/>
      <c r="C4" s="81"/>
      <c r="D4" s="75"/>
      <c r="E4" s="2"/>
      <c r="F4" s="2"/>
      <c r="G4" s="2"/>
      <c r="H4" s="2"/>
      <c r="I4" s="2"/>
      <c r="J4" s="2"/>
      <c r="K4" s="2"/>
      <c r="L4" s="2"/>
    </row>
    <row r="5" spans="1:12" ht="11.25">
      <c r="A5" s="104" t="s">
        <v>107</v>
      </c>
      <c r="B5" s="80"/>
      <c r="C5" s="81"/>
      <c r="D5" s="75"/>
      <c r="E5" s="2"/>
      <c r="F5" s="2"/>
      <c r="G5" s="2"/>
      <c r="H5" s="2"/>
      <c r="I5" s="2"/>
      <c r="J5" s="2"/>
      <c r="K5" s="2"/>
      <c r="L5" s="2"/>
    </row>
    <row r="6" spans="1:12" ht="11.25">
      <c r="A6" s="104" t="s">
        <v>108</v>
      </c>
      <c r="B6" s="80"/>
      <c r="C6" s="81"/>
      <c r="D6" s="75"/>
      <c r="E6" s="2"/>
      <c r="F6" s="2"/>
      <c r="G6" s="2"/>
      <c r="H6" s="2"/>
      <c r="I6" s="2"/>
      <c r="J6" s="2"/>
      <c r="K6" s="2"/>
      <c r="L6" s="2"/>
    </row>
    <row r="7" spans="1:12" ht="11.25">
      <c r="A7" s="2"/>
      <c r="B7" s="80"/>
      <c r="C7" s="81"/>
      <c r="D7" s="77"/>
      <c r="E7" s="78"/>
      <c r="F7" s="78"/>
      <c r="G7" s="78"/>
      <c r="H7" s="78"/>
      <c r="I7" s="78"/>
      <c r="J7" s="78"/>
      <c r="K7" s="78"/>
      <c r="L7" s="78"/>
    </row>
    <row r="8" spans="1:12" ht="24" customHeight="1">
      <c r="A8" s="2"/>
      <c r="B8" s="58"/>
      <c r="D8" s="166"/>
      <c r="E8" s="167"/>
      <c r="F8" s="167"/>
      <c r="G8" s="167"/>
      <c r="H8" s="167"/>
      <c r="I8" s="133"/>
      <c r="J8" s="133"/>
      <c r="K8" s="133"/>
      <c r="L8" s="156"/>
    </row>
    <row r="9" spans="1:12" s="4" customFormat="1" ht="204.75" customHeight="1">
      <c r="A9" s="71" t="s">
        <v>10</v>
      </c>
      <c r="B9" s="3"/>
      <c r="C9" s="59" t="s">
        <v>9</v>
      </c>
      <c r="D9" s="105" t="s">
        <v>99</v>
      </c>
      <c r="E9" s="105" t="s">
        <v>100</v>
      </c>
      <c r="F9" s="105" t="s">
        <v>101</v>
      </c>
      <c r="G9" s="105" t="s">
        <v>102</v>
      </c>
      <c r="H9" s="105" t="s">
        <v>103</v>
      </c>
      <c r="I9" s="105" t="s">
        <v>104</v>
      </c>
      <c r="J9" s="105" t="s">
        <v>59</v>
      </c>
      <c r="K9" s="105" t="s">
        <v>105</v>
      </c>
      <c r="L9" s="105" t="s">
        <v>60</v>
      </c>
    </row>
    <row r="10" spans="1:12" s="36" customFormat="1" ht="12" customHeight="1">
      <c r="A10" s="34"/>
      <c r="B10" s="35" t="s">
        <v>6</v>
      </c>
      <c r="C10" s="101">
        <v>266</v>
      </c>
      <c r="D10" s="54">
        <v>161</v>
      </c>
      <c r="E10" s="54">
        <v>28</v>
      </c>
      <c r="F10" s="54">
        <v>11</v>
      </c>
      <c r="G10" s="54">
        <v>83</v>
      </c>
      <c r="H10" s="54">
        <v>36</v>
      </c>
      <c r="I10" s="54">
        <v>33</v>
      </c>
      <c r="J10" s="54">
        <v>8</v>
      </c>
      <c r="K10" s="54">
        <v>11</v>
      </c>
      <c r="L10" s="83">
        <v>20</v>
      </c>
    </row>
    <row r="11" spans="1:12" s="38" customFormat="1" ht="12" customHeight="1">
      <c r="A11" s="37"/>
      <c r="B11" s="79"/>
      <c r="C11" s="72">
        <v>100</v>
      </c>
      <c r="D11" s="55">
        <f>D10/$C$10*100</f>
        <v>60.526315789473685</v>
      </c>
      <c r="E11" s="55">
        <f t="shared" ref="E11:L11" si="0">E10/$C$10*100</f>
        <v>10.526315789473683</v>
      </c>
      <c r="F11" s="55">
        <f t="shared" si="0"/>
        <v>4.1353383458646613</v>
      </c>
      <c r="G11" s="55">
        <f t="shared" si="0"/>
        <v>31.203007518796994</v>
      </c>
      <c r="H11" s="55">
        <f t="shared" si="0"/>
        <v>13.533834586466165</v>
      </c>
      <c r="I11" s="55">
        <f t="shared" si="0"/>
        <v>12.406015037593985</v>
      </c>
      <c r="J11" s="55">
        <f t="shared" si="0"/>
        <v>3.007518796992481</v>
      </c>
      <c r="K11" s="55">
        <f t="shared" si="0"/>
        <v>4.1353383458646613</v>
      </c>
      <c r="L11" s="113">
        <f t="shared" si="0"/>
        <v>7.518796992481203</v>
      </c>
    </row>
    <row r="12" spans="1:12" s="36" customFormat="1" ht="12" customHeight="1">
      <c r="A12" s="163" t="s">
        <v>17</v>
      </c>
      <c r="B12" s="84" t="s">
        <v>7</v>
      </c>
      <c r="C12" s="101">
        <v>116</v>
      </c>
      <c r="D12" s="54">
        <v>74</v>
      </c>
      <c r="E12" s="54">
        <v>12</v>
      </c>
      <c r="F12" s="54">
        <v>6</v>
      </c>
      <c r="G12" s="54">
        <v>30</v>
      </c>
      <c r="H12" s="54">
        <v>6</v>
      </c>
      <c r="I12" s="54">
        <v>19</v>
      </c>
      <c r="J12" s="54">
        <v>2</v>
      </c>
      <c r="K12" s="54">
        <v>5</v>
      </c>
      <c r="L12" s="83">
        <v>9</v>
      </c>
    </row>
    <row r="13" spans="1:12" s="38" customFormat="1" ht="12" customHeight="1">
      <c r="A13" s="164"/>
      <c r="B13" s="85"/>
      <c r="C13" s="73">
        <v>100</v>
      </c>
      <c r="D13" s="118">
        <f>D12/$C$12*100</f>
        <v>63.793103448275865</v>
      </c>
      <c r="E13" s="118">
        <f t="shared" ref="E13:L13" si="1">E12/$C$12*100</f>
        <v>10.344827586206897</v>
      </c>
      <c r="F13" s="118">
        <f t="shared" si="1"/>
        <v>5.1724137931034484</v>
      </c>
      <c r="G13" s="118">
        <f t="shared" si="1"/>
        <v>25.862068965517242</v>
      </c>
      <c r="H13" s="118">
        <f t="shared" si="1"/>
        <v>5.1724137931034484</v>
      </c>
      <c r="I13" s="118">
        <f t="shared" si="1"/>
        <v>16.379310344827587</v>
      </c>
      <c r="J13" s="118">
        <f t="shared" si="1"/>
        <v>1.7241379310344827</v>
      </c>
      <c r="K13" s="118">
        <f t="shared" si="1"/>
        <v>4.3103448275862073</v>
      </c>
      <c r="L13" s="119">
        <f t="shared" si="1"/>
        <v>7.7586206896551726</v>
      </c>
    </row>
    <row r="14" spans="1:12" s="36" customFormat="1" ht="12" customHeight="1">
      <c r="A14" s="164"/>
      <c r="B14" s="86" t="s">
        <v>8</v>
      </c>
      <c r="C14" s="102">
        <v>147</v>
      </c>
      <c r="D14" s="96">
        <v>85</v>
      </c>
      <c r="E14" s="96">
        <v>15</v>
      </c>
      <c r="F14" s="96">
        <v>5</v>
      </c>
      <c r="G14" s="96">
        <v>53</v>
      </c>
      <c r="H14" s="96">
        <v>30</v>
      </c>
      <c r="I14" s="96">
        <v>14</v>
      </c>
      <c r="J14" s="96">
        <v>6</v>
      </c>
      <c r="K14" s="96">
        <v>6</v>
      </c>
      <c r="L14" s="96">
        <v>10</v>
      </c>
    </row>
    <row r="15" spans="1:12" s="38" customFormat="1" ht="12" customHeight="1">
      <c r="A15" s="164"/>
      <c r="B15" s="87"/>
      <c r="C15" s="74">
        <v>100</v>
      </c>
      <c r="D15" s="120">
        <f>D14/$C$14*100</f>
        <v>57.823129251700678</v>
      </c>
      <c r="E15" s="120">
        <f t="shared" ref="E15:L15" si="2">E14/$C$14*100</f>
        <v>10.204081632653061</v>
      </c>
      <c r="F15" s="120">
        <f t="shared" si="2"/>
        <v>3.4013605442176873</v>
      </c>
      <c r="G15" s="120">
        <f t="shared" si="2"/>
        <v>36.054421768707485</v>
      </c>
      <c r="H15" s="120">
        <f t="shared" si="2"/>
        <v>20.408163265306122</v>
      </c>
      <c r="I15" s="120">
        <f t="shared" si="2"/>
        <v>9.5238095238095237</v>
      </c>
      <c r="J15" s="120">
        <f t="shared" si="2"/>
        <v>4.0816326530612246</v>
      </c>
      <c r="K15" s="120">
        <f t="shared" si="2"/>
        <v>4.0816326530612246</v>
      </c>
      <c r="L15" s="95">
        <f t="shared" si="2"/>
        <v>6.8027210884353746</v>
      </c>
    </row>
    <row r="16" spans="1:12" s="36" customFormat="1" ht="12" customHeight="1">
      <c r="A16" s="164"/>
      <c r="B16" s="86" t="s">
        <v>12</v>
      </c>
      <c r="C16" s="73">
        <v>3</v>
      </c>
      <c r="D16" s="96">
        <v>2</v>
      </c>
      <c r="E16" s="96">
        <v>1</v>
      </c>
      <c r="F16" s="96">
        <v>0</v>
      </c>
      <c r="G16" s="96">
        <v>0</v>
      </c>
      <c r="H16" s="96">
        <v>0</v>
      </c>
      <c r="I16" s="96">
        <v>0</v>
      </c>
      <c r="J16" s="96">
        <v>0</v>
      </c>
      <c r="K16" s="94">
        <v>0</v>
      </c>
      <c r="L16" s="94">
        <v>1</v>
      </c>
    </row>
    <row r="17" spans="1:12" s="38" customFormat="1" ht="12" customHeight="1">
      <c r="A17" s="165"/>
      <c r="B17" s="88"/>
      <c r="C17" s="72">
        <v>100</v>
      </c>
      <c r="D17" s="55">
        <f>D16/$C$16*100</f>
        <v>66.666666666666657</v>
      </c>
      <c r="E17" s="55">
        <f t="shared" ref="E17:L17" si="3">E16/$C$16*100</f>
        <v>33.333333333333329</v>
      </c>
      <c r="F17" s="55">
        <f t="shared" si="3"/>
        <v>0</v>
      </c>
      <c r="G17" s="55">
        <f t="shared" si="3"/>
        <v>0</v>
      </c>
      <c r="H17" s="55">
        <f t="shared" si="3"/>
        <v>0</v>
      </c>
      <c r="I17" s="55">
        <f t="shared" si="3"/>
        <v>0</v>
      </c>
      <c r="J17" s="55">
        <f t="shared" si="3"/>
        <v>0</v>
      </c>
      <c r="K17" s="55">
        <f t="shared" si="3"/>
        <v>0</v>
      </c>
      <c r="L17" s="113">
        <f t="shared" si="3"/>
        <v>33.333333333333329</v>
      </c>
    </row>
    <row r="18" spans="1:12" s="63" customFormat="1" ht="12" customHeight="1">
      <c r="A18" s="163" t="s">
        <v>18</v>
      </c>
      <c r="B18" s="84" t="s">
        <v>56</v>
      </c>
      <c r="C18" s="101">
        <v>13</v>
      </c>
      <c r="D18" s="83">
        <v>6</v>
      </c>
      <c r="E18" s="83">
        <v>2</v>
      </c>
      <c r="F18" s="83">
        <v>1</v>
      </c>
      <c r="G18" s="83">
        <v>4</v>
      </c>
      <c r="H18" s="83">
        <v>1</v>
      </c>
      <c r="I18" s="83">
        <v>1</v>
      </c>
      <c r="J18" s="83">
        <v>4</v>
      </c>
      <c r="K18" s="83">
        <v>1</v>
      </c>
      <c r="L18" s="83">
        <v>0</v>
      </c>
    </row>
    <row r="19" spans="1:12" s="38" customFormat="1" ht="12" customHeight="1">
      <c r="A19" s="164"/>
      <c r="B19" s="85"/>
      <c r="C19" s="74">
        <v>100</v>
      </c>
      <c r="D19" s="95">
        <f>D18/$C$18*100</f>
        <v>46.153846153846153</v>
      </c>
      <c r="E19" s="95">
        <f t="shared" ref="E19:L19" si="4">E18/$C$18*100</f>
        <v>15.384615384615385</v>
      </c>
      <c r="F19" s="95">
        <f t="shared" si="4"/>
        <v>7.6923076923076925</v>
      </c>
      <c r="G19" s="95">
        <f t="shared" si="4"/>
        <v>30.76923076923077</v>
      </c>
      <c r="H19" s="95">
        <f t="shared" si="4"/>
        <v>7.6923076923076925</v>
      </c>
      <c r="I19" s="95">
        <f t="shared" si="4"/>
        <v>7.6923076923076925</v>
      </c>
      <c r="J19" s="95">
        <f t="shared" si="4"/>
        <v>30.76923076923077</v>
      </c>
      <c r="K19" s="95">
        <f t="shared" si="4"/>
        <v>7.6923076923076925</v>
      </c>
      <c r="L19" s="95">
        <f t="shared" si="4"/>
        <v>0</v>
      </c>
    </row>
    <row r="20" spans="1:12" s="63" customFormat="1" ht="12" customHeight="1">
      <c r="A20" s="164"/>
      <c r="B20" s="86" t="s">
        <v>13</v>
      </c>
      <c r="C20" s="102">
        <v>14</v>
      </c>
      <c r="D20" s="96">
        <v>6</v>
      </c>
      <c r="E20" s="96">
        <v>1</v>
      </c>
      <c r="F20" s="96">
        <v>0</v>
      </c>
      <c r="G20" s="96">
        <v>3</v>
      </c>
      <c r="H20" s="96">
        <v>1</v>
      </c>
      <c r="I20" s="96">
        <v>2</v>
      </c>
      <c r="J20" s="96">
        <v>0</v>
      </c>
      <c r="K20" s="94">
        <v>3</v>
      </c>
      <c r="L20" s="94">
        <v>0</v>
      </c>
    </row>
    <row r="21" spans="1:12" s="38" customFormat="1" ht="12" customHeight="1">
      <c r="A21" s="164"/>
      <c r="B21" s="85"/>
      <c r="C21" s="74">
        <v>100</v>
      </c>
      <c r="D21" s="95">
        <f>D20/$C$20*100</f>
        <v>42.857142857142854</v>
      </c>
      <c r="E21" s="95">
        <f t="shared" ref="E21:L21" si="5">E20/$C$20*100</f>
        <v>7.1428571428571423</v>
      </c>
      <c r="F21" s="95">
        <f t="shared" si="5"/>
        <v>0</v>
      </c>
      <c r="G21" s="95">
        <f t="shared" si="5"/>
        <v>21.428571428571427</v>
      </c>
      <c r="H21" s="95">
        <f t="shared" si="5"/>
        <v>7.1428571428571423</v>
      </c>
      <c r="I21" s="95">
        <f t="shared" si="5"/>
        <v>14.285714285714285</v>
      </c>
      <c r="J21" s="95">
        <f t="shared" si="5"/>
        <v>0</v>
      </c>
      <c r="K21" s="95">
        <f t="shared" si="5"/>
        <v>21.428571428571427</v>
      </c>
      <c r="L21" s="95">
        <f t="shared" si="5"/>
        <v>0</v>
      </c>
    </row>
    <row r="22" spans="1:12" s="63" customFormat="1" ht="12" customHeight="1">
      <c r="A22" s="164"/>
      <c r="B22" s="89" t="s">
        <v>14</v>
      </c>
      <c r="C22" s="102">
        <v>20</v>
      </c>
      <c r="D22" s="96">
        <v>10</v>
      </c>
      <c r="E22" s="96">
        <v>2</v>
      </c>
      <c r="F22" s="96">
        <v>0</v>
      </c>
      <c r="G22" s="96">
        <v>4</v>
      </c>
      <c r="H22" s="96">
        <v>3</v>
      </c>
      <c r="I22" s="96">
        <v>4</v>
      </c>
      <c r="J22" s="96">
        <v>2</v>
      </c>
      <c r="K22" s="94">
        <v>2</v>
      </c>
      <c r="L22" s="94">
        <v>0</v>
      </c>
    </row>
    <row r="23" spans="1:12" s="38" customFormat="1" ht="12" customHeight="1">
      <c r="A23" s="164"/>
      <c r="B23" s="85"/>
      <c r="C23" s="73">
        <v>100</v>
      </c>
      <c r="D23" s="95">
        <f>D22/$C$22*100</f>
        <v>50</v>
      </c>
      <c r="E23" s="95">
        <f t="shared" ref="E23:L23" si="6">E22/$C$22*100</f>
        <v>10</v>
      </c>
      <c r="F23" s="95">
        <f t="shared" si="6"/>
        <v>0</v>
      </c>
      <c r="G23" s="95">
        <f t="shared" si="6"/>
        <v>20</v>
      </c>
      <c r="H23" s="95">
        <f t="shared" si="6"/>
        <v>15</v>
      </c>
      <c r="I23" s="95">
        <f t="shared" si="6"/>
        <v>20</v>
      </c>
      <c r="J23" s="95">
        <f t="shared" si="6"/>
        <v>10</v>
      </c>
      <c r="K23" s="95">
        <f t="shared" si="6"/>
        <v>10</v>
      </c>
      <c r="L23" s="95">
        <f t="shared" si="6"/>
        <v>0</v>
      </c>
    </row>
    <row r="24" spans="1:12" s="63" customFormat="1" ht="12" customHeight="1">
      <c r="A24" s="164"/>
      <c r="B24" s="86" t="s">
        <v>15</v>
      </c>
      <c r="C24" s="102">
        <v>30</v>
      </c>
      <c r="D24" s="96">
        <v>19</v>
      </c>
      <c r="E24" s="96">
        <v>4</v>
      </c>
      <c r="F24" s="96">
        <v>2</v>
      </c>
      <c r="G24" s="96">
        <v>6</v>
      </c>
      <c r="H24" s="96">
        <v>3</v>
      </c>
      <c r="I24" s="96">
        <v>2</v>
      </c>
      <c r="J24" s="96">
        <v>0</v>
      </c>
      <c r="K24" s="94">
        <v>2</v>
      </c>
      <c r="L24" s="94">
        <v>0</v>
      </c>
    </row>
    <row r="25" spans="1:12" s="38" customFormat="1" ht="12" customHeight="1">
      <c r="A25" s="164"/>
      <c r="B25" s="85"/>
      <c r="C25" s="74">
        <v>100</v>
      </c>
      <c r="D25" s="95">
        <f t="shared" ref="D25:L25" si="7">D24/$C$24*100</f>
        <v>63.333333333333329</v>
      </c>
      <c r="E25" s="95">
        <f t="shared" si="7"/>
        <v>13.333333333333334</v>
      </c>
      <c r="F25" s="95">
        <f t="shared" si="7"/>
        <v>6.666666666666667</v>
      </c>
      <c r="G25" s="95">
        <f t="shared" si="7"/>
        <v>20</v>
      </c>
      <c r="H25" s="95">
        <f t="shared" si="7"/>
        <v>10</v>
      </c>
      <c r="I25" s="95">
        <f t="shared" si="7"/>
        <v>6.666666666666667</v>
      </c>
      <c r="J25" s="95">
        <f t="shared" si="7"/>
        <v>0</v>
      </c>
      <c r="K25" s="95">
        <f t="shared" si="7"/>
        <v>6.666666666666667</v>
      </c>
      <c r="L25" s="95">
        <f t="shared" si="7"/>
        <v>0</v>
      </c>
    </row>
    <row r="26" spans="1:12" s="63" customFormat="1" ht="12" customHeight="1">
      <c r="A26" s="164"/>
      <c r="B26" s="86" t="s">
        <v>16</v>
      </c>
      <c r="C26" s="102">
        <v>68</v>
      </c>
      <c r="D26" s="96">
        <v>46</v>
      </c>
      <c r="E26" s="96">
        <v>6</v>
      </c>
      <c r="F26" s="96">
        <v>5</v>
      </c>
      <c r="G26" s="96">
        <v>21</v>
      </c>
      <c r="H26" s="96">
        <v>9</v>
      </c>
      <c r="I26" s="96">
        <v>13</v>
      </c>
      <c r="J26" s="96">
        <v>2</v>
      </c>
      <c r="K26" s="94">
        <v>1</v>
      </c>
      <c r="L26" s="94">
        <v>6</v>
      </c>
    </row>
    <row r="27" spans="1:12" s="38" customFormat="1" ht="12" customHeight="1">
      <c r="A27" s="164"/>
      <c r="B27" s="85"/>
      <c r="C27" s="73">
        <v>100</v>
      </c>
      <c r="D27" s="95">
        <f>D26/$C$26*100</f>
        <v>67.64705882352942</v>
      </c>
      <c r="E27" s="95">
        <f t="shared" ref="E27:L27" si="8">E26/$C$26*100</f>
        <v>8.8235294117647065</v>
      </c>
      <c r="F27" s="95">
        <f t="shared" si="8"/>
        <v>7.3529411764705888</v>
      </c>
      <c r="G27" s="95">
        <f t="shared" si="8"/>
        <v>30.882352941176471</v>
      </c>
      <c r="H27" s="95">
        <f t="shared" si="8"/>
        <v>13.23529411764706</v>
      </c>
      <c r="I27" s="95">
        <f t="shared" si="8"/>
        <v>19.117647058823529</v>
      </c>
      <c r="J27" s="95">
        <f t="shared" si="8"/>
        <v>2.9411764705882351</v>
      </c>
      <c r="K27" s="95">
        <f t="shared" si="8"/>
        <v>1.4705882352941175</v>
      </c>
      <c r="L27" s="95">
        <f t="shared" si="8"/>
        <v>8.8235294117647065</v>
      </c>
    </row>
    <row r="28" spans="1:12" s="36" customFormat="1" ht="12" customHeight="1">
      <c r="A28" s="164"/>
      <c r="B28" s="89" t="s">
        <v>57</v>
      </c>
      <c r="C28" s="102">
        <v>120</v>
      </c>
      <c r="D28" s="96">
        <v>74</v>
      </c>
      <c r="E28" s="96">
        <v>13</v>
      </c>
      <c r="F28" s="96">
        <v>3</v>
      </c>
      <c r="G28" s="96">
        <v>45</v>
      </c>
      <c r="H28" s="96">
        <v>19</v>
      </c>
      <c r="I28" s="96">
        <v>11</v>
      </c>
      <c r="J28" s="96">
        <v>0</v>
      </c>
      <c r="K28" s="94">
        <v>2</v>
      </c>
      <c r="L28" s="94">
        <v>13</v>
      </c>
    </row>
    <row r="29" spans="1:12" s="38" customFormat="1" ht="12" customHeight="1">
      <c r="A29" s="164"/>
      <c r="B29" s="85"/>
      <c r="C29" s="74">
        <v>100</v>
      </c>
      <c r="D29" s="95">
        <f>D28/$C$28*100</f>
        <v>61.666666666666671</v>
      </c>
      <c r="E29" s="95">
        <f t="shared" ref="E29:L29" si="9">E28/$C$28*100</f>
        <v>10.833333333333334</v>
      </c>
      <c r="F29" s="95">
        <f t="shared" si="9"/>
        <v>2.5</v>
      </c>
      <c r="G29" s="95">
        <f t="shared" si="9"/>
        <v>37.5</v>
      </c>
      <c r="H29" s="95">
        <f t="shared" si="9"/>
        <v>15.833333333333332</v>
      </c>
      <c r="I29" s="95">
        <f t="shared" si="9"/>
        <v>9.1666666666666661</v>
      </c>
      <c r="J29" s="95">
        <f t="shared" si="9"/>
        <v>0</v>
      </c>
      <c r="K29" s="95">
        <f t="shared" si="9"/>
        <v>1.6666666666666667</v>
      </c>
      <c r="L29" s="95">
        <f t="shared" si="9"/>
        <v>10.833333333333334</v>
      </c>
    </row>
    <row r="30" spans="1:12" s="63" customFormat="1" ht="12" customHeight="1">
      <c r="A30" s="164"/>
      <c r="B30" s="86" t="s">
        <v>11</v>
      </c>
      <c r="C30" s="102">
        <v>1</v>
      </c>
      <c r="D30" s="96">
        <v>0</v>
      </c>
      <c r="E30" s="96">
        <v>0</v>
      </c>
      <c r="F30" s="96">
        <v>0</v>
      </c>
      <c r="G30" s="96">
        <v>0</v>
      </c>
      <c r="H30" s="96">
        <v>0</v>
      </c>
      <c r="I30" s="96">
        <v>0</v>
      </c>
      <c r="J30" s="96">
        <v>0</v>
      </c>
      <c r="K30" s="94">
        <v>0</v>
      </c>
      <c r="L30" s="94">
        <v>1</v>
      </c>
    </row>
    <row r="31" spans="1:12" s="38" customFormat="1" ht="12" customHeight="1">
      <c r="A31" s="165"/>
      <c r="B31" s="88"/>
      <c r="C31" s="72">
        <v>100</v>
      </c>
      <c r="D31" s="113">
        <f>D30/$C$30*100</f>
        <v>0</v>
      </c>
      <c r="E31" s="113">
        <f t="shared" ref="E31:L31" si="10">E30/$C$30*100</f>
        <v>0</v>
      </c>
      <c r="F31" s="113">
        <f t="shared" si="10"/>
        <v>0</v>
      </c>
      <c r="G31" s="113">
        <f t="shared" si="10"/>
        <v>0</v>
      </c>
      <c r="H31" s="113">
        <f t="shared" si="10"/>
        <v>0</v>
      </c>
      <c r="I31" s="113">
        <f t="shared" si="10"/>
        <v>0</v>
      </c>
      <c r="J31" s="113">
        <f t="shared" si="10"/>
        <v>0</v>
      </c>
      <c r="K31" s="113">
        <f t="shared" si="10"/>
        <v>0</v>
      </c>
      <c r="L31" s="113">
        <f t="shared" si="10"/>
        <v>100</v>
      </c>
    </row>
    <row r="32" spans="1:12" s="63" customFormat="1" ht="12" customHeight="1">
      <c r="A32" s="164" t="s">
        <v>19</v>
      </c>
      <c r="B32" s="89" t="s">
        <v>20</v>
      </c>
      <c r="C32" s="73">
        <v>34</v>
      </c>
      <c r="D32" s="94">
        <v>19</v>
      </c>
      <c r="E32" s="94">
        <v>5</v>
      </c>
      <c r="F32" s="94">
        <v>3</v>
      </c>
      <c r="G32" s="94">
        <v>11</v>
      </c>
      <c r="H32" s="94">
        <v>3</v>
      </c>
      <c r="I32" s="94">
        <v>1</v>
      </c>
      <c r="J32" s="94">
        <v>3</v>
      </c>
      <c r="K32" s="94">
        <v>1</v>
      </c>
      <c r="L32" s="94">
        <v>3</v>
      </c>
    </row>
    <row r="33" spans="1:12" s="38" customFormat="1" ht="12" customHeight="1">
      <c r="A33" s="164"/>
      <c r="B33" s="85"/>
      <c r="C33" s="73">
        <v>100</v>
      </c>
      <c r="D33" s="95">
        <f>D32/$C$32*100</f>
        <v>55.882352941176471</v>
      </c>
      <c r="E33" s="95">
        <f t="shared" ref="E33:L33" si="11">E32/$C$32*100</f>
        <v>14.705882352941178</v>
      </c>
      <c r="F33" s="95">
        <f t="shared" si="11"/>
        <v>8.8235294117647065</v>
      </c>
      <c r="G33" s="95">
        <f t="shared" si="11"/>
        <v>32.352941176470587</v>
      </c>
      <c r="H33" s="95">
        <f t="shared" si="11"/>
        <v>8.8235294117647065</v>
      </c>
      <c r="I33" s="95">
        <f t="shared" si="11"/>
        <v>2.9411764705882351</v>
      </c>
      <c r="J33" s="95">
        <f t="shared" si="11"/>
        <v>8.8235294117647065</v>
      </c>
      <c r="K33" s="95">
        <f t="shared" si="11"/>
        <v>2.9411764705882351</v>
      </c>
      <c r="L33" s="95">
        <f t="shared" si="11"/>
        <v>8.8235294117647065</v>
      </c>
    </row>
    <row r="34" spans="1:12" s="63" customFormat="1" ht="12" customHeight="1">
      <c r="A34" s="164"/>
      <c r="B34" s="89" t="s">
        <v>21</v>
      </c>
      <c r="C34" s="102">
        <v>41</v>
      </c>
      <c r="D34" s="96">
        <v>22</v>
      </c>
      <c r="E34" s="96">
        <v>1</v>
      </c>
      <c r="F34" s="96">
        <v>2</v>
      </c>
      <c r="G34" s="96">
        <v>13</v>
      </c>
      <c r="H34" s="96">
        <v>7</v>
      </c>
      <c r="I34" s="96">
        <v>4</v>
      </c>
      <c r="J34" s="96">
        <v>1</v>
      </c>
      <c r="K34" s="94">
        <v>4</v>
      </c>
      <c r="L34" s="94">
        <v>2</v>
      </c>
    </row>
    <row r="35" spans="1:12" s="38" customFormat="1" ht="12" customHeight="1">
      <c r="A35" s="164"/>
      <c r="B35" s="85"/>
      <c r="C35" s="74">
        <v>100</v>
      </c>
      <c r="D35" s="95">
        <f>D34/$C$34*100</f>
        <v>53.658536585365859</v>
      </c>
      <c r="E35" s="95">
        <f t="shared" ref="E35:L35" si="12">E34/$C$34*100</f>
        <v>2.4390243902439024</v>
      </c>
      <c r="F35" s="95">
        <f t="shared" si="12"/>
        <v>4.8780487804878048</v>
      </c>
      <c r="G35" s="95">
        <f t="shared" si="12"/>
        <v>31.707317073170731</v>
      </c>
      <c r="H35" s="95">
        <f t="shared" si="12"/>
        <v>17.073170731707318</v>
      </c>
      <c r="I35" s="95">
        <f t="shared" si="12"/>
        <v>9.7560975609756095</v>
      </c>
      <c r="J35" s="95">
        <f t="shared" si="12"/>
        <v>2.4390243902439024</v>
      </c>
      <c r="K35" s="95">
        <f t="shared" si="12"/>
        <v>9.7560975609756095</v>
      </c>
      <c r="L35" s="95">
        <f t="shared" si="12"/>
        <v>4.8780487804878048</v>
      </c>
    </row>
    <row r="36" spans="1:12" s="63" customFormat="1" ht="12" customHeight="1">
      <c r="A36" s="164"/>
      <c r="B36" s="86" t="s">
        <v>22</v>
      </c>
      <c r="C36" s="102">
        <v>37</v>
      </c>
      <c r="D36" s="96">
        <v>26</v>
      </c>
      <c r="E36" s="96">
        <v>2</v>
      </c>
      <c r="F36" s="96">
        <v>1</v>
      </c>
      <c r="G36" s="96">
        <v>9</v>
      </c>
      <c r="H36" s="96">
        <v>10</v>
      </c>
      <c r="I36" s="96">
        <v>5</v>
      </c>
      <c r="J36" s="96">
        <v>0</v>
      </c>
      <c r="K36" s="94">
        <v>2</v>
      </c>
      <c r="L36" s="94">
        <v>1</v>
      </c>
    </row>
    <row r="37" spans="1:12" s="38" customFormat="1" ht="12" customHeight="1">
      <c r="A37" s="164"/>
      <c r="B37" s="85"/>
      <c r="C37" s="73">
        <v>100</v>
      </c>
      <c r="D37" s="95">
        <f>D36/$C$36*100</f>
        <v>70.270270270270274</v>
      </c>
      <c r="E37" s="95">
        <f t="shared" ref="E37:L37" si="13">E36/$C$36*100</f>
        <v>5.4054054054054053</v>
      </c>
      <c r="F37" s="95">
        <f t="shared" si="13"/>
        <v>2.7027027027027026</v>
      </c>
      <c r="G37" s="95">
        <f t="shared" si="13"/>
        <v>24.324324324324326</v>
      </c>
      <c r="H37" s="95">
        <f t="shared" si="13"/>
        <v>27.027027027027028</v>
      </c>
      <c r="I37" s="95">
        <f t="shared" si="13"/>
        <v>13.513513513513514</v>
      </c>
      <c r="J37" s="95">
        <f t="shared" si="13"/>
        <v>0</v>
      </c>
      <c r="K37" s="95">
        <f t="shared" si="13"/>
        <v>5.4054054054054053</v>
      </c>
      <c r="L37" s="95">
        <f t="shared" si="13"/>
        <v>2.7027027027027026</v>
      </c>
    </row>
    <row r="38" spans="1:12" s="63" customFormat="1" ht="12" customHeight="1">
      <c r="A38" s="164"/>
      <c r="B38" s="86" t="s">
        <v>23</v>
      </c>
      <c r="C38" s="102">
        <v>25</v>
      </c>
      <c r="D38" s="96">
        <v>16</v>
      </c>
      <c r="E38" s="96">
        <v>0</v>
      </c>
      <c r="F38" s="96">
        <v>2</v>
      </c>
      <c r="G38" s="96">
        <v>5</v>
      </c>
      <c r="H38" s="96">
        <v>2</v>
      </c>
      <c r="I38" s="96">
        <v>7</v>
      </c>
      <c r="J38" s="96">
        <v>0</v>
      </c>
      <c r="K38" s="94">
        <v>0</v>
      </c>
      <c r="L38" s="94">
        <v>2</v>
      </c>
    </row>
    <row r="39" spans="1:12" s="38" customFormat="1" ht="12" customHeight="1">
      <c r="A39" s="164"/>
      <c r="B39" s="85"/>
      <c r="C39" s="74">
        <v>100</v>
      </c>
      <c r="D39" s="95">
        <f>D38/$C$38*100</f>
        <v>64</v>
      </c>
      <c r="E39" s="95">
        <f t="shared" ref="E39:L39" si="14">E38/$C$38*100</f>
        <v>0</v>
      </c>
      <c r="F39" s="95">
        <f t="shared" si="14"/>
        <v>8</v>
      </c>
      <c r="G39" s="95">
        <f t="shared" si="14"/>
        <v>20</v>
      </c>
      <c r="H39" s="95">
        <f t="shared" si="14"/>
        <v>8</v>
      </c>
      <c r="I39" s="95">
        <f t="shared" si="14"/>
        <v>28.000000000000004</v>
      </c>
      <c r="J39" s="95">
        <f t="shared" si="14"/>
        <v>0</v>
      </c>
      <c r="K39" s="95">
        <f t="shared" si="14"/>
        <v>0</v>
      </c>
      <c r="L39" s="95">
        <f t="shared" si="14"/>
        <v>8</v>
      </c>
    </row>
    <row r="40" spans="1:12" s="63" customFormat="1" ht="12" customHeight="1">
      <c r="A40" s="164"/>
      <c r="B40" s="86" t="s">
        <v>24</v>
      </c>
      <c r="C40" s="102">
        <v>13</v>
      </c>
      <c r="D40" s="96">
        <v>7</v>
      </c>
      <c r="E40" s="96">
        <v>2</v>
      </c>
      <c r="F40" s="96">
        <v>0</v>
      </c>
      <c r="G40" s="96">
        <v>5</v>
      </c>
      <c r="H40" s="96">
        <v>2</v>
      </c>
      <c r="I40" s="96">
        <v>1</v>
      </c>
      <c r="J40" s="96">
        <v>1</v>
      </c>
      <c r="K40" s="94">
        <v>0</v>
      </c>
      <c r="L40" s="94">
        <v>1</v>
      </c>
    </row>
    <row r="41" spans="1:12" s="38" customFormat="1" ht="12" customHeight="1">
      <c r="A41" s="164"/>
      <c r="B41" s="85"/>
      <c r="C41" s="73">
        <v>100</v>
      </c>
      <c r="D41" s="95">
        <f>D40/$C$40*100</f>
        <v>53.846153846153847</v>
      </c>
      <c r="E41" s="95">
        <f t="shared" ref="E41:L41" si="15">E40/$C$40*100</f>
        <v>15.384615384615385</v>
      </c>
      <c r="F41" s="95">
        <f t="shared" si="15"/>
        <v>0</v>
      </c>
      <c r="G41" s="95">
        <f t="shared" si="15"/>
        <v>38.461538461538467</v>
      </c>
      <c r="H41" s="95">
        <f t="shared" si="15"/>
        <v>15.384615384615385</v>
      </c>
      <c r="I41" s="95">
        <f t="shared" si="15"/>
        <v>7.6923076923076925</v>
      </c>
      <c r="J41" s="95">
        <f t="shared" si="15"/>
        <v>7.6923076923076925</v>
      </c>
      <c r="K41" s="95">
        <f t="shared" si="15"/>
        <v>0</v>
      </c>
      <c r="L41" s="95">
        <f t="shared" si="15"/>
        <v>7.6923076923076925</v>
      </c>
    </row>
    <row r="42" spans="1:12" s="36" customFormat="1" ht="12" customHeight="1">
      <c r="A42" s="164"/>
      <c r="B42" s="89" t="s">
        <v>25</v>
      </c>
      <c r="C42" s="102">
        <v>27</v>
      </c>
      <c r="D42" s="96">
        <v>16</v>
      </c>
      <c r="E42" s="96">
        <v>4</v>
      </c>
      <c r="F42" s="96">
        <v>0</v>
      </c>
      <c r="G42" s="96">
        <v>13</v>
      </c>
      <c r="H42" s="96">
        <v>3</v>
      </c>
      <c r="I42" s="96">
        <v>5</v>
      </c>
      <c r="J42" s="96">
        <v>1</v>
      </c>
      <c r="K42" s="94">
        <v>1</v>
      </c>
      <c r="L42" s="94">
        <v>0</v>
      </c>
    </row>
    <row r="43" spans="1:12" s="38" customFormat="1" ht="12" customHeight="1">
      <c r="A43" s="164"/>
      <c r="B43" s="85"/>
      <c r="C43" s="74">
        <v>100</v>
      </c>
      <c r="D43" s="95">
        <f>D42/$C$42*100</f>
        <v>59.259259259259252</v>
      </c>
      <c r="E43" s="95">
        <f t="shared" ref="E43:L43" si="16">E42/$C$42*100</f>
        <v>14.814814814814813</v>
      </c>
      <c r="F43" s="95">
        <f t="shared" si="16"/>
        <v>0</v>
      </c>
      <c r="G43" s="95">
        <f t="shared" si="16"/>
        <v>48.148148148148145</v>
      </c>
      <c r="H43" s="95">
        <f t="shared" si="16"/>
        <v>11.111111111111111</v>
      </c>
      <c r="I43" s="95">
        <f t="shared" si="16"/>
        <v>18.518518518518519</v>
      </c>
      <c r="J43" s="95">
        <f t="shared" si="16"/>
        <v>3.7037037037037033</v>
      </c>
      <c r="K43" s="95">
        <f t="shared" si="16"/>
        <v>3.7037037037037033</v>
      </c>
      <c r="L43" s="95">
        <f t="shared" si="16"/>
        <v>0</v>
      </c>
    </row>
    <row r="44" spans="1:12" s="36" customFormat="1" ht="12" customHeight="1">
      <c r="A44" s="164"/>
      <c r="B44" s="86" t="s">
        <v>26</v>
      </c>
      <c r="C44" s="102">
        <v>17</v>
      </c>
      <c r="D44" s="96">
        <v>12</v>
      </c>
      <c r="E44" s="96">
        <v>2</v>
      </c>
      <c r="F44" s="96">
        <v>2</v>
      </c>
      <c r="G44" s="96">
        <v>3</v>
      </c>
      <c r="H44" s="96">
        <v>2</v>
      </c>
      <c r="I44" s="96">
        <v>2</v>
      </c>
      <c r="J44" s="96">
        <v>0</v>
      </c>
      <c r="K44" s="94">
        <v>1</v>
      </c>
      <c r="L44" s="94">
        <v>2</v>
      </c>
    </row>
    <row r="45" spans="1:12" s="38" customFormat="1" ht="12" customHeight="1">
      <c r="A45" s="164"/>
      <c r="B45" s="85"/>
      <c r="C45" s="73">
        <v>100</v>
      </c>
      <c r="D45" s="95">
        <f>D44/$C$44*100</f>
        <v>70.588235294117652</v>
      </c>
      <c r="E45" s="95">
        <f t="shared" ref="E45:L45" si="17">E44/$C$44*100</f>
        <v>11.76470588235294</v>
      </c>
      <c r="F45" s="95">
        <f t="shared" si="17"/>
        <v>11.76470588235294</v>
      </c>
      <c r="G45" s="95">
        <f t="shared" si="17"/>
        <v>17.647058823529413</v>
      </c>
      <c r="H45" s="95">
        <f t="shared" si="17"/>
        <v>11.76470588235294</v>
      </c>
      <c r="I45" s="95">
        <f t="shared" si="17"/>
        <v>11.76470588235294</v>
      </c>
      <c r="J45" s="95">
        <f t="shared" si="17"/>
        <v>0</v>
      </c>
      <c r="K45" s="95">
        <f t="shared" si="17"/>
        <v>5.8823529411764701</v>
      </c>
      <c r="L45" s="95">
        <f t="shared" si="17"/>
        <v>11.76470588235294</v>
      </c>
    </row>
    <row r="46" spans="1:12" s="36" customFormat="1" ht="12" customHeight="1">
      <c r="A46" s="164"/>
      <c r="B46" s="89" t="s">
        <v>27</v>
      </c>
      <c r="C46" s="102">
        <v>19</v>
      </c>
      <c r="D46" s="96">
        <v>10</v>
      </c>
      <c r="E46" s="96">
        <v>4</v>
      </c>
      <c r="F46" s="96">
        <v>0</v>
      </c>
      <c r="G46" s="96">
        <v>10</v>
      </c>
      <c r="H46" s="96">
        <v>2</v>
      </c>
      <c r="I46" s="96">
        <v>2</v>
      </c>
      <c r="J46" s="96">
        <v>1</v>
      </c>
      <c r="K46" s="94">
        <v>0</v>
      </c>
      <c r="L46" s="94">
        <v>3</v>
      </c>
    </row>
    <row r="47" spans="1:12" s="38" customFormat="1" ht="12" customHeight="1">
      <c r="A47" s="164"/>
      <c r="B47" s="85"/>
      <c r="C47" s="74">
        <v>100</v>
      </c>
      <c r="D47" s="95">
        <f>D46/$C$46*100</f>
        <v>52.631578947368418</v>
      </c>
      <c r="E47" s="95">
        <f t="shared" ref="E47:L47" si="18">E46/$C$46*100</f>
        <v>21.052631578947366</v>
      </c>
      <c r="F47" s="95">
        <f t="shared" si="18"/>
        <v>0</v>
      </c>
      <c r="G47" s="95">
        <f t="shared" si="18"/>
        <v>52.631578947368418</v>
      </c>
      <c r="H47" s="95">
        <f t="shared" si="18"/>
        <v>10.526315789473683</v>
      </c>
      <c r="I47" s="95">
        <f t="shared" si="18"/>
        <v>10.526315789473683</v>
      </c>
      <c r="J47" s="95">
        <f t="shared" si="18"/>
        <v>5.2631578947368416</v>
      </c>
      <c r="K47" s="95">
        <f t="shared" si="18"/>
        <v>0</v>
      </c>
      <c r="L47" s="95">
        <f t="shared" si="18"/>
        <v>15.789473684210526</v>
      </c>
    </row>
    <row r="48" spans="1:12" s="63" customFormat="1" ht="12" customHeight="1">
      <c r="A48" s="164"/>
      <c r="B48" s="86" t="s">
        <v>28</v>
      </c>
      <c r="C48" s="102">
        <v>25</v>
      </c>
      <c r="D48" s="96">
        <v>14</v>
      </c>
      <c r="E48" s="96">
        <v>4</v>
      </c>
      <c r="F48" s="96">
        <v>1</v>
      </c>
      <c r="G48" s="96">
        <v>6</v>
      </c>
      <c r="H48" s="96">
        <v>3</v>
      </c>
      <c r="I48" s="96">
        <v>2</v>
      </c>
      <c r="J48" s="96">
        <v>1</v>
      </c>
      <c r="K48" s="94">
        <v>1</v>
      </c>
      <c r="L48" s="94">
        <v>3</v>
      </c>
    </row>
    <row r="49" spans="1:12" s="38" customFormat="1" ht="12" customHeight="1">
      <c r="A49" s="164"/>
      <c r="B49" s="85"/>
      <c r="C49" s="73">
        <v>100</v>
      </c>
      <c r="D49" s="95">
        <f>D48/$C$48*100</f>
        <v>56.000000000000007</v>
      </c>
      <c r="E49" s="95">
        <f t="shared" ref="E49:L49" si="19">E48/$C$48*100</f>
        <v>16</v>
      </c>
      <c r="F49" s="95">
        <f t="shared" si="19"/>
        <v>4</v>
      </c>
      <c r="G49" s="95">
        <f t="shared" si="19"/>
        <v>24</v>
      </c>
      <c r="H49" s="95">
        <f t="shared" si="19"/>
        <v>12</v>
      </c>
      <c r="I49" s="95">
        <f t="shared" si="19"/>
        <v>8</v>
      </c>
      <c r="J49" s="95">
        <f t="shared" si="19"/>
        <v>4</v>
      </c>
      <c r="K49" s="95">
        <f t="shared" si="19"/>
        <v>4</v>
      </c>
      <c r="L49" s="95">
        <f t="shared" si="19"/>
        <v>12</v>
      </c>
    </row>
    <row r="50" spans="1:12" s="63" customFormat="1" ht="12" customHeight="1">
      <c r="A50" s="164"/>
      <c r="B50" s="86" t="s">
        <v>29</v>
      </c>
      <c r="C50" s="102">
        <v>25</v>
      </c>
      <c r="D50" s="96">
        <v>17</v>
      </c>
      <c r="E50" s="96">
        <v>4</v>
      </c>
      <c r="F50" s="96">
        <v>0</v>
      </c>
      <c r="G50" s="96">
        <v>8</v>
      </c>
      <c r="H50" s="96">
        <v>2</v>
      </c>
      <c r="I50" s="96">
        <v>4</v>
      </c>
      <c r="J50" s="96">
        <v>0</v>
      </c>
      <c r="K50" s="94">
        <v>1</v>
      </c>
      <c r="L50" s="94">
        <v>2</v>
      </c>
    </row>
    <row r="51" spans="1:12" s="38" customFormat="1" ht="12" customHeight="1">
      <c r="A51" s="164"/>
      <c r="B51" s="85"/>
      <c r="C51" s="74">
        <v>100</v>
      </c>
      <c r="D51" s="95">
        <f>D50/$C$50*100</f>
        <v>68</v>
      </c>
      <c r="E51" s="95">
        <f t="shared" ref="E51:L51" si="20">E50/$C$50*100</f>
        <v>16</v>
      </c>
      <c r="F51" s="95">
        <f t="shared" si="20"/>
        <v>0</v>
      </c>
      <c r="G51" s="95">
        <f t="shared" si="20"/>
        <v>32</v>
      </c>
      <c r="H51" s="95">
        <f t="shared" si="20"/>
        <v>8</v>
      </c>
      <c r="I51" s="95">
        <f t="shared" si="20"/>
        <v>16</v>
      </c>
      <c r="J51" s="95">
        <f t="shared" si="20"/>
        <v>0</v>
      </c>
      <c r="K51" s="95">
        <f t="shared" si="20"/>
        <v>4</v>
      </c>
      <c r="L51" s="95">
        <f t="shared" si="20"/>
        <v>8</v>
      </c>
    </row>
    <row r="52" spans="1:12" s="63" customFormat="1" ht="12" customHeight="1">
      <c r="A52" s="164"/>
      <c r="B52" s="86" t="s">
        <v>11</v>
      </c>
      <c r="C52" s="102">
        <v>3</v>
      </c>
      <c r="D52" s="96">
        <v>2</v>
      </c>
      <c r="E52" s="96">
        <v>0</v>
      </c>
      <c r="F52" s="96">
        <v>0</v>
      </c>
      <c r="G52" s="96">
        <v>0</v>
      </c>
      <c r="H52" s="96">
        <v>0</v>
      </c>
      <c r="I52" s="96">
        <v>0</v>
      </c>
      <c r="J52" s="96">
        <v>0</v>
      </c>
      <c r="K52" s="94">
        <v>0</v>
      </c>
      <c r="L52" s="94">
        <v>1</v>
      </c>
    </row>
    <row r="53" spans="1:12" s="38" customFormat="1" ht="12" customHeight="1">
      <c r="A53" s="165"/>
      <c r="B53" s="88"/>
      <c r="C53" s="72">
        <v>100</v>
      </c>
      <c r="D53" s="113">
        <f>D52/$C$52*100</f>
        <v>66.666666666666657</v>
      </c>
      <c r="E53" s="113">
        <f t="shared" ref="E53:L53" si="21">E52/$C$52*100</f>
        <v>0</v>
      </c>
      <c r="F53" s="113">
        <f t="shared" si="21"/>
        <v>0</v>
      </c>
      <c r="G53" s="113">
        <f t="shared" si="21"/>
        <v>0</v>
      </c>
      <c r="H53" s="113">
        <f t="shared" si="21"/>
        <v>0</v>
      </c>
      <c r="I53" s="113">
        <f t="shared" si="21"/>
        <v>0</v>
      </c>
      <c r="J53" s="113">
        <f t="shared" si="21"/>
        <v>0</v>
      </c>
      <c r="K53" s="113">
        <f t="shared" si="21"/>
        <v>0</v>
      </c>
      <c r="L53" s="113">
        <f t="shared" si="21"/>
        <v>33.333333333333329</v>
      </c>
    </row>
    <row r="54" spans="1:12" s="38" customFormat="1" ht="12" customHeight="1">
      <c r="A54" s="163" t="s">
        <v>40</v>
      </c>
      <c r="B54" s="134" t="s">
        <v>153</v>
      </c>
      <c r="C54" s="101">
        <v>44</v>
      </c>
      <c r="D54" s="83">
        <v>27</v>
      </c>
      <c r="E54" s="83">
        <v>3</v>
      </c>
      <c r="F54" s="83">
        <v>4</v>
      </c>
      <c r="G54" s="83">
        <v>9</v>
      </c>
      <c r="H54" s="83">
        <v>2</v>
      </c>
      <c r="I54" s="83">
        <v>8</v>
      </c>
      <c r="J54" s="83">
        <v>3</v>
      </c>
      <c r="K54" s="83">
        <v>3</v>
      </c>
      <c r="L54" s="83">
        <v>2</v>
      </c>
    </row>
    <row r="55" spans="1:12" s="38" customFormat="1" ht="12" customHeight="1">
      <c r="A55" s="164"/>
      <c r="B55" s="90"/>
      <c r="C55" s="74">
        <v>100</v>
      </c>
      <c r="D55" s="95">
        <f>D54/$C$54*100</f>
        <v>61.363636363636367</v>
      </c>
      <c r="E55" s="95">
        <f t="shared" ref="E55:L55" si="22">E54/$C$54*100</f>
        <v>6.8181818181818175</v>
      </c>
      <c r="F55" s="95">
        <f t="shared" si="22"/>
        <v>9.0909090909090917</v>
      </c>
      <c r="G55" s="95">
        <f t="shared" si="22"/>
        <v>20.454545454545457</v>
      </c>
      <c r="H55" s="95">
        <f t="shared" si="22"/>
        <v>4.5454545454545459</v>
      </c>
      <c r="I55" s="95">
        <f t="shared" si="22"/>
        <v>18.181818181818183</v>
      </c>
      <c r="J55" s="95">
        <f t="shared" si="22"/>
        <v>6.8181818181818175</v>
      </c>
      <c r="K55" s="95">
        <f t="shared" si="22"/>
        <v>6.8181818181818175</v>
      </c>
      <c r="L55" s="95">
        <f t="shared" si="22"/>
        <v>4.5454545454545459</v>
      </c>
    </row>
    <row r="56" spans="1:12" s="38" customFormat="1" ht="12" customHeight="1">
      <c r="A56" s="164"/>
      <c r="B56" s="91" t="s">
        <v>154</v>
      </c>
      <c r="C56" s="102">
        <v>17</v>
      </c>
      <c r="D56" s="96">
        <v>7</v>
      </c>
      <c r="E56" s="96">
        <v>2</v>
      </c>
      <c r="F56" s="96">
        <v>0</v>
      </c>
      <c r="G56" s="96">
        <v>5</v>
      </c>
      <c r="H56" s="96">
        <v>0</v>
      </c>
      <c r="I56" s="96">
        <v>3</v>
      </c>
      <c r="J56" s="96">
        <v>1</v>
      </c>
      <c r="K56" s="94">
        <v>2</v>
      </c>
      <c r="L56" s="94">
        <v>1</v>
      </c>
    </row>
    <row r="57" spans="1:12" s="38" customFormat="1" ht="12" customHeight="1">
      <c r="A57" s="164"/>
      <c r="B57" s="90"/>
      <c r="C57" s="73">
        <v>100</v>
      </c>
      <c r="D57" s="95">
        <f>D56/$C$56*100</f>
        <v>41.17647058823529</v>
      </c>
      <c r="E57" s="95">
        <f t="shared" ref="E57:L57" si="23">E56/$C$56*100</f>
        <v>11.76470588235294</v>
      </c>
      <c r="F57" s="95">
        <f t="shared" si="23"/>
        <v>0</v>
      </c>
      <c r="G57" s="95">
        <f t="shared" si="23"/>
        <v>29.411764705882355</v>
      </c>
      <c r="H57" s="95">
        <f t="shared" si="23"/>
        <v>0</v>
      </c>
      <c r="I57" s="95">
        <f t="shared" si="23"/>
        <v>17.647058823529413</v>
      </c>
      <c r="J57" s="95">
        <f t="shared" si="23"/>
        <v>5.8823529411764701</v>
      </c>
      <c r="K57" s="95">
        <f t="shared" si="23"/>
        <v>11.76470588235294</v>
      </c>
      <c r="L57" s="95">
        <f t="shared" si="23"/>
        <v>5.8823529411764701</v>
      </c>
    </row>
    <row r="58" spans="1:12" s="38" customFormat="1" ht="12" customHeight="1">
      <c r="A58" s="164"/>
      <c r="B58" s="91" t="s">
        <v>155</v>
      </c>
      <c r="C58" s="102">
        <v>10</v>
      </c>
      <c r="D58" s="96">
        <v>7</v>
      </c>
      <c r="E58" s="96">
        <v>0</v>
      </c>
      <c r="F58" s="96">
        <v>0</v>
      </c>
      <c r="G58" s="96">
        <v>2</v>
      </c>
      <c r="H58" s="96">
        <v>1</v>
      </c>
      <c r="I58" s="96">
        <v>0</v>
      </c>
      <c r="J58" s="96">
        <v>0</v>
      </c>
      <c r="K58" s="94">
        <v>0</v>
      </c>
      <c r="L58" s="94">
        <v>1</v>
      </c>
    </row>
    <row r="59" spans="1:12" s="38" customFormat="1" ht="12" customHeight="1">
      <c r="A59" s="164"/>
      <c r="B59" s="90"/>
      <c r="C59" s="74">
        <v>100</v>
      </c>
      <c r="D59" s="95">
        <f>D58/$C$58*100</f>
        <v>70</v>
      </c>
      <c r="E59" s="95">
        <f t="shared" ref="E59:L59" si="24">E58/$C$58*100</f>
        <v>0</v>
      </c>
      <c r="F59" s="95">
        <f t="shared" si="24"/>
        <v>0</v>
      </c>
      <c r="G59" s="95">
        <f t="shared" si="24"/>
        <v>20</v>
      </c>
      <c r="H59" s="95">
        <f t="shared" si="24"/>
        <v>10</v>
      </c>
      <c r="I59" s="95">
        <f t="shared" si="24"/>
        <v>0</v>
      </c>
      <c r="J59" s="95">
        <f t="shared" si="24"/>
        <v>0</v>
      </c>
      <c r="K59" s="95">
        <f t="shared" si="24"/>
        <v>0</v>
      </c>
      <c r="L59" s="95">
        <f t="shared" si="24"/>
        <v>10</v>
      </c>
    </row>
    <row r="60" spans="1:12" s="38" customFormat="1" ht="12" customHeight="1">
      <c r="A60" s="164"/>
      <c r="B60" s="91" t="s">
        <v>156</v>
      </c>
      <c r="C60" s="102">
        <v>36</v>
      </c>
      <c r="D60" s="96">
        <v>24</v>
      </c>
      <c r="E60" s="96">
        <v>4</v>
      </c>
      <c r="F60" s="96">
        <v>0</v>
      </c>
      <c r="G60" s="96">
        <v>9</v>
      </c>
      <c r="H60" s="96">
        <v>6</v>
      </c>
      <c r="I60" s="96">
        <v>8</v>
      </c>
      <c r="J60" s="96">
        <v>1</v>
      </c>
      <c r="K60" s="94">
        <v>2</v>
      </c>
      <c r="L60" s="94">
        <v>1</v>
      </c>
    </row>
    <row r="61" spans="1:12" s="38" customFormat="1" ht="12" customHeight="1">
      <c r="A61" s="164"/>
      <c r="B61" s="90"/>
      <c r="C61" s="74">
        <v>100</v>
      </c>
      <c r="D61" s="95">
        <f>D60/$C$60*100</f>
        <v>66.666666666666657</v>
      </c>
      <c r="E61" s="95">
        <f t="shared" ref="E61:L61" si="25">E60/$C$60*100</f>
        <v>11.111111111111111</v>
      </c>
      <c r="F61" s="95">
        <f t="shared" si="25"/>
        <v>0</v>
      </c>
      <c r="G61" s="95">
        <f t="shared" si="25"/>
        <v>25</v>
      </c>
      <c r="H61" s="95">
        <f t="shared" si="25"/>
        <v>16.666666666666664</v>
      </c>
      <c r="I61" s="95">
        <f t="shared" si="25"/>
        <v>22.222222222222221</v>
      </c>
      <c r="J61" s="95">
        <f t="shared" si="25"/>
        <v>2.7777777777777777</v>
      </c>
      <c r="K61" s="95">
        <f t="shared" si="25"/>
        <v>5.5555555555555554</v>
      </c>
      <c r="L61" s="95">
        <f t="shared" si="25"/>
        <v>2.7777777777777777</v>
      </c>
    </row>
    <row r="62" spans="1:12" s="38" customFormat="1" ht="12" customHeight="1">
      <c r="A62" s="164"/>
      <c r="B62" s="91" t="s">
        <v>157</v>
      </c>
      <c r="C62" s="102">
        <v>61</v>
      </c>
      <c r="D62" s="96">
        <v>39</v>
      </c>
      <c r="E62" s="96">
        <v>3</v>
      </c>
      <c r="F62" s="96">
        <v>2</v>
      </c>
      <c r="G62" s="96">
        <v>26</v>
      </c>
      <c r="H62" s="96">
        <v>14</v>
      </c>
      <c r="I62" s="96">
        <v>4</v>
      </c>
      <c r="J62" s="96">
        <v>0</v>
      </c>
      <c r="K62" s="94">
        <v>0</v>
      </c>
      <c r="L62" s="94">
        <v>6</v>
      </c>
    </row>
    <row r="63" spans="1:12" s="38" customFormat="1" ht="12" customHeight="1">
      <c r="A63" s="164"/>
      <c r="B63" s="90"/>
      <c r="C63" s="74">
        <v>100</v>
      </c>
      <c r="D63" s="95">
        <f>D62/$C$62*100</f>
        <v>63.934426229508205</v>
      </c>
      <c r="E63" s="95">
        <f t="shared" ref="E63:L63" si="26">E62/$C$62*100</f>
        <v>4.918032786885246</v>
      </c>
      <c r="F63" s="95">
        <f t="shared" si="26"/>
        <v>3.278688524590164</v>
      </c>
      <c r="G63" s="95">
        <f t="shared" si="26"/>
        <v>42.622950819672127</v>
      </c>
      <c r="H63" s="95">
        <f t="shared" si="26"/>
        <v>22.950819672131146</v>
      </c>
      <c r="I63" s="95">
        <f t="shared" si="26"/>
        <v>6.557377049180328</v>
      </c>
      <c r="J63" s="95">
        <f t="shared" si="26"/>
        <v>0</v>
      </c>
      <c r="K63" s="95">
        <f t="shared" si="26"/>
        <v>0</v>
      </c>
      <c r="L63" s="95">
        <f t="shared" si="26"/>
        <v>9.8360655737704921</v>
      </c>
    </row>
    <row r="64" spans="1:12" s="38" customFormat="1" ht="12" customHeight="1">
      <c r="A64" s="164"/>
      <c r="B64" s="93" t="s">
        <v>158</v>
      </c>
      <c r="C64" s="102">
        <v>2</v>
      </c>
      <c r="D64" s="96">
        <v>1</v>
      </c>
      <c r="E64" s="96">
        <v>0</v>
      </c>
      <c r="F64" s="96">
        <v>0</v>
      </c>
      <c r="G64" s="96">
        <v>0</v>
      </c>
      <c r="H64" s="96">
        <v>0</v>
      </c>
      <c r="I64" s="96">
        <v>0</v>
      </c>
      <c r="J64" s="96">
        <v>0</v>
      </c>
      <c r="K64" s="94">
        <v>1</v>
      </c>
      <c r="L64" s="94">
        <v>0</v>
      </c>
    </row>
    <row r="65" spans="1:12" s="38" customFormat="1" ht="12" customHeight="1">
      <c r="A65" s="164"/>
      <c r="B65" s="90"/>
      <c r="C65" s="73">
        <v>100</v>
      </c>
      <c r="D65" s="95">
        <f>D64/$C$64*100</f>
        <v>50</v>
      </c>
      <c r="E65" s="95">
        <f t="shared" ref="E65:L65" si="27">E64/$C$64*100</f>
        <v>0</v>
      </c>
      <c r="F65" s="95">
        <f t="shared" si="27"/>
        <v>0</v>
      </c>
      <c r="G65" s="95">
        <f t="shared" si="27"/>
        <v>0</v>
      </c>
      <c r="H65" s="95">
        <f t="shared" si="27"/>
        <v>0</v>
      </c>
      <c r="I65" s="95">
        <f t="shared" si="27"/>
        <v>0</v>
      </c>
      <c r="J65" s="95">
        <f t="shared" si="27"/>
        <v>0</v>
      </c>
      <c r="K65" s="95">
        <f t="shared" si="27"/>
        <v>50</v>
      </c>
      <c r="L65" s="95">
        <f t="shared" si="27"/>
        <v>0</v>
      </c>
    </row>
    <row r="66" spans="1:12" s="38" customFormat="1" ht="12" customHeight="1">
      <c r="A66" s="164"/>
      <c r="B66" s="91" t="s">
        <v>159</v>
      </c>
      <c r="C66" s="102">
        <v>84</v>
      </c>
      <c r="D66" s="96">
        <v>51</v>
      </c>
      <c r="E66" s="96">
        <v>12</v>
      </c>
      <c r="F66" s="96">
        <v>4</v>
      </c>
      <c r="G66" s="96">
        <v>25</v>
      </c>
      <c r="H66" s="96">
        <v>13</v>
      </c>
      <c r="I66" s="96">
        <v>8</v>
      </c>
      <c r="J66" s="96">
        <v>1</v>
      </c>
      <c r="K66" s="94">
        <v>3</v>
      </c>
      <c r="L66" s="94">
        <v>8</v>
      </c>
    </row>
    <row r="67" spans="1:12" s="38" customFormat="1" ht="12" customHeight="1">
      <c r="A67" s="164"/>
      <c r="B67" s="90"/>
      <c r="C67" s="74">
        <v>100</v>
      </c>
      <c r="D67" s="95">
        <f>D66/$C$66*100</f>
        <v>60.714285714285708</v>
      </c>
      <c r="E67" s="95">
        <f t="shared" ref="E67:L67" si="28">E66/$C$66*100</f>
        <v>14.285714285714285</v>
      </c>
      <c r="F67" s="95">
        <f t="shared" si="28"/>
        <v>4.7619047619047619</v>
      </c>
      <c r="G67" s="95">
        <f t="shared" si="28"/>
        <v>29.761904761904763</v>
      </c>
      <c r="H67" s="95">
        <f t="shared" si="28"/>
        <v>15.476190476190476</v>
      </c>
      <c r="I67" s="95">
        <f t="shared" si="28"/>
        <v>9.5238095238095237</v>
      </c>
      <c r="J67" s="95">
        <f t="shared" si="28"/>
        <v>1.1904761904761905</v>
      </c>
      <c r="K67" s="95">
        <f t="shared" si="28"/>
        <v>3.5714285714285712</v>
      </c>
      <c r="L67" s="95">
        <f t="shared" si="28"/>
        <v>9.5238095238095237</v>
      </c>
    </row>
    <row r="68" spans="1:12" s="38" customFormat="1" ht="12" customHeight="1">
      <c r="A68" s="164"/>
      <c r="B68" s="91" t="s">
        <v>160</v>
      </c>
      <c r="C68" s="102">
        <v>8</v>
      </c>
      <c r="D68" s="96">
        <v>4</v>
      </c>
      <c r="E68" s="96">
        <v>2</v>
      </c>
      <c r="F68" s="96">
        <v>1</v>
      </c>
      <c r="G68" s="96">
        <v>4</v>
      </c>
      <c r="H68" s="96">
        <v>0</v>
      </c>
      <c r="I68" s="96">
        <v>1</v>
      </c>
      <c r="J68" s="96">
        <v>2</v>
      </c>
      <c r="K68" s="94">
        <v>0</v>
      </c>
      <c r="L68" s="94">
        <v>0</v>
      </c>
    </row>
    <row r="69" spans="1:12" s="38" customFormat="1" ht="12" customHeight="1">
      <c r="A69" s="164"/>
      <c r="B69" s="90"/>
      <c r="C69" s="74">
        <v>100</v>
      </c>
      <c r="D69" s="95">
        <f>D68/$C$68*100</f>
        <v>50</v>
      </c>
      <c r="E69" s="95">
        <f t="shared" ref="E69:L69" si="29">E68/$C$68*100</f>
        <v>25</v>
      </c>
      <c r="F69" s="95">
        <f t="shared" si="29"/>
        <v>12.5</v>
      </c>
      <c r="G69" s="95">
        <f t="shared" si="29"/>
        <v>50</v>
      </c>
      <c r="H69" s="95">
        <f t="shared" si="29"/>
        <v>0</v>
      </c>
      <c r="I69" s="95">
        <f t="shared" si="29"/>
        <v>12.5</v>
      </c>
      <c r="J69" s="95">
        <f t="shared" si="29"/>
        <v>25</v>
      </c>
      <c r="K69" s="95">
        <f t="shared" si="29"/>
        <v>0</v>
      </c>
      <c r="L69" s="95">
        <f t="shared" si="29"/>
        <v>0</v>
      </c>
    </row>
    <row r="70" spans="1:12" s="63" customFormat="1" ht="12" customHeight="1">
      <c r="A70" s="164"/>
      <c r="B70" s="91" t="s">
        <v>161</v>
      </c>
      <c r="C70" s="102">
        <v>4</v>
      </c>
      <c r="D70" s="96">
        <v>1</v>
      </c>
      <c r="E70" s="96">
        <v>1</v>
      </c>
      <c r="F70" s="96">
        <v>0</v>
      </c>
      <c r="G70" s="96">
        <v>3</v>
      </c>
      <c r="H70" s="96">
        <v>0</v>
      </c>
      <c r="I70" s="96">
        <v>1</v>
      </c>
      <c r="J70" s="96">
        <v>0</v>
      </c>
      <c r="K70" s="94">
        <v>0</v>
      </c>
      <c r="L70" s="94">
        <v>1</v>
      </c>
    </row>
    <row r="71" spans="1:12" s="38" customFormat="1" ht="12" customHeight="1">
      <c r="A71" s="165"/>
      <c r="B71" s="92"/>
      <c r="C71" s="72">
        <v>100</v>
      </c>
      <c r="D71" s="113">
        <f>D70/$C$70*100</f>
        <v>25</v>
      </c>
      <c r="E71" s="113">
        <f t="shared" ref="E71:L71" si="30">E70/$C$70*100</f>
        <v>25</v>
      </c>
      <c r="F71" s="113">
        <f t="shared" si="30"/>
        <v>0</v>
      </c>
      <c r="G71" s="113">
        <f t="shared" si="30"/>
        <v>75</v>
      </c>
      <c r="H71" s="113">
        <f t="shared" si="30"/>
        <v>0</v>
      </c>
      <c r="I71" s="113">
        <f t="shared" si="30"/>
        <v>25</v>
      </c>
      <c r="J71" s="113">
        <f t="shared" si="30"/>
        <v>0</v>
      </c>
      <c r="K71" s="113">
        <f t="shared" si="30"/>
        <v>0</v>
      </c>
      <c r="L71" s="113">
        <f t="shared" si="30"/>
        <v>25</v>
      </c>
    </row>
    <row r="72" spans="1:12" s="36" customFormat="1" ht="12" customHeight="1">
      <c r="A72" s="164" t="s">
        <v>61</v>
      </c>
      <c r="B72" s="112" t="s">
        <v>62</v>
      </c>
      <c r="C72" s="73">
        <v>169</v>
      </c>
      <c r="D72" s="94">
        <v>108</v>
      </c>
      <c r="E72" s="94">
        <v>17</v>
      </c>
      <c r="F72" s="94">
        <v>9</v>
      </c>
      <c r="G72" s="94">
        <v>47</v>
      </c>
      <c r="H72" s="94">
        <v>21</v>
      </c>
      <c r="I72" s="94">
        <v>26</v>
      </c>
      <c r="J72" s="94">
        <v>2</v>
      </c>
      <c r="K72" s="94">
        <v>6</v>
      </c>
      <c r="L72" s="94">
        <v>13</v>
      </c>
    </row>
    <row r="73" spans="1:12" s="38" customFormat="1" ht="12" customHeight="1">
      <c r="A73" s="164"/>
      <c r="B73" s="85"/>
      <c r="C73" s="73">
        <v>100</v>
      </c>
      <c r="D73" s="95">
        <f>D72/$C$72*100</f>
        <v>63.905325443786985</v>
      </c>
      <c r="E73" s="95">
        <f t="shared" ref="E73:L73" si="31">E72/$C$72*100</f>
        <v>10.059171597633137</v>
      </c>
      <c r="F73" s="95">
        <f t="shared" si="31"/>
        <v>5.3254437869822491</v>
      </c>
      <c r="G73" s="95">
        <f t="shared" si="31"/>
        <v>27.810650887573964</v>
      </c>
      <c r="H73" s="95">
        <f t="shared" si="31"/>
        <v>12.42603550295858</v>
      </c>
      <c r="I73" s="95">
        <f t="shared" si="31"/>
        <v>15.384615384615385</v>
      </c>
      <c r="J73" s="95">
        <f t="shared" si="31"/>
        <v>1.1834319526627219</v>
      </c>
      <c r="K73" s="95">
        <f t="shared" si="31"/>
        <v>3.5502958579881656</v>
      </c>
      <c r="L73" s="95">
        <f t="shared" si="31"/>
        <v>7.6923076923076925</v>
      </c>
    </row>
    <row r="74" spans="1:12" s="36" customFormat="1" ht="12" customHeight="1">
      <c r="A74" s="164"/>
      <c r="B74" s="109" t="s">
        <v>162</v>
      </c>
      <c r="C74" s="102">
        <v>3</v>
      </c>
      <c r="D74" s="96">
        <v>2</v>
      </c>
      <c r="E74" s="96">
        <v>0</v>
      </c>
      <c r="F74" s="96">
        <v>0</v>
      </c>
      <c r="G74" s="96">
        <v>1</v>
      </c>
      <c r="H74" s="96">
        <v>0</v>
      </c>
      <c r="I74" s="96">
        <v>0</v>
      </c>
      <c r="J74" s="96">
        <v>0</v>
      </c>
      <c r="K74" s="94">
        <v>0</v>
      </c>
      <c r="L74" s="94">
        <v>0</v>
      </c>
    </row>
    <row r="75" spans="1:12" s="38" customFormat="1" ht="12" customHeight="1">
      <c r="A75" s="164"/>
      <c r="B75" s="85"/>
      <c r="C75" s="74">
        <v>100</v>
      </c>
      <c r="D75" s="95">
        <f>D74/$C$74*100</f>
        <v>66.666666666666657</v>
      </c>
      <c r="E75" s="95">
        <f t="shared" ref="E75:L75" si="32">E74/$C$74*100</f>
        <v>0</v>
      </c>
      <c r="F75" s="95">
        <f t="shared" si="32"/>
        <v>0</v>
      </c>
      <c r="G75" s="95">
        <f t="shared" si="32"/>
        <v>33.333333333333329</v>
      </c>
      <c r="H75" s="95">
        <f t="shared" si="32"/>
        <v>0</v>
      </c>
      <c r="I75" s="95">
        <f t="shared" si="32"/>
        <v>0</v>
      </c>
      <c r="J75" s="95">
        <f t="shared" si="32"/>
        <v>0</v>
      </c>
      <c r="K75" s="95">
        <f t="shared" si="32"/>
        <v>0</v>
      </c>
      <c r="L75" s="95">
        <f t="shared" si="32"/>
        <v>0</v>
      </c>
    </row>
    <row r="76" spans="1:12" s="36" customFormat="1" ht="12" customHeight="1">
      <c r="A76" s="164"/>
      <c r="B76" s="109" t="s">
        <v>163</v>
      </c>
      <c r="C76" s="102">
        <v>6</v>
      </c>
      <c r="D76" s="96">
        <v>3</v>
      </c>
      <c r="E76" s="96">
        <v>0</v>
      </c>
      <c r="F76" s="96">
        <v>0</v>
      </c>
      <c r="G76" s="96">
        <v>2</v>
      </c>
      <c r="H76" s="96">
        <v>0</v>
      </c>
      <c r="I76" s="96">
        <v>0</v>
      </c>
      <c r="J76" s="96">
        <v>0</v>
      </c>
      <c r="K76" s="94">
        <v>1</v>
      </c>
      <c r="L76" s="94">
        <v>0</v>
      </c>
    </row>
    <row r="77" spans="1:12" s="38" customFormat="1" ht="12" customHeight="1">
      <c r="A77" s="164"/>
      <c r="B77" s="85"/>
      <c r="C77" s="73">
        <v>100</v>
      </c>
      <c r="D77" s="95">
        <f>D76/$C$76*100</f>
        <v>50</v>
      </c>
      <c r="E77" s="95">
        <f t="shared" ref="E77:L77" si="33">E76/$C$76*100</f>
        <v>0</v>
      </c>
      <c r="F77" s="95">
        <f t="shared" si="33"/>
        <v>0</v>
      </c>
      <c r="G77" s="95">
        <f t="shared" si="33"/>
        <v>33.333333333333329</v>
      </c>
      <c r="H77" s="95">
        <f t="shared" si="33"/>
        <v>0</v>
      </c>
      <c r="I77" s="95">
        <f t="shared" si="33"/>
        <v>0</v>
      </c>
      <c r="J77" s="95">
        <f t="shared" si="33"/>
        <v>0</v>
      </c>
      <c r="K77" s="95">
        <f t="shared" si="33"/>
        <v>16.666666666666664</v>
      </c>
      <c r="L77" s="95">
        <f t="shared" si="33"/>
        <v>0</v>
      </c>
    </row>
    <row r="78" spans="1:12" s="36" customFormat="1" ht="12" customHeight="1">
      <c r="A78" s="164"/>
      <c r="B78" s="109" t="s">
        <v>164</v>
      </c>
      <c r="C78" s="102">
        <v>13</v>
      </c>
      <c r="D78" s="96">
        <v>4</v>
      </c>
      <c r="E78" s="96">
        <v>0</v>
      </c>
      <c r="F78" s="96">
        <v>1</v>
      </c>
      <c r="G78" s="96">
        <v>3</v>
      </c>
      <c r="H78" s="96">
        <v>3</v>
      </c>
      <c r="I78" s="96">
        <v>1</v>
      </c>
      <c r="J78" s="96">
        <v>1</v>
      </c>
      <c r="K78" s="94">
        <v>1</v>
      </c>
      <c r="L78" s="94">
        <v>1</v>
      </c>
    </row>
    <row r="79" spans="1:12" s="38" customFormat="1" ht="12" customHeight="1">
      <c r="A79" s="164"/>
      <c r="B79" s="85"/>
      <c r="C79" s="74">
        <v>100</v>
      </c>
      <c r="D79" s="95">
        <f>D78/$C$78*100</f>
        <v>30.76923076923077</v>
      </c>
      <c r="E79" s="95">
        <f t="shared" ref="E79:L79" si="34">E78/$C$78*100</f>
        <v>0</v>
      </c>
      <c r="F79" s="95">
        <f t="shared" si="34"/>
        <v>7.6923076923076925</v>
      </c>
      <c r="G79" s="95">
        <f t="shared" si="34"/>
        <v>23.076923076923077</v>
      </c>
      <c r="H79" s="95">
        <f t="shared" si="34"/>
        <v>23.076923076923077</v>
      </c>
      <c r="I79" s="95">
        <f t="shared" si="34"/>
        <v>7.6923076923076925</v>
      </c>
      <c r="J79" s="95">
        <f t="shared" si="34"/>
        <v>7.6923076923076925</v>
      </c>
      <c r="K79" s="95">
        <f t="shared" si="34"/>
        <v>7.6923076923076925</v>
      </c>
      <c r="L79" s="95">
        <f t="shared" si="34"/>
        <v>7.6923076923076925</v>
      </c>
    </row>
    <row r="80" spans="1:12" s="36" customFormat="1" ht="12" customHeight="1">
      <c r="A80" s="164"/>
      <c r="B80" s="109" t="s">
        <v>165</v>
      </c>
      <c r="C80" s="102">
        <v>7</v>
      </c>
      <c r="D80" s="96">
        <v>3</v>
      </c>
      <c r="E80" s="96">
        <v>0</v>
      </c>
      <c r="F80" s="96">
        <v>0</v>
      </c>
      <c r="G80" s="96">
        <v>1</v>
      </c>
      <c r="H80" s="96">
        <v>1</v>
      </c>
      <c r="I80" s="96">
        <v>2</v>
      </c>
      <c r="J80" s="96">
        <v>1</v>
      </c>
      <c r="K80" s="94">
        <v>1</v>
      </c>
      <c r="L80" s="94">
        <v>0</v>
      </c>
    </row>
    <row r="81" spans="1:12" s="38" customFormat="1" ht="12" customHeight="1">
      <c r="A81" s="164"/>
      <c r="B81" s="85"/>
      <c r="C81" s="73">
        <v>100</v>
      </c>
      <c r="D81" s="95">
        <f>D80/$C$80*100</f>
        <v>42.857142857142854</v>
      </c>
      <c r="E81" s="95">
        <f t="shared" ref="E81:L81" si="35">E80/$C$80*100</f>
        <v>0</v>
      </c>
      <c r="F81" s="95">
        <f t="shared" si="35"/>
        <v>0</v>
      </c>
      <c r="G81" s="95">
        <f t="shared" si="35"/>
        <v>14.285714285714285</v>
      </c>
      <c r="H81" s="95">
        <f t="shared" si="35"/>
        <v>14.285714285714285</v>
      </c>
      <c r="I81" s="95">
        <f t="shared" si="35"/>
        <v>28.571428571428569</v>
      </c>
      <c r="J81" s="95">
        <f t="shared" si="35"/>
        <v>14.285714285714285</v>
      </c>
      <c r="K81" s="95">
        <f t="shared" si="35"/>
        <v>14.285714285714285</v>
      </c>
      <c r="L81" s="95">
        <f t="shared" si="35"/>
        <v>0</v>
      </c>
    </row>
    <row r="82" spans="1:12" s="36" customFormat="1" ht="12" customHeight="1">
      <c r="A82" s="164"/>
      <c r="B82" s="109" t="s">
        <v>166</v>
      </c>
      <c r="C82" s="102">
        <v>8</v>
      </c>
      <c r="D82" s="96">
        <v>4</v>
      </c>
      <c r="E82" s="96">
        <v>0</v>
      </c>
      <c r="F82" s="96">
        <v>1</v>
      </c>
      <c r="G82" s="96">
        <v>1</v>
      </c>
      <c r="H82" s="96">
        <v>0</v>
      </c>
      <c r="I82" s="96">
        <v>2</v>
      </c>
      <c r="J82" s="96">
        <v>1</v>
      </c>
      <c r="K82" s="94">
        <v>1</v>
      </c>
      <c r="L82" s="94">
        <v>1</v>
      </c>
    </row>
    <row r="83" spans="1:12" s="38" customFormat="1" ht="12" customHeight="1">
      <c r="A83" s="164"/>
      <c r="B83" s="85"/>
      <c r="C83" s="74">
        <v>100</v>
      </c>
      <c r="D83" s="95">
        <f>D82/$C$82*100</f>
        <v>50</v>
      </c>
      <c r="E83" s="95">
        <f t="shared" ref="E83:L83" si="36">E82/$C$82*100</f>
        <v>0</v>
      </c>
      <c r="F83" s="95">
        <f t="shared" si="36"/>
        <v>12.5</v>
      </c>
      <c r="G83" s="95">
        <f t="shared" si="36"/>
        <v>12.5</v>
      </c>
      <c r="H83" s="95">
        <f t="shared" si="36"/>
        <v>0</v>
      </c>
      <c r="I83" s="95">
        <f t="shared" si="36"/>
        <v>25</v>
      </c>
      <c r="J83" s="95">
        <f t="shared" si="36"/>
        <v>12.5</v>
      </c>
      <c r="K83" s="95">
        <f t="shared" si="36"/>
        <v>12.5</v>
      </c>
      <c r="L83" s="95">
        <f t="shared" si="36"/>
        <v>12.5</v>
      </c>
    </row>
    <row r="84" spans="1:12" s="36" customFormat="1" ht="12" customHeight="1">
      <c r="A84" s="164"/>
      <c r="B84" s="109" t="s">
        <v>167</v>
      </c>
      <c r="C84" s="102">
        <v>8</v>
      </c>
      <c r="D84" s="96">
        <v>2</v>
      </c>
      <c r="E84" s="96">
        <v>0</v>
      </c>
      <c r="F84" s="96">
        <v>0</v>
      </c>
      <c r="G84" s="96">
        <v>1</v>
      </c>
      <c r="H84" s="96">
        <v>2</v>
      </c>
      <c r="I84" s="96">
        <v>1</v>
      </c>
      <c r="J84" s="96">
        <v>0</v>
      </c>
      <c r="K84" s="94">
        <v>2</v>
      </c>
      <c r="L84" s="94">
        <v>1</v>
      </c>
    </row>
    <row r="85" spans="1:12" s="38" customFormat="1" ht="12" customHeight="1">
      <c r="A85" s="164"/>
      <c r="B85" s="85"/>
      <c r="C85" s="74">
        <v>100</v>
      </c>
      <c r="D85" s="95">
        <f>D84/$C$84*100</f>
        <v>25</v>
      </c>
      <c r="E85" s="95">
        <f t="shared" ref="E85:L85" si="37">E84/$C$84*100</f>
        <v>0</v>
      </c>
      <c r="F85" s="95">
        <f t="shared" si="37"/>
        <v>0</v>
      </c>
      <c r="G85" s="95">
        <f t="shared" si="37"/>
        <v>12.5</v>
      </c>
      <c r="H85" s="95">
        <f t="shared" si="37"/>
        <v>25</v>
      </c>
      <c r="I85" s="95">
        <f t="shared" si="37"/>
        <v>12.5</v>
      </c>
      <c r="J85" s="95">
        <f t="shared" si="37"/>
        <v>0</v>
      </c>
      <c r="K85" s="95">
        <f t="shared" si="37"/>
        <v>25</v>
      </c>
      <c r="L85" s="95">
        <f t="shared" si="37"/>
        <v>12.5</v>
      </c>
    </row>
    <row r="86" spans="1:12" s="36" customFormat="1" ht="12" customHeight="1">
      <c r="A86" s="164"/>
      <c r="B86" s="109" t="s">
        <v>168</v>
      </c>
      <c r="C86" s="73">
        <v>40</v>
      </c>
      <c r="D86" s="96">
        <v>26</v>
      </c>
      <c r="E86" s="96">
        <v>4</v>
      </c>
      <c r="F86" s="96">
        <v>2</v>
      </c>
      <c r="G86" s="96">
        <v>11</v>
      </c>
      <c r="H86" s="96">
        <v>6</v>
      </c>
      <c r="I86" s="96">
        <v>3</v>
      </c>
      <c r="J86" s="96">
        <v>2</v>
      </c>
      <c r="K86" s="94">
        <v>1</v>
      </c>
      <c r="L86" s="94">
        <v>3</v>
      </c>
    </row>
    <row r="87" spans="1:12" s="38" customFormat="1" ht="12" customHeight="1">
      <c r="A87" s="164"/>
      <c r="B87" s="85"/>
      <c r="C87" s="73">
        <v>100</v>
      </c>
      <c r="D87" s="95">
        <f>D86/$C$86*100</f>
        <v>65</v>
      </c>
      <c r="E87" s="95">
        <f t="shared" ref="E87:L87" si="38">E86/$C$86*100</f>
        <v>10</v>
      </c>
      <c r="F87" s="95">
        <f t="shared" si="38"/>
        <v>5</v>
      </c>
      <c r="G87" s="95">
        <f t="shared" si="38"/>
        <v>27.500000000000004</v>
      </c>
      <c r="H87" s="95">
        <f t="shared" si="38"/>
        <v>15</v>
      </c>
      <c r="I87" s="95">
        <f t="shared" si="38"/>
        <v>7.5</v>
      </c>
      <c r="J87" s="95">
        <f t="shared" si="38"/>
        <v>5</v>
      </c>
      <c r="K87" s="95">
        <f t="shared" si="38"/>
        <v>2.5</v>
      </c>
      <c r="L87" s="95">
        <f t="shared" si="38"/>
        <v>7.5</v>
      </c>
    </row>
    <row r="88" spans="1:12" s="36" customFormat="1" ht="12" customHeight="1">
      <c r="A88" s="164"/>
      <c r="B88" s="109" t="s">
        <v>150</v>
      </c>
      <c r="C88" s="102">
        <v>58</v>
      </c>
      <c r="D88" s="96">
        <v>33</v>
      </c>
      <c r="E88" s="96">
        <v>7</v>
      </c>
      <c r="F88" s="96">
        <v>1</v>
      </c>
      <c r="G88" s="96">
        <v>16</v>
      </c>
      <c r="H88" s="96">
        <v>13</v>
      </c>
      <c r="I88" s="96">
        <v>5</v>
      </c>
      <c r="J88" s="96">
        <v>3</v>
      </c>
      <c r="K88" s="94">
        <v>4</v>
      </c>
      <c r="L88" s="94">
        <v>6</v>
      </c>
    </row>
    <row r="89" spans="1:12" s="38" customFormat="1" ht="12" customHeight="1">
      <c r="A89" s="164"/>
      <c r="B89" s="85"/>
      <c r="C89" s="74">
        <v>100</v>
      </c>
      <c r="D89" s="95">
        <f>D88/$C$88*100</f>
        <v>56.896551724137936</v>
      </c>
      <c r="E89" s="95">
        <f t="shared" ref="E89:L89" si="39">E88/$C$88*100</f>
        <v>12.068965517241379</v>
      </c>
      <c r="F89" s="95">
        <f t="shared" si="39"/>
        <v>1.7241379310344827</v>
      </c>
      <c r="G89" s="95">
        <f t="shared" si="39"/>
        <v>27.586206896551722</v>
      </c>
      <c r="H89" s="95">
        <f t="shared" si="39"/>
        <v>22.413793103448278</v>
      </c>
      <c r="I89" s="95">
        <f t="shared" si="39"/>
        <v>8.6206896551724146</v>
      </c>
      <c r="J89" s="95">
        <f t="shared" si="39"/>
        <v>5.1724137931034484</v>
      </c>
      <c r="K89" s="95">
        <f t="shared" si="39"/>
        <v>6.8965517241379306</v>
      </c>
      <c r="L89" s="95">
        <f t="shared" si="39"/>
        <v>10.344827586206897</v>
      </c>
    </row>
    <row r="90" spans="1:12" s="36" customFormat="1" ht="12" customHeight="1">
      <c r="A90" s="164"/>
      <c r="B90" s="109" t="s">
        <v>169</v>
      </c>
      <c r="C90" s="102">
        <v>43</v>
      </c>
      <c r="D90" s="96">
        <v>26</v>
      </c>
      <c r="E90" s="96">
        <v>6</v>
      </c>
      <c r="F90" s="96">
        <v>0</v>
      </c>
      <c r="G90" s="96">
        <v>21</v>
      </c>
      <c r="H90" s="96">
        <v>6</v>
      </c>
      <c r="I90" s="96">
        <v>4</v>
      </c>
      <c r="J90" s="96">
        <v>1</v>
      </c>
      <c r="K90" s="94">
        <v>2</v>
      </c>
      <c r="L90" s="94">
        <v>1</v>
      </c>
    </row>
    <row r="91" spans="1:12" s="38" customFormat="1" ht="12" customHeight="1">
      <c r="A91" s="164"/>
      <c r="B91" s="85"/>
      <c r="C91" s="74">
        <v>100</v>
      </c>
      <c r="D91" s="95">
        <f>D90/$C$90*100</f>
        <v>60.465116279069761</v>
      </c>
      <c r="E91" s="95">
        <f t="shared" ref="E91:L91" si="40">E90/$C$90*100</f>
        <v>13.953488372093023</v>
      </c>
      <c r="F91" s="95">
        <f t="shared" si="40"/>
        <v>0</v>
      </c>
      <c r="G91" s="95">
        <f t="shared" si="40"/>
        <v>48.837209302325576</v>
      </c>
      <c r="H91" s="95">
        <f t="shared" si="40"/>
        <v>13.953488372093023</v>
      </c>
      <c r="I91" s="95">
        <f t="shared" si="40"/>
        <v>9.3023255813953494</v>
      </c>
      <c r="J91" s="95">
        <f t="shared" si="40"/>
        <v>2.3255813953488373</v>
      </c>
      <c r="K91" s="95">
        <f t="shared" si="40"/>
        <v>4.6511627906976747</v>
      </c>
      <c r="L91" s="95">
        <f t="shared" si="40"/>
        <v>2.3255813953488373</v>
      </c>
    </row>
    <row r="92" spans="1:12" s="36" customFormat="1" ht="12" customHeight="1">
      <c r="A92" s="164"/>
      <c r="B92" s="109" t="s">
        <v>161</v>
      </c>
      <c r="C92" s="73">
        <v>4</v>
      </c>
      <c r="D92" s="96">
        <v>0</v>
      </c>
      <c r="E92" s="96">
        <v>0</v>
      </c>
      <c r="F92" s="96">
        <v>0</v>
      </c>
      <c r="G92" s="96">
        <v>2</v>
      </c>
      <c r="H92" s="96">
        <v>1</v>
      </c>
      <c r="I92" s="96">
        <v>0</v>
      </c>
      <c r="J92" s="96">
        <v>0</v>
      </c>
      <c r="K92" s="94">
        <v>0</v>
      </c>
      <c r="L92" s="94">
        <v>1</v>
      </c>
    </row>
    <row r="93" spans="1:12" s="38" customFormat="1" ht="12" customHeight="1">
      <c r="A93" s="165"/>
      <c r="B93" s="88"/>
      <c r="C93" s="72">
        <v>100</v>
      </c>
      <c r="D93" s="113">
        <f>D92/$C$92*100</f>
        <v>0</v>
      </c>
      <c r="E93" s="113">
        <f t="shared" ref="E93:L93" si="41">E92/$C$92*100</f>
        <v>0</v>
      </c>
      <c r="F93" s="113">
        <f t="shared" si="41"/>
        <v>0</v>
      </c>
      <c r="G93" s="113">
        <f t="shared" si="41"/>
        <v>50</v>
      </c>
      <c r="H93" s="113">
        <f t="shared" si="41"/>
        <v>25</v>
      </c>
      <c r="I93" s="113">
        <f t="shared" si="41"/>
        <v>0</v>
      </c>
      <c r="J93" s="113">
        <f t="shared" si="41"/>
        <v>0</v>
      </c>
      <c r="K93" s="113">
        <f t="shared" si="41"/>
        <v>0</v>
      </c>
      <c r="L93" s="113">
        <f t="shared" si="41"/>
        <v>25</v>
      </c>
    </row>
    <row r="94" spans="1:12" ht="13.5" customHeight="1">
      <c r="A94" s="160" t="s">
        <v>86</v>
      </c>
      <c r="B94" s="106" t="s">
        <v>66</v>
      </c>
      <c r="C94" s="101">
        <v>75</v>
      </c>
      <c r="D94" s="96">
        <v>45</v>
      </c>
      <c r="E94" s="96">
        <v>6</v>
      </c>
      <c r="F94" s="96">
        <v>3</v>
      </c>
      <c r="G94" s="96">
        <v>24</v>
      </c>
      <c r="H94" s="96">
        <v>11</v>
      </c>
      <c r="I94" s="96">
        <v>11</v>
      </c>
      <c r="J94" s="96">
        <v>2</v>
      </c>
      <c r="K94" s="83">
        <v>4</v>
      </c>
      <c r="L94" s="83">
        <v>3</v>
      </c>
    </row>
    <row r="95" spans="1:12" ht="11.25">
      <c r="A95" s="161"/>
      <c r="B95" s="87"/>
      <c r="C95" s="73">
        <v>100</v>
      </c>
      <c r="D95" s="119">
        <f>D94/$C$94*100</f>
        <v>60</v>
      </c>
      <c r="E95" s="119">
        <f t="shared" ref="E95:L95" si="42">E94/$C$94*100</f>
        <v>8</v>
      </c>
      <c r="F95" s="119">
        <f t="shared" si="42"/>
        <v>4</v>
      </c>
      <c r="G95" s="119">
        <f t="shared" si="42"/>
        <v>32</v>
      </c>
      <c r="H95" s="119">
        <f t="shared" si="42"/>
        <v>14.666666666666666</v>
      </c>
      <c r="I95" s="119">
        <f t="shared" si="42"/>
        <v>14.666666666666666</v>
      </c>
      <c r="J95" s="119">
        <f t="shared" si="42"/>
        <v>2.666666666666667</v>
      </c>
      <c r="K95" s="119">
        <f t="shared" si="42"/>
        <v>5.3333333333333339</v>
      </c>
      <c r="L95" s="119">
        <f t="shared" si="42"/>
        <v>4</v>
      </c>
    </row>
    <row r="96" spans="1:12" ht="11.25">
      <c r="A96" s="161"/>
      <c r="B96" s="109" t="s">
        <v>67</v>
      </c>
      <c r="C96" s="102">
        <v>189</v>
      </c>
      <c r="D96" s="96">
        <v>116</v>
      </c>
      <c r="E96" s="96">
        <v>22</v>
      </c>
      <c r="F96" s="96">
        <v>8</v>
      </c>
      <c r="G96" s="96">
        <v>59</v>
      </c>
      <c r="H96" s="96">
        <v>24</v>
      </c>
      <c r="I96" s="96">
        <v>22</v>
      </c>
      <c r="J96" s="96">
        <v>6</v>
      </c>
      <c r="K96" s="96">
        <v>7</v>
      </c>
      <c r="L96" s="96">
        <v>16</v>
      </c>
    </row>
    <row r="97" spans="1:12" ht="11.25">
      <c r="A97" s="161"/>
      <c r="B97" s="85"/>
      <c r="C97" s="74">
        <v>100</v>
      </c>
      <c r="D97" s="95">
        <f>D96/$C$96*100</f>
        <v>61.375661375661373</v>
      </c>
      <c r="E97" s="95">
        <f t="shared" ref="E97:L97" si="43">E96/$C$96*100</f>
        <v>11.640211640211639</v>
      </c>
      <c r="F97" s="95">
        <f t="shared" si="43"/>
        <v>4.2328042328042326</v>
      </c>
      <c r="G97" s="95">
        <f t="shared" si="43"/>
        <v>31.216931216931215</v>
      </c>
      <c r="H97" s="95">
        <f t="shared" si="43"/>
        <v>12.698412698412698</v>
      </c>
      <c r="I97" s="95">
        <f t="shared" si="43"/>
        <v>11.640211640211639</v>
      </c>
      <c r="J97" s="95">
        <f t="shared" si="43"/>
        <v>3.1746031746031744</v>
      </c>
      <c r="K97" s="95">
        <f t="shared" si="43"/>
        <v>3.7037037037037033</v>
      </c>
      <c r="L97" s="95">
        <f t="shared" si="43"/>
        <v>8.4656084656084651</v>
      </c>
    </row>
    <row r="98" spans="1:12" ht="11.25" customHeight="1">
      <c r="A98" s="161"/>
      <c r="B98" s="109" t="s">
        <v>11</v>
      </c>
      <c r="C98" s="102">
        <v>2</v>
      </c>
      <c r="D98" s="96">
        <v>0</v>
      </c>
      <c r="E98" s="96">
        <v>0</v>
      </c>
      <c r="F98" s="96">
        <v>0</v>
      </c>
      <c r="G98" s="96">
        <v>0</v>
      </c>
      <c r="H98" s="96">
        <v>1</v>
      </c>
      <c r="I98" s="96">
        <v>0</v>
      </c>
      <c r="J98" s="96">
        <v>0</v>
      </c>
      <c r="K98" s="94">
        <v>0</v>
      </c>
      <c r="L98" s="94">
        <v>1</v>
      </c>
    </row>
    <row r="99" spans="1:12" ht="11.25">
      <c r="A99" s="162"/>
      <c r="B99" s="88"/>
      <c r="C99" s="72">
        <v>100</v>
      </c>
      <c r="D99" s="113">
        <f>D98/$C$98*100</f>
        <v>0</v>
      </c>
      <c r="E99" s="113">
        <f t="shared" ref="E99:L99" si="44">E98/$C$98*100</f>
        <v>0</v>
      </c>
      <c r="F99" s="113">
        <f t="shared" si="44"/>
        <v>0</v>
      </c>
      <c r="G99" s="113">
        <f t="shared" si="44"/>
        <v>0</v>
      </c>
      <c r="H99" s="113">
        <f t="shared" si="44"/>
        <v>50</v>
      </c>
      <c r="I99" s="113">
        <f t="shared" si="44"/>
        <v>0</v>
      </c>
      <c r="J99" s="113">
        <f t="shared" si="44"/>
        <v>0</v>
      </c>
      <c r="K99" s="113">
        <f t="shared" si="44"/>
        <v>0</v>
      </c>
      <c r="L99" s="113">
        <f t="shared" si="44"/>
        <v>50</v>
      </c>
    </row>
    <row r="100" spans="1:12" ht="11.25">
      <c r="A100" s="160" t="s">
        <v>87</v>
      </c>
      <c r="B100" s="106" t="s">
        <v>68</v>
      </c>
      <c r="C100" s="101">
        <v>1</v>
      </c>
      <c r="D100" s="83">
        <v>1</v>
      </c>
      <c r="E100" s="83">
        <v>0</v>
      </c>
      <c r="F100" s="83">
        <v>0</v>
      </c>
      <c r="G100" s="83">
        <v>1</v>
      </c>
      <c r="H100" s="83">
        <v>1</v>
      </c>
      <c r="I100" s="83">
        <v>0</v>
      </c>
      <c r="J100" s="83">
        <v>0</v>
      </c>
      <c r="K100" s="83">
        <v>0</v>
      </c>
      <c r="L100" s="83">
        <v>0</v>
      </c>
    </row>
    <row r="101" spans="1:12" ht="11.25">
      <c r="A101" s="161"/>
      <c r="B101" s="87"/>
      <c r="C101" s="73">
        <v>100</v>
      </c>
      <c r="D101" s="95">
        <f>D100/$C$100*100</f>
        <v>100</v>
      </c>
      <c r="E101" s="95">
        <f t="shared" ref="E101:L101" si="45">E100/$C$100*100</f>
        <v>0</v>
      </c>
      <c r="F101" s="95">
        <f t="shared" si="45"/>
        <v>0</v>
      </c>
      <c r="G101" s="95">
        <f t="shared" si="45"/>
        <v>100</v>
      </c>
      <c r="H101" s="95">
        <f t="shared" si="45"/>
        <v>100</v>
      </c>
      <c r="I101" s="95">
        <f t="shared" si="45"/>
        <v>0</v>
      </c>
      <c r="J101" s="95">
        <f t="shared" si="45"/>
        <v>0</v>
      </c>
      <c r="K101" s="95">
        <f t="shared" si="45"/>
        <v>0</v>
      </c>
      <c r="L101" s="95">
        <f t="shared" si="45"/>
        <v>0</v>
      </c>
    </row>
    <row r="102" spans="1:12" ht="11.25">
      <c r="A102" s="161"/>
      <c r="B102" s="114" t="s">
        <v>69</v>
      </c>
      <c r="C102" s="102">
        <v>6</v>
      </c>
      <c r="D102" s="96">
        <v>5</v>
      </c>
      <c r="E102" s="96">
        <v>2</v>
      </c>
      <c r="F102" s="96">
        <v>0</v>
      </c>
      <c r="G102" s="96">
        <v>4</v>
      </c>
      <c r="H102" s="96">
        <v>0</v>
      </c>
      <c r="I102" s="96">
        <v>0</v>
      </c>
      <c r="J102" s="96">
        <v>0</v>
      </c>
      <c r="K102" s="94">
        <v>0</v>
      </c>
      <c r="L102" s="94">
        <v>0</v>
      </c>
    </row>
    <row r="103" spans="1:12" ht="11.25">
      <c r="A103" s="161"/>
      <c r="B103" s="90"/>
      <c r="C103" s="74">
        <v>100</v>
      </c>
      <c r="D103" s="95">
        <f>D102/$C$102*100</f>
        <v>83.333333333333343</v>
      </c>
      <c r="E103" s="95">
        <f t="shared" ref="E103:L103" si="46">E102/$C$102*100</f>
        <v>33.333333333333329</v>
      </c>
      <c r="F103" s="95">
        <f t="shared" si="46"/>
        <v>0</v>
      </c>
      <c r="G103" s="95">
        <f t="shared" si="46"/>
        <v>66.666666666666657</v>
      </c>
      <c r="H103" s="95">
        <f t="shared" si="46"/>
        <v>0</v>
      </c>
      <c r="I103" s="95">
        <f t="shared" si="46"/>
        <v>0</v>
      </c>
      <c r="J103" s="95">
        <f t="shared" si="46"/>
        <v>0</v>
      </c>
      <c r="K103" s="95">
        <f t="shared" si="46"/>
        <v>0</v>
      </c>
      <c r="L103" s="95">
        <f t="shared" si="46"/>
        <v>0</v>
      </c>
    </row>
    <row r="104" spans="1:12" ht="11.25">
      <c r="A104" s="161"/>
      <c r="B104" s="114" t="s">
        <v>170</v>
      </c>
      <c r="C104" s="73">
        <v>4</v>
      </c>
      <c r="D104" s="94">
        <v>4</v>
      </c>
      <c r="E104" s="94">
        <v>1</v>
      </c>
      <c r="F104" s="94">
        <v>0</v>
      </c>
      <c r="G104" s="94">
        <v>1</v>
      </c>
      <c r="H104" s="94">
        <v>0</v>
      </c>
      <c r="I104" s="94">
        <v>0</v>
      </c>
      <c r="J104" s="94">
        <v>1</v>
      </c>
      <c r="K104" s="94">
        <v>0</v>
      </c>
      <c r="L104" s="94">
        <v>0</v>
      </c>
    </row>
    <row r="105" spans="1:12" ht="11.25">
      <c r="A105" s="161"/>
      <c r="B105" s="90"/>
      <c r="C105" s="74">
        <v>100</v>
      </c>
      <c r="D105" s="95">
        <f>D104/$C$104*100</f>
        <v>100</v>
      </c>
      <c r="E105" s="95">
        <f t="shared" ref="E105:L105" si="47">E104/$C$104*100</f>
        <v>25</v>
      </c>
      <c r="F105" s="95">
        <f t="shared" si="47"/>
        <v>0</v>
      </c>
      <c r="G105" s="95">
        <f t="shared" si="47"/>
        <v>25</v>
      </c>
      <c r="H105" s="95">
        <f t="shared" si="47"/>
        <v>0</v>
      </c>
      <c r="I105" s="95">
        <f t="shared" si="47"/>
        <v>0</v>
      </c>
      <c r="J105" s="95">
        <f t="shared" si="47"/>
        <v>25</v>
      </c>
      <c r="K105" s="95">
        <f t="shared" si="47"/>
        <v>0</v>
      </c>
      <c r="L105" s="95">
        <f t="shared" si="47"/>
        <v>0</v>
      </c>
    </row>
    <row r="106" spans="1:12" ht="11.25">
      <c r="A106" s="161"/>
      <c r="B106" s="114" t="s">
        <v>71</v>
      </c>
      <c r="C106" s="102">
        <v>11</v>
      </c>
      <c r="D106" s="94">
        <v>5</v>
      </c>
      <c r="E106" s="94">
        <v>3</v>
      </c>
      <c r="F106" s="94">
        <v>0</v>
      </c>
      <c r="G106" s="94">
        <v>2</v>
      </c>
      <c r="H106" s="94">
        <v>1</v>
      </c>
      <c r="I106" s="94">
        <v>2</v>
      </c>
      <c r="J106" s="94">
        <v>0</v>
      </c>
      <c r="K106" s="94">
        <v>1</v>
      </c>
      <c r="L106" s="94">
        <v>0</v>
      </c>
    </row>
    <row r="107" spans="1:12" ht="11.25">
      <c r="A107" s="161"/>
      <c r="B107" s="90"/>
      <c r="C107" s="74">
        <v>100</v>
      </c>
      <c r="D107" s="95">
        <f>D106/$C$106*100</f>
        <v>45.454545454545453</v>
      </c>
      <c r="E107" s="95">
        <f t="shared" ref="E107:L107" si="48">E106/$C$106*100</f>
        <v>27.27272727272727</v>
      </c>
      <c r="F107" s="95">
        <f t="shared" si="48"/>
        <v>0</v>
      </c>
      <c r="G107" s="95">
        <f t="shared" si="48"/>
        <v>18.181818181818183</v>
      </c>
      <c r="H107" s="95">
        <f t="shared" si="48"/>
        <v>9.0909090909090917</v>
      </c>
      <c r="I107" s="95">
        <f t="shared" si="48"/>
        <v>18.181818181818183</v>
      </c>
      <c r="J107" s="95">
        <f t="shared" si="48"/>
        <v>0</v>
      </c>
      <c r="K107" s="95">
        <f t="shared" si="48"/>
        <v>9.0909090909090917</v>
      </c>
      <c r="L107" s="95">
        <f t="shared" si="48"/>
        <v>0</v>
      </c>
    </row>
    <row r="108" spans="1:12" ht="11.25">
      <c r="A108" s="161"/>
      <c r="B108" s="114" t="s">
        <v>171</v>
      </c>
      <c r="C108" s="73">
        <v>18</v>
      </c>
      <c r="D108" s="94">
        <v>9</v>
      </c>
      <c r="E108" s="94">
        <v>1</v>
      </c>
      <c r="F108" s="94">
        <v>1</v>
      </c>
      <c r="G108" s="94">
        <v>4</v>
      </c>
      <c r="H108" s="94">
        <v>2</v>
      </c>
      <c r="I108" s="94">
        <v>3</v>
      </c>
      <c r="J108" s="94">
        <v>2</v>
      </c>
      <c r="K108" s="94">
        <v>3</v>
      </c>
      <c r="L108" s="94">
        <v>2</v>
      </c>
    </row>
    <row r="109" spans="1:12" ht="11.25">
      <c r="A109" s="161"/>
      <c r="B109" s="90"/>
      <c r="C109" s="74">
        <v>100</v>
      </c>
      <c r="D109" s="95">
        <f>D108/$C$108*100</f>
        <v>50</v>
      </c>
      <c r="E109" s="95">
        <f t="shared" ref="E109:L109" si="49">E108/$C$108*100</f>
        <v>5.5555555555555554</v>
      </c>
      <c r="F109" s="95">
        <f t="shared" si="49"/>
        <v>5.5555555555555554</v>
      </c>
      <c r="G109" s="95">
        <f t="shared" si="49"/>
        <v>22.222222222222221</v>
      </c>
      <c r="H109" s="95">
        <f t="shared" si="49"/>
        <v>11.111111111111111</v>
      </c>
      <c r="I109" s="95">
        <f t="shared" si="49"/>
        <v>16.666666666666664</v>
      </c>
      <c r="J109" s="95">
        <f t="shared" si="49"/>
        <v>11.111111111111111</v>
      </c>
      <c r="K109" s="95">
        <f t="shared" si="49"/>
        <v>16.666666666666664</v>
      </c>
      <c r="L109" s="95">
        <f t="shared" si="49"/>
        <v>11.111111111111111</v>
      </c>
    </row>
    <row r="110" spans="1:12" ht="11.25">
      <c r="A110" s="161"/>
      <c r="B110" s="114" t="s">
        <v>73</v>
      </c>
      <c r="C110" s="102">
        <v>38</v>
      </c>
      <c r="D110" s="94">
        <v>19</v>
      </c>
      <c r="E110" s="94">
        <v>4</v>
      </c>
      <c r="F110" s="94">
        <v>5</v>
      </c>
      <c r="G110" s="94">
        <v>9</v>
      </c>
      <c r="H110" s="94">
        <v>6</v>
      </c>
      <c r="I110" s="94">
        <v>4</v>
      </c>
      <c r="J110" s="94">
        <v>3</v>
      </c>
      <c r="K110" s="94">
        <v>1</v>
      </c>
      <c r="L110" s="94">
        <v>3</v>
      </c>
    </row>
    <row r="111" spans="1:12" ht="11.25">
      <c r="A111" s="161"/>
      <c r="B111" s="90"/>
      <c r="C111" s="74">
        <v>100</v>
      </c>
      <c r="D111" s="119">
        <f>D110/$C$110*100</f>
        <v>50</v>
      </c>
      <c r="E111" s="119">
        <f t="shared" ref="E111:L111" si="50">E110/$C$110*100</f>
        <v>10.526315789473683</v>
      </c>
      <c r="F111" s="119">
        <f t="shared" si="50"/>
        <v>13.157894736842104</v>
      </c>
      <c r="G111" s="119">
        <f t="shared" si="50"/>
        <v>23.684210526315788</v>
      </c>
      <c r="H111" s="119">
        <f t="shared" si="50"/>
        <v>15.789473684210526</v>
      </c>
      <c r="I111" s="119">
        <f t="shared" si="50"/>
        <v>10.526315789473683</v>
      </c>
      <c r="J111" s="119">
        <f t="shared" si="50"/>
        <v>7.8947368421052628</v>
      </c>
      <c r="K111" s="119">
        <f t="shared" si="50"/>
        <v>2.6315789473684208</v>
      </c>
      <c r="L111" s="119">
        <f t="shared" si="50"/>
        <v>7.8947368421052628</v>
      </c>
    </row>
    <row r="112" spans="1:12" ht="11.25">
      <c r="A112" s="161"/>
      <c r="B112" s="114" t="s">
        <v>172</v>
      </c>
      <c r="C112" s="73">
        <v>184</v>
      </c>
      <c r="D112" s="96">
        <v>117</v>
      </c>
      <c r="E112" s="96">
        <v>17</v>
      </c>
      <c r="F112" s="96">
        <v>5</v>
      </c>
      <c r="G112" s="96">
        <v>59</v>
      </c>
      <c r="H112" s="96">
        <v>26</v>
      </c>
      <c r="I112" s="96">
        <v>24</v>
      </c>
      <c r="J112" s="96">
        <v>2</v>
      </c>
      <c r="K112" s="96">
        <v>6</v>
      </c>
      <c r="L112" s="96">
        <v>14</v>
      </c>
    </row>
    <row r="113" spans="1:12" ht="11.25">
      <c r="A113" s="161"/>
      <c r="B113" s="90"/>
      <c r="C113" s="74">
        <v>100</v>
      </c>
      <c r="D113" s="95">
        <f>D112/$C$112*100</f>
        <v>63.586956521739133</v>
      </c>
      <c r="E113" s="95">
        <f t="shared" ref="E113:L113" si="51">E112/$C$112*100</f>
        <v>9.2391304347826075</v>
      </c>
      <c r="F113" s="95">
        <f t="shared" si="51"/>
        <v>2.7173913043478262</v>
      </c>
      <c r="G113" s="95">
        <f t="shared" si="51"/>
        <v>32.065217391304344</v>
      </c>
      <c r="H113" s="95">
        <f t="shared" si="51"/>
        <v>14.130434782608695</v>
      </c>
      <c r="I113" s="95">
        <f t="shared" si="51"/>
        <v>13.043478260869565</v>
      </c>
      <c r="J113" s="95">
        <f t="shared" si="51"/>
        <v>1.0869565217391304</v>
      </c>
      <c r="K113" s="95">
        <f t="shared" si="51"/>
        <v>3.2608695652173911</v>
      </c>
      <c r="L113" s="95">
        <f t="shared" si="51"/>
        <v>7.608695652173914</v>
      </c>
    </row>
    <row r="114" spans="1:12" ht="11.25">
      <c r="A114" s="161"/>
      <c r="B114" s="112" t="s">
        <v>11</v>
      </c>
      <c r="C114" s="73">
        <v>4</v>
      </c>
      <c r="D114" s="94">
        <v>1</v>
      </c>
      <c r="E114" s="94">
        <v>0</v>
      </c>
      <c r="F114" s="94">
        <v>0</v>
      </c>
      <c r="G114" s="94">
        <v>3</v>
      </c>
      <c r="H114" s="94">
        <v>0</v>
      </c>
      <c r="I114" s="94">
        <v>0</v>
      </c>
      <c r="J114" s="94">
        <v>0</v>
      </c>
      <c r="K114" s="94">
        <v>0</v>
      </c>
      <c r="L114" s="94">
        <v>1</v>
      </c>
    </row>
    <row r="115" spans="1:12" ht="11.25">
      <c r="A115" s="162"/>
      <c r="B115" s="88"/>
      <c r="C115" s="72">
        <v>100</v>
      </c>
      <c r="D115" s="113">
        <f>D114/$C$114*100</f>
        <v>25</v>
      </c>
      <c r="E115" s="113">
        <f t="shared" ref="E115:L115" si="52">E114/$C$114*100</f>
        <v>0</v>
      </c>
      <c r="F115" s="113">
        <f t="shared" si="52"/>
        <v>0</v>
      </c>
      <c r="G115" s="113">
        <f t="shared" si="52"/>
        <v>75</v>
      </c>
      <c r="H115" s="113">
        <f t="shared" si="52"/>
        <v>0</v>
      </c>
      <c r="I115" s="113">
        <f t="shared" si="52"/>
        <v>0</v>
      </c>
      <c r="J115" s="113">
        <f t="shared" si="52"/>
        <v>0</v>
      </c>
      <c r="K115" s="113">
        <f t="shared" si="52"/>
        <v>0</v>
      </c>
      <c r="L115" s="113">
        <f t="shared" si="52"/>
        <v>25</v>
      </c>
    </row>
    <row r="116" spans="1:12" ht="11.25">
      <c r="A116" s="160" t="s">
        <v>88</v>
      </c>
      <c r="B116" s="106" t="s">
        <v>68</v>
      </c>
      <c r="C116" s="101">
        <v>6</v>
      </c>
      <c r="D116" s="83">
        <v>4</v>
      </c>
      <c r="E116" s="83">
        <v>2</v>
      </c>
      <c r="F116" s="83">
        <v>0</v>
      </c>
      <c r="G116" s="83">
        <v>2</v>
      </c>
      <c r="H116" s="83">
        <v>2</v>
      </c>
      <c r="I116" s="83">
        <v>0</v>
      </c>
      <c r="J116" s="83">
        <v>1</v>
      </c>
      <c r="K116" s="83">
        <v>0</v>
      </c>
      <c r="L116" s="83">
        <v>0</v>
      </c>
    </row>
    <row r="117" spans="1:12" ht="11.25">
      <c r="A117" s="161"/>
      <c r="B117" s="87"/>
      <c r="C117" s="73">
        <v>100</v>
      </c>
      <c r="D117" s="95">
        <f>D116/$C$116*100</f>
        <v>66.666666666666657</v>
      </c>
      <c r="E117" s="95">
        <f t="shared" ref="E117:L117" si="53">E116/$C$116*100</f>
        <v>33.333333333333329</v>
      </c>
      <c r="F117" s="95">
        <f t="shared" si="53"/>
        <v>0</v>
      </c>
      <c r="G117" s="95">
        <f t="shared" si="53"/>
        <v>33.333333333333329</v>
      </c>
      <c r="H117" s="95">
        <f t="shared" si="53"/>
        <v>33.333333333333329</v>
      </c>
      <c r="I117" s="95">
        <f t="shared" si="53"/>
        <v>0</v>
      </c>
      <c r="J117" s="95">
        <f t="shared" si="53"/>
        <v>16.666666666666664</v>
      </c>
      <c r="K117" s="95">
        <f t="shared" si="53"/>
        <v>0</v>
      </c>
      <c r="L117" s="95">
        <f t="shared" si="53"/>
        <v>0</v>
      </c>
    </row>
    <row r="118" spans="1:12" ht="11.25">
      <c r="A118" s="161"/>
      <c r="B118" s="114" t="s">
        <v>69</v>
      </c>
      <c r="C118" s="102">
        <v>14</v>
      </c>
      <c r="D118" s="94">
        <v>8</v>
      </c>
      <c r="E118" s="94">
        <v>3</v>
      </c>
      <c r="F118" s="94">
        <v>0</v>
      </c>
      <c r="G118" s="94">
        <v>8</v>
      </c>
      <c r="H118" s="94">
        <v>0</v>
      </c>
      <c r="I118" s="94">
        <v>2</v>
      </c>
      <c r="J118" s="94">
        <v>0</v>
      </c>
      <c r="K118" s="94">
        <v>1</v>
      </c>
      <c r="L118" s="94">
        <v>1</v>
      </c>
    </row>
    <row r="119" spans="1:12" ht="11.25">
      <c r="A119" s="161"/>
      <c r="B119" s="90"/>
      <c r="C119" s="74">
        <v>100</v>
      </c>
      <c r="D119" s="95">
        <f>D118/$C$118*100</f>
        <v>57.142857142857139</v>
      </c>
      <c r="E119" s="95">
        <f t="shared" ref="E119:L119" si="54">E118/$C$118*100</f>
        <v>21.428571428571427</v>
      </c>
      <c r="F119" s="95">
        <f t="shared" si="54"/>
        <v>0</v>
      </c>
      <c r="G119" s="95">
        <f t="shared" si="54"/>
        <v>57.142857142857139</v>
      </c>
      <c r="H119" s="95">
        <f t="shared" si="54"/>
        <v>0</v>
      </c>
      <c r="I119" s="95">
        <f t="shared" si="54"/>
        <v>14.285714285714285</v>
      </c>
      <c r="J119" s="95">
        <f t="shared" si="54"/>
        <v>0</v>
      </c>
      <c r="K119" s="95">
        <f t="shared" si="54"/>
        <v>7.1428571428571423</v>
      </c>
      <c r="L119" s="95">
        <f t="shared" si="54"/>
        <v>7.1428571428571423</v>
      </c>
    </row>
    <row r="120" spans="1:12" ht="11.25">
      <c r="A120" s="161"/>
      <c r="B120" s="114" t="s">
        <v>170</v>
      </c>
      <c r="C120" s="73">
        <v>15</v>
      </c>
      <c r="D120" s="94">
        <v>10</v>
      </c>
      <c r="E120" s="94">
        <v>2</v>
      </c>
      <c r="F120" s="94">
        <v>1</v>
      </c>
      <c r="G120" s="94">
        <v>4</v>
      </c>
      <c r="H120" s="94">
        <v>1</v>
      </c>
      <c r="I120" s="94">
        <v>2</v>
      </c>
      <c r="J120" s="94">
        <v>1</v>
      </c>
      <c r="K120" s="94">
        <v>1</v>
      </c>
      <c r="L120" s="94">
        <v>0</v>
      </c>
    </row>
    <row r="121" spans="1:12" ht="11.25">
      <c r="A121" s="161"/>
      <c r="B121" s="90"/>
      <c r="C121" s="74">
        <v>100</v>
      </c>
      <c r="D121" s="95">
        <f>D120/$C$120*100</f>
        <v>66.666666666666657</v>
      </c>
      <c r="E121" s="95">
        <f t="shared" ref="E121:L121" si="55">E120/$C$120*100</f>
        <v>13.333333333333334</v>
      </c>
      <c r="F121" s="95">
        <f t="shared" si="55"/>
        <v>6.666666666666667</v>
      </c>
      <c r="G121" s="95">
        <f t="shared" si="55"/>
        <v>26.666666666666668</v>
      </c>
      <c r="H121" s="95">
        <f t="shared" si="55"/>
        <v>6.666666666666667</v>
      </c>
      <c r="I121" s="95">
        <f t="shared" si="55"/>
        <v>13.333333333333334</v>
      </c>
      <c r="J121" s="95">
        <f t="shared" si="55"/>
        <v>6.666666666666667</v>
      </c>
      <c r="K121" s="95">
        <f t="shared" si="55"/>
        <v>6.666666666666667</v>
      </c>
      <c r="L121" s="95">
        <f t="shared" si="55"/>
        <v>0</v>
      </c>
    </row>
    <row r="122" spans="1:12" ht="11.25">
      <c r="A122" s="161"/>
      <c r="B122" s="114" t="s">
        <v>71</v>
      </c>
      <c r="C122" s="102">
        <v>33</v>
      </c>
      <c r="D122" s="94">
        <v>15</v>
      </c>
      <c r="E122" s="94">
        <v>4</v>
      </c>
      <c r="F122" s="94">
        <v>0</v>
      </c>
      <c r="G122" s="94">
        <v>6</v>
      </c>
      <c r="H122" s="94">
        <v>2</v>
      </c>
      <c r="I122" s="94">
        <v>5</v>
      </c>
      <c r="J122" s="94">
        <v>3</v>
      </c>
      <c r="K122" s="94">
        <v>5</v>
      </c>
      <c r="L122" s="94">
        <v>2</v>
      </c>
    </row>
    <row r="123" spans="1:12" ht="11.25">
      <c r="A123" s="161"/>
      <c r="B123" s="90"/>
      <c r="C123" s="74">
        <v>100</v>
      </c>
      <c r="D123" s="95">
        <f>D122/$C$122*100</f>
        <v>45.454545454545453</v>
      </c>
      <c r="E123" s="95">
        <f t="shared" ref="E123:L123" si="56">E122/$C$122*100</f>
        <v>12.121212121212121</v>
      </c>
      <c r="F123" s="95">
        <f t="shared" si="56"/>
        <v>0</v>
      </c>
      <c r="G123" s="95">
        <f t="shared" si="56"/>
        <v>18.181818181818183</v>
      </c>
      <c r="H123" s="95">
        <f t="shared" si="56"/>
        <v>6.0606060606060606</v>
      </c>
      <c r="I123" s="95">
        <f t="shared" si="56"/>
        <v>15.151515151515152</v>
      </c>
      <c r="J123" s="95">
        <f t="shared" si="56"/>
        <v>9.0909090909090917</v>
      </c>
      <c r="K123" s="95">
        <f t="shared" si="56"/>
        <v>15.151515151515152</v>
      </c>
      <c r="L123" s="95">
        <f t="shared" si="56"/>
        <v>6.0606060606060606</v>
      </c>
    </row>
    <row r="124" spans="1:12" ht="11.25">
      <c r="A124" s="161"/>
      <c r="B124" s="114" t="s">
        <v>171</v>
      </c>
      <c r="C124" s="73">
        <v>50</v>
      </c>
      <c r="D124" s="94">
        <v>32</v>
      </c>
      <c r="E124" s="94">
        <v>4</v>
      </c>
      <c r="F124" s="94">
        <v>4</v>
      </c>
      <c r="G124" s="94">
        <v>17</v>
      </c>
      <c r="H124" s="94">
        <v>3</v>
      </c>
      <c r="I124" s="94">
        <v>7</v>
      </c>
      <c r="J124" s="94">
        <v>2</v>
      </c>
      <c r="K124" s="94">
        <v>1</v>
      </c>
      <c r="L124" s="94">
        <v>3</v>
      </c>
    </row>
    <row r="125" spans="1:12" ht="11.25">
      <c r="A125" s="161"/>
      <c r="B125" s="90"/>
      <c r="C125" s="74">
        <v>100</v>
      </c>
      <c r="D125" s="95">
        <f>D124/$C$124*100</f>
        <v>64</v>
      </c>
      <c r="E125" s="95">
        <f t="shared" ref="E125:L125" si="57">E124/$C$124*100</f>
        <v>8</v>
      </c>
      <c r="F125" s="95">
        <f t="shared" si="57"/>
        <v>8</v>
      </c>
      <c r="G125" s="95">
        <f t="shared" si="57"/>
        <v>34</v>
      </c>
      <c r="H125" s="95">
        <f t="shared" si="57"/>
        <v>6</v>
      </c>
      <c r="I125" s="95">
        <f t="shared" si="57"/>
        <v>14.000000000000002</v>
      </c>
      <c r="J125" s="95">
        <f t="shared" si="57"/>
        <v>4</v>
      </c>
      <c r="K125" s="95">
        <f t="shared" si="57"/>
        <v>2</v>
      </c>
      <c r="L125" s="95">
        <f t="shared" si="57"/>
        <v>6</v>
      </c>
    </row>
    <row r="126" spans="1:12" ht="11.25">
      <c r="A126" s="161"/>
      <c r="B126" s="114" t="s">
        <v>73</v>
      </c>
      <c r="C126" s="102">
        <v>47</v>
      </c>
      <c r="D126" s="94">
        <v>27</v>
      </c>
      <c r="E126" s="94">
        <v>6</v>
      </c>
      <c r="F126" s="94">
        <v>4</v>
      </c>
      <c r="G126" s="94">
        <v>16</v>
      </c>
      <c r="H126" s="94">
        <v>10</v>
      </c>
      <c r="I126" s="94">
        <v>8</v>
      </c>
      <c r="J126" s="94">
        <v>0</v>
      </c>
      <c r="K126" s="94">
        <v>2</v>
      </c>
      <c r="L126" s="94">
        <v>4</v>
      </c>
    </row>
    <row r="127" spans="1:12" ht="11.25">
      <c r="A127" s="161"/>
      <c r="B127" s="90"/>
      <c r="C127" s="74">
        <v>100</v>
      </c>
      <c r="D127" s="119">
        <f>D126/$C$126*100</f>
        <v>57.446808510638306</v>
      </c>
      <c r="E127" s="119">
        <f t="shared" ref="E127:L127" si="58">E126/$C$126*100</f>
        <v>12.76595744680851</v>
      </c>
      <c r="F127" s="119">
        <f t="shared" si="58"/>
        <v>8.5106382978723403</v>
      </c>
      <c r="G127" s="119">
        <f t="shared" si="58"/>
        <v>34.042553191489361</v>
      </c>
      <c r="H127" s="119">
        <f t="shared" si="58"/>
        <v>21.276595744680851</v>
      </c>
      <c r="I127" s="119">
        <f t="shared" si="58"/>
        <v>17.021276595744681</v>
      </c>
      <c r="J127" s="119">
        <f t="shared" si="58"/>
        <v>0</v>
      </c>
      <c r="K127" s="119">
        <f t="shared" si="58"/>
        <v>4.2553191489361701</v>
      </c>
      <c r="L127" s="119">
        <f t="shared" si="58"/>
        <v>8.5106382978723403</v>
      </c>
    </row>
    <row r="128" spans="1:12" ht="11.25">
      <c r="A128" s="161"/>
      <c r="B128" s="114" t="s">
        <v>172</v>
      </c>
      <c r="C128" s="73">
        <v>99</v>
      </c>
      <c r="D128" s="96">
        <v>65</v>
      </c>
      <c r="E128" s="96">
        <v>7</v>
      </c>
      <c r="F128" s="96">
        <v>2</v>
      </c>
      <c r="G128" s="96">
        <v>29</v>
      </c>
      <c r="H128" s="96">
        <v>18</v>
      </c>
      <c r="I128" s="96">
        <v>9</v>
      </c>
      <c r="J128" s="96">
        <v>1</v>
      </c>
      <c r="K128" s="96">
        <v>1</v>
      </c>
      <c r="L128" s="96">
        <v>9</v>
      </c>
    </row>
    <row r="129" spans="1:12" ht="11.25">
      <c r="A129" s="161"/>
      <c r="B129" s="90"/>
      <c r="C129" s="74">
        <v>100</v>
      </c>
      <c r="D129" s="95">
        <f>D128/$C$128*100</f>
        <v>65.656565656565661</v>
      </c>
      <c r="E129" s="95">
        <f t="shared" ref="E129:L129" si="59">E128/$C$128*100</f>
        <v>7.0707070707070701</v>
      </c>
      <c r="F129" s="95">
        <f t="shared" si="59"/>
        <v>2.0202020202020203</v>
      </c>
      <c r="G129" s="95">
        <f t="shared" si="59"/>
        <v>29.292929292929294</v>
      </c>
      <c r="H129" s="95">
        <f t="shared" si="59"/>
        <v>18.181818181818183</v>
      </c>
      <c r="I129" s="95">
        <f t="shared" si="59"/>
        <v>9.0909090909090917</v>
      </c>
      <c r="J129" s="95">
        <f t="shared" si="59"/>
        <v>1.0101010101010102</v>
      </c>
      <c r="K129" s="95">
        <f t="shared" si="59"/>
        <v>1.0101010101010102</v>
      </c>
      <c r="L129" s="95">
        <f t="shared" si="59"/>
        <v>9.0909090909090917</v>
      </c>
    </row>
    <row r="130" spans="1:12" ht="11.25">
      <c r="A130" s="161"/>
      <c r="B130" s="112" t="s">
        <v>161</v>
      </c>
      <c r="C130" s="73">
        <v>2</v>
      </c>
      <c r="D130" s="94">
        <v>0</v>
      </c>
      <c r="E130" s="94">
        <v>0</v>
      </c>
      <c r="F130" s="94">
        <v>0</v>
      </c>
      <c r="G130" s="94">
        <v>1</v>
      </c>
      <c r="H130" s="94">
        <v>0</v>
      </c>
      <c r="I130" s="94">
        <v>0</v>
      </c>
      <c r="J130" s="94">
        <v>0</v>
      </c>
      <c r="K130" s="94">
        <v>0</v>
      </c>
      <c r="L130" s="94">
        <v>1</v>
      </c>
    </row>
    <row r="131" spans="1:12" ht="11.25">
      <c r="A131" s="162"/>
      <c r="B131" s="88"/>
      <c r="C131" s="72">
        <v>100</v>
      </c>
      <c r="D131" s="113">
        <f>D130/$C$130*100</f>
        <v>0</v>
      </c>
      <c r="E131" s="113">
        <f t="shared" ref="E131:L131" si="60">E130/$C$130*100</f>
        <v>0</v>
      </c>
      <c r="F131" s="113">
        <f t="shared" si="60"/>
        <v>0</v>
      </c>
      <c r="G131" s="113">
        <f t="shared" si="60"/>
        <v>50</v>
      </c>
      <c r="H131" s="113">
        <f t="shared" si="60"/>
        <v>0</v>
      </c>
      <c r="I131" s="113">
        <f t="shared" si="60"/>
        <v>0</v>
      </c>
      <c r="J131" s="113">
        <f t="shared" si="60"/>
        <v>0</v>
      </c>
      <c r="K131" s="113">
        <f t="shared" si="60"/>
        <v>0</v>
      </c>
      <c r="L131" s="113">
        <f t="shared" si="60"/>
        <v>50</v>
      </c>
    </row>
    <row r="132" spans="1:12" ht="11.25" customHeight="1">
      <c r="A132" s="160" t="s">
        <v>89</v>
      </c>
      <c r="B132" s="106" t="s">
        <v>75</v>
      </c>
      <c r="C132" s="101">
        <v>171</v>
      </c>
      <c r="D132" s="83">
        <v>104</v>
      </c>
      <c r="E132" s="83">
        <v>18</v>
      </c>
      <c r="F132" s="83">
        <v>9</v>
      </c>
      <c r="G132" s="83">
        <v>61</v>
      </c>
      <c r="H132" s="83">
        <v>26</v>
      </c>
      <c r="I132" s="83">
        <v>16</v>
      </c>
      <c r="J132" s="83">
        <v>3</v>
      </c>
      <c r="K132" s="83">
        <v>4</v>
      </c>
      <c r="L132" s="83">
        <v>17</v>
      </c>
    </row>
    <row r="133" spans="1:12" ht="11.25">
      <c r="A133" s="161"/>
      <c r="B133" s="87"/>
      <c r="C133" s="73">
        <v>100</v>
      </c>
      <c r="D133" s="95">
        <f>D132/$C$132*100</f>
        <v>60.818713450292393</v>
      </c>
      <c r="E133" s="95">
        <f t="shared" ref="E133:L133" si="61">E132/$C$132*100</f>
        <v>10.526315789473683</v>
      </c>
      <c r="F133" s="95">
        <f t="shared" si="61"/>
        <v>5.2631578947368416</v>
      </c>
      <c r="G133" s="95">
        <f t="shared" si="61"/>
        <v>35.672514619883039</v>
      </c>
      <c r="H133" s="95">
        <f t="shared" si="61"/>
        <v>15.204678362573098</v>
      </c>
      <c r="I133" s="95">
        <f t="shared" si="61"/>
        <v>9.3567251461988299</v>
      </c>
      <c r="J133" s="95">
        <f t="shared" si="61"/>
        <v>1.7543859649122806</v>
      </c>
      <c r="K133" s="95">
        <f t="shared" si="61"/>
        <v>2.3391812865497075</v>
      </c>
      <c r="L133" s="95">
        <f t="shared" si="61"/>
        <v>9.9415204678362574</v>
      </c>
    </row>
    <row r="134" spans="1:12" ht="11.25">
      <c r="A134" s="161"/>
      <c r="B134" s="114" t="s">
        <v>173</v>
      </c>
      <c r="C134" s="102">
        <v>183</v>
      </c>
      <c r="D134" s="94">
        <v>110</v>
      </c>
      <c r="E134" s="94">
        <v>23</v>
      </c>
      <c r="F134" s="94">
        <v>8</v>
      </c>
      <c r="G134" s="94">
        <v>67</v>
      </c>
      <c r="H134" s="94">
        <v>27</v>
      </c>
      <c r="I134" s="94">
        <v>19</v>
      </c>
      <c r="J134" s="94">
        <v>6</v>
      </c>
      <c r="K134" s="94">
        <v>6</v>
      </c>
      <c r="L134" s="94">
        <v>14</v>
      </c>
    </row>
    <row r="135" spans="1:12" ht="11.25">
      <c r="A135" s="161"/>
      <c r="B135" s="90"/>
      <c r="C135" s="74">
        <v>100</v>
      </c>
      <c r="D135" s="95">
        <f>D134/$C$134*100</f>
        <v>60.10928961748634</v>
      </c>
      <c r="E135" s="95">
        <f t="shared" ref="E135:L135" si="62">E134/$C$134*100</f>
        <v>12.568306010928962</v>
      </c>
      <c r="F135" s="95">
        <f t="shared" si="62"/>
        <v>4.3715846994535523</v>
      </c>
      <c r="G135" s="95">
        <f t="shared" si="62"/>
        <v>36.612021857923501</v>
      </c>
      <c r="H135" s="95">
        <f t="shared" si="62"/>
        <v>14.754098360655737</v>
      </c>
      <c r="I135" s="95">
        <f t="shared" si="62"/>
        <v>10.382513661202186</v>
      </c>
      <c r="J135" s="95">
        <f t="shared" si="62"/>
        <v>3.278688524590164</v>
      </c>
      <c r="K135" s="95">
        <f t="shared" si="62"/>
        <v>3.278688524590164</v>
      </c>
      <c r="L135" s="95">
        <f t="shared" si="62"/>
        <v>7.6502732240437163</v>
      </c>
    </row>
    <row r="136" spans="1:12" ht="11.25">
      <c r="A136" s="161"/>
      <c r="B136" s="114" t="s">
        <v>174</v>
      </c>
      <c r="C136" s="73">
        <v>56</v>
      </c>
      <c r="D136" s="94">
        <v>39</v>
      </c>
      <c r="E136" s="94">
        <v>7</v>
      </c>
      <c r="F136" s="94">
        <v>6</v>
      </c>
      <c r="G136" s="94">
        <v>20</v>
      </c>
      <c r="H136" s="94">
        <v>9</v>
      </c>
      <c r="I136" s="94">
        <v>8</v>
      </c>
      <c r="J136" s="94">
        <v>0</v>
      </c>
      <c r="K136" s="94">
        <v>1</v>
      </c>
      <c r="L136" s="94">
        <v>7</v>
      </c>
    </row>
    <row r="137" spans="1:12" ht="11.25">
      <c r="A137" s="161"/>
      <c r="B137" s="90"/>
      <c r="C137" s="74">
        <v>100</v>
      </c>
      <c r="D137" s="95">
        <f>D136/$C$136*100</f>
        <v>69.642857142857139</v>
      </c>
      <c r="E137" s="95">
        <f t="shared" ref="E137:L137" si="63">E136/$C$136*100</f>
        <v>12.5</v>
      </c>
      <c r="F137" s="95">
        <f t="shared" si="63"/>
        <v>10.714285714285714</v>
      </c>
      <c r="G137" s="95">
        <f t="shared" si="63"/>
        <v>35.714285714285715</v>
      </c>
      <c r="H137" s="95">
        <f t="shared" si="63"/>
        <v>16.071428571428573</v>
      </c>
      <c r="I137" s="95">
        <f t="shared" si="63"/>
        <v>14.285714285714285</v>
      </c>
      <c r="J137" s="95">
        <f t="shared" si="63"/>
        <v>0</v>
      </c>
      <c r="K137" s="95">
        <f t="shared" si="63"/>
        <v>1.7857142857142856</v>
      </c>
      <c r="L137" s="95">
        <f t="shared" si="63"/>
        <v>12.5</v>
      </c>
    </row>
    <row r="138" spans="1:12" ht="11.25">
      <c r="A138" s="161"/>
      <c r="B138" s="114" t="s">
        <v>175</v>
      </c>
      <c r="C138" s="102">
        <v>78</v>
      </c>
      <c r="D138" s="94">
        <v>47</v>
      </c>
      <c r="E138" s="94">
        <v>9</v>
      </c>
      <c r="F138" s="94">
        <v>10</v>
      </c>
      <c r="G138" s="94">
        <v>17</v>
      </c>
      <c r="H138" s="94">
        <v>11</v>
      </c>
      <c r="I138" s="94">
        <v>13</v>
      </c>
      <c r="J138" s="94">
        <v>4</v>
      </c>
      <c r="K138" s="94">
        <v>7</v>
      </c>
      <c r="L138" s="94">
        <v>3</v>
      </c>
    </row>
    <row r="139" spans="1:12" ht="11.25">
      <c r="A139" s="161"/>
      <c r="B139" s="90"/>
      <c r="C139" s="74">
        <v>100</v>
      </c>
      <c r="D139" s="95">
        <f>D138/$C$138*100</f>
        <v>60.256410256410255</v>
      </c>
      <c r="E139" s="95">
        <f t="shared" ref="E139:L139" si="64">E138/$C$138*100</f>
        <v>11.538461538461538</v>
      </c>
      <c r="F139" s="95">
        <f t="shared" si="64"/>
        <v>12.820512820512819</v>
      </c>
      <c r="G139" s="95">
        <f t="shared" si="64"/>
        <v>21.794871794871796</v>
      </c>
      <c r="H139" s="95">
        <f t="shared" si="64"/>
        <v>14.102564102564102</v>
      </c>
      <c r="I139" s="95">
        <f t="shared" si="64"/>
        <v>16.666666666666664</v>
      </c>
      <c r="J139" s="95">
        <f t="shared" si="64"/>
        <v>5.1282051282051277</v>
      </c>
      <c r="K139" s="95">
        <f t="shared" si="64"/>
        <v>8.9743589743589745</v>
      </c>
      <c r="L139" s="95">
        <f t="shared" si="64"/>
        <v>3.8461538461538463</v>
      </c>
    </row>
    <row r="140" spans="1:12" ht="11.25">
      <c r="A140" s="161"/>
      <c r="B140" s="114" t="s">
        <v>176</v>
      </c>
      <c r="C140" s="73">
        <v>17</v>
      </c>
      <c r="D140" s="94">
        <v>11</v>
      </c>
      <c r="E140" s="94">
        <v>0</v>
      </c>
      <c r="F140" s="94">
        <v>3</v>
      </c>
      <c r="G140" s="94">
        <v>1</v>
      </c>
      <c r="H140" s="94">
        <v>2</v>
      </c>
      <c r="I140" s="94">
        <v>2</v>
      </c>
      <c r="J140" s="94">
        <v>1</v>
      </c>
      <c r="K140" s="94">
        <v>2</v>
      </c>
      <c r="L140" s="94">
        <v>0</v>
      </c>
    </row>
    <row r="141" spans="1:12" ht="11.25">
      <c r="A141" s="161"/>
      <c r="B141" s="90"/>
      <c r="C141" s="74">
        <v>100</v>
      </c>
      <c r="D141" s="95">
        <f>D140/$C$140*100</f>
        <v>64.705882352941174</v>
      </c>
      <c r="E141" s="95">
        <f t="shared" ref="E141:L141" si="65">E140/$C$140*100</f>
        <v>0</v>
      </c>
      <c r="F141" s="95">
        <f t="shared" si="65"/>
        <v>17.647058823529413</v>
      </c>
      <c r="G141" s="95">
        <f t="shared" si="65"/>
        <v>5.8823529411764701</v>
      </c>
      <c r="H141" s="95">
        <f t="shared" si="65"/>
        <v>11.76470588235294</v>
      </c>
      <c r="I141" s="95">
        <f t="shared" si="65"/>
        <v>11.76470588235294</v>
      </c>
      <c r="J141" s="95">
        <f t="shared" si="65"/>
        <v>5.8823529411764701</v>
      </c>
      <c r="K141" s="95">
        <f t="shared" si="65"/>
        <v>11.76470588235294</v>
      </c>
      <c r="L141" s="95">
        <f t="shared" si="65"/>
        <v>0</v>
      </c>
    </row>
    <row r="142" spans="1:12" ht="11.25">
      <c r="A142" s="161"/>
      <c r="B142" s="114" t="s">
        <v>80</v>
      </c>
      <c r="C142" s="102">
        <v>225</v>
      </c>
      <c r="D142" s="94">
        <v>150</v>
      </c>
      <c r="E142" s="94">
        <v>27</v>
      </c>
      <c r="F142" s="94">
        <v>11</v>
      </c>
      <c r="G142" s="94">
        <v>72</v>
      </c>
      <c r="H142" s="94">
        <v>29</v>
      </c>
      <c r="I142" s="94">
        <v>28</v>
      </c>
      <c r="J142" s="94">
        <v>5</v>
      </c>
      <c r="K142" s="94">
        <v>6</v>
      </c>
      <c r="L142" s="94">
        <v>17</v>
      </c>
    </row>
    <row r="143" spans="1:12" ht="11.25">
      <c r="A143" s="161"/>
      <c r="B143" s="91"/>
      <c r="C143" s="73">
        <v>100</v>
      </c>
      <c r="D143" s="119">
        <f>D142/$C$142*100</f>
        <v>66.666666666666657</v>
      </c>
      <c r="E143" s="119">
        <f t="shared" ref="E143:L143" si="66">E142/$C$142*100</f>
        <v>12</v>
      </c>
      <c r="F143" s="119">
        <f t="shared" si="66"/>
        <v>4.8888888888888893</v>
      </c>
      <c r="G143" s="119">
        <f t="shared" si="66"/>
        <v>32</v>
      </c>
      <c r="H143" s="119">
        <f t="shared" si="66"/>
        <v>12.888888888888889</v>
      </c>
      <c r="I143" s="119">
        <f t="shared" si="66"/>
        <v>12.444444444444445</v>
      </c>
      <c r="J143" s="119">
        <f t="shared" si="66"/>
        <v>2.2222222222222223</v>
      </c>
      <c r="K143" s="119">
        <f t="shared" si="66"/>
        <v>2.666666666666667</v>
      </c>
      <c r="L143" s="119">
        <f t="shared" si="66"/>
        <v>7.5555555555555554</v>
      </c>
    </row>
    <row r="144" spans="1:12" ht="11.25">
      <c r="A144" s="161"/>
      <c r="B144" s="114" t="s">
        <v>177</v>
      </c>
      <c r="C144" s="102">
        <v>77</v>
      </c>
      <c r="D144" s="96">
        <v>49</v>
      </c>
      <c r="E144" s="96">
        <v>12</v>
      </c>
      <c r="F144" s="96">
        <v>7</v>
      </c>
      <c r="G144" s="96">
        <v>24</v>
      </c>
      <c r="H144" s="96">
        <v>11</v>
      </c>
      <c r="I144" s="96">
        <v>13</v>
      </c>
      <c r="J144" s="96">
        <v>2</v>
      </c>
      <c r="K144" s="96">
        <v>3</v>
      </c>
      <c r="L144" s="96">
        <v>5</v>
      </c>
    </row>
    <row r="145" spans="1:12" ht="11.25">
      <c r="A145" s="161"/>
      <c r="B145" s="90"/>
      <c r="C145" s="74">
        <v>100</v>
      </c>
      <c r="D145" s="95">
        <f>D144/$C$144*100</f>
        <v>63.636363636363633</v>
      </c>
      <c r="E145" s="95">
        <f t="shared" ref="E145:L145" si="67">E144/$C$144*100</f>
        <v>15.584415584415584</v>
      </c>
      <c r="F145" s="95">
        <f t="shared" si="67"/>
        <v>9.0909090909090917</v>
      </c>
      <c r="G145" s="95">
        <f t="shared" si="67"/>
        <v>31.168831168831169</v>
      </c>
      <c r="H145" s="95">
        <f t="shared" si="67"/>
        <v>14.285714285714285</v>
      </c>
      <c r="I145" s="95">
        <f t="shared" si="67"/>
        <v>16.883116883116884</v>
      </c>
      <c r="J145" s="95">
        <f t="shared" si="67"/>
        <v>2.5974025974025974</v>
      </c>
      <c r="K145" s="95">
        <f t="shared" si="67"/>
        <v>3.8961038961038961</v>
      </c>
      <c r="L145" s="95">
        <f t="shared" si="67"/>
        <v>6.4935064935064926</v>
      </c>
    </row>
    <row r="146" spans="1:12" ht="11.25">
      <c r="A146" s="161"/>
      <c r="B146" s="112" t="s">
        <v>178</v>
      </c>
      <c r="C146" s="73">
        <v>125</v>
      </c>
      <c r="D146" s="94">
        <v>86</v>
      </c>
      <c r="E146" s="94">
        <v>16</v>
      </c>
      <c r="F146" s="94">
        <v>8</v>
      </c>
      <c r="G146" s="94">
        <v>37</v>
      </c>
      <c r="H146" s="94">
        <v>24</v>
      </c>
      <c r="I146" s="94">
        <v>17</v>
      </c>
      <c r="J146" s="94">
        <v>2</v>
      </c>
      <c r="K146" s="94">
        <v>0</v>
      </c>
      <c r="L146" s="94">
        <v>12</v>
      </c>
    </row>
    <row r="147" spans="1:12" ht="11.25">
      <c r="A147" s="161"/>
      <c r="B147" s="90"/>
      <c r="C147" s="74">
        <v>100</v>
      </c>
      <c r="D147" s="95">
        <f>D146/$C$146*100</f>
        <v>68.8</v>
      </c>
      <c r="E147" s="95">
        <f t="shared" ref="E147:L147" si="68">E146/$C$146*100</f>
        <v>12.8</v>
      </c>
      <c r="F147" s="95">
        <f t="shared" si="68"/>
        <v>6.4</v>
      </c>
      <c r="G147" s="95">
        <f t="shared" si="68"/>
        <v>29.599999999999998</v>
      </c>
      <c r="H147" s="95">
        <f t="shared" si="68"/>
        <v>19.2</v>
      </c>
      <c r="I147" s="95">
        <f t="shared" si="68"/>
        <v>13.600000000000001</v>
      </c>
      <c r="J147" s="95">
        <f t="shared" si="68"/>
        <v>1.6</v>
      </c>
      <c r="K147" s="95">
        <f t="shared" si="68"/>
        <v>0</v>
      </c>
      <c r="L147" s="95">
        <f t="shared" si="68"/>
        <v>9.6</v>
      </c>
    </row>
    <row r="148" spans="1:12" ht="11.25">
      <c r="A148" s="161"/>
      <c r="B148" s="122" t="s">
        <v>179</v>
      </c>
      <c r="C148" s="73">
        <v>58</v>
      </c>
      <c r="D148" s="94">
        <v>37</v>
      </c>
      <c r="E148" s="94">
        <v>12</v>
      </c>
      <c r="F148" s="94">
        <v>6</v>
      </c>
      <c r="G148" s="94">
        <v>22</v>
      </c>
      <c r="H148" s="94">
        <v>14</v>
      </c>
      <c r="I148" s="94">
        <v>7</v>
      </c>
      <c r="J148" s="94">
        <v>1</v>
      </c>
      <c r="K148" s="94">
        <v>1</v>
      </c>
      <c r="L148" s="94">
        <v>5</v>
      </c>
    </row>
    <row r="149" spans="1:12" ht="11.25">
      <c r="A149" s="161"/>
      <c r="B149" s="90"/>
      <c r="C149" s="74">
        <v>100</v>
      </c>
      <c r="D149" s="95">
        <f>D148/$C$148*100</f>
        <v>63.793103448275865</v>
      </c>
      <c r="E149" s="95">
        <f t="shared" ref="E149:L149" si="69">E148/$C$148*100</f>
        <v>20.689655172413794</v>
      </c>
      <c r="F149" s="95">
        <f t="shared" si="69"/>
        <v>10.344827586206897</v>
      </c>
      <c r="G149" s="95">
        <f t="shared" si="69"/>
        <v>37.931034482758619</v>
      </c>
      <c r="H149" s="95">
        <f t="shared" si="69"/>
        <v>24.137931034482758</v>
      </c>
      <c r="I149" s="95">
        <f t="shared" si="69"/>
        <v>12.068965517241379</v>
      </c>
      <c r="J149" s="95">
        <f t="shared" si="69"/>
        <v>1.7241379310344827</v>
      </c>
      <c r="K149" s="95">
        <f t="shared" si="69"/>
        <v>1.7241379310344827</v>
      </c>
      <c r="L149" s="95">
        <f t="shared" si="69"/>
        <v>8.6206896551724146</v>
      </c>
    </row>
    <row r="150" spans="1:12" ht="11.25">
      <c r="A150" s="161"/>
      <c r="B150" s="114" t="s">
        <v>160</v>
      </c>
      <c r="C150" s="102">
        <v>2</v>
      </c>
      <c r="D150" s="94">
        <v>2</v>
      </c>
      <c r="E150" s="94">
        <v>0</v>
      </c>
      <c r="F150" s="94">
        <v>1</v>
      </c>
      <c r="G150" s="94">
        <v>0</v>
      </c>
      <c r="H150" s="94">
        <v>0</v>
      </c>
      <c r="I150" s="94">
        <v>1</v>
      </c>
      <c r="J150" s="94">
        <v>0</v>
      </c>
      <c r="K150" s="94">
        <v>0</v>
      </c>
      <c r="L150" s="94">
        <v>0</v>
      </c>
    </row>
    <row r="151" spans="1:12" ht="11.25">
      <c r="A151" s="161"/>
      <c r="B151" s="90"/>
      <c r="C151" s="74">
        <v>100</v>
      </c>
      <c r="D151" s="95">
        <f>D150/$C$150*100</f>
        <v>100</v>
      </c>
      <c r="E151" s="95">
        <f t="shared" ref="E151:L151" si="70">E150/$C$150*100</f>
        <v>0</v>
      </c>
      <c r="F151" s="95">
        <f t="shared" si="70"/>
        <v>50</v>
      </c>
      <c r="G151" s="95">
        <f t="shared" si="70"/>
        <v>0</v>
      </c>
      <c r="H151" s="95">
        <f t="shared" si="70"/>
        <v>0</v>
      </c>
      <c r="I151" s="95">
        <f t="shared" si="70"/>
        <v>50</v>
      </c>
      <c r="J151" s="95">
        <f t="shared" si="70"/>
        <v>0</v>
      </c>
      <c r="K151" s="95">
        <f t="shared" si="70"/>
        <v>0</v>
      </c>
      <c r="L151" s="95">
        <f t="shared" si="70"/>
        <v>0</v>
      </c>
    </row>
    <row r="152" spans="1:12" ht="11.25">
      <c r="A152" s="161"/>
      <c r="B152" s="114" t="s">
        <v>180</v>
      </c>
      <c r="C152" s="73">
        <v>3</v>
      </c>
      <c r="D152" s="94">
        <v>2</v>
      </c>
      <c r="E152" s="94">
        <v>0</v>
      </c>
      <c r="F152" s="94">
        <v>0</v>
      </c>
      <c r="G152" s="94">
        <v>1</v>
      </c>
      <c r="H152" s="94">
        <v>1</v>
      </c>
      <c r="I152" s="94">
        <v>0</v>
      </c>
      <c r="J152" s="94">
        <v>0</v>
      </c>
      <c r="K152" s="94">
        <v>0</v>
      </c>
      <c r="L152" s="94">
        <v>0</v>
      </c>
    </row>
    <row r="153" spans="1:12" ht="11.25">
      <c r="A153" s="161"/>
      <c r="B153" s="90"/>
      <c r="C153" s="74">
        <v>100</v>
      </c>
      <c r="D153" s="95">
        <f>D152/$C$152*100</f>
        <v>66.666666666666657</v>
      </c>
      <c r="E153" s="95">
        <f t="shared" ref="E153:L153" si="71">E152/$C$152*100</f>
        <v>0</v>
      </c>
      <c r="F153" s="95">
        <f t="shared" si="71"/>
        <v>0</v>
      </c>
      <c r="G153" s="95">
        <f t="shared" si="71"/>
        <v>33.333333333333329</v>
      </c>
      <c r="H153" s="95">
        <f t="shared" si="71"/>
        <v>33.333333333333329</v>
      </c>
      <c r="I153" s="95">
        <f t="shared" si="71"/>
        <v>0</v>
      </c>
      <c r="J153" s="95">
        <f t="shared" si="71"/>
        <v>0</v>
      </c>
      <c r="K153" s="95">
        <f t="shared" si="71"/>
        <v>0</v>
      </c>
      <c r="L153" s="95">
        <f t="shared" si="71"/>
        <v>0</v>
      </c>
    </row>
    <row r="154" spans="1:12" ht="11.25">
      <c r="A154" s="161"/>
      <c r="B154" s="114" t="s">
        <v>85</v>
      </c>
      <c r="C154" s="102">
        <v>1</v>
      </c>
      <c r="D154" s="94">
        <v>0</v>
      </c>
      <c r="E154" s="94">
        <v>0</v>
      </c>
      <c r="F154" s="94">
        <v>0</v>
      </c>
      <c r="G154" s="94">
        <v>0</v>
      </c>
      <c r="H154" s="94">
        <v>0</v>
      </c>
      <c r="I154" s="94">
        <v>0</v>
      </c>
      <c r="J154" s="94">
        <v>0</v>
      </c>
      <c r="K154" s="94">
        <v>0</v>
      </c>
      <c r="L154" s="94">
        <v>1</v>
      </c>
    </row>
    <row r="155" spans="1:12" ht="11.25">
      <c r="A155" s="162"/>
      <c r="B155" s="92"/>
      <c r="C155" s="72">
        <v>100</v>
      </c>
      <c r="D155" s="113">
        <f>D154/$C$154*100</f>
        <v>0</v>
      </c>
      <c r="E155" s="113">
        <f t="shared" ref="E155:L155" si="72">E154/$C$154*100</f>
        <v>0</v>
      </c>
      <c r="F155" s="113">
        <f t="shared" si="72"/>
        <v>0</v>
      </c>
      <c r="G155" s="113">
        <f t="shared" si="72"/>
        <v>0</v>
      </c>
      <c r="H155" s="113">
        <f t="shared" si="72"/>
        <v>0</v>
      </c>
      <c r="I155" s="113">
        <f t="shared" si="72"/>
        <v>0</v>
      </c>
      <c r="J155" s="113">
        <f t="shared" si="72"/>
        <v>0</v>
      </c>
      <c r="K155" s="113">
        <f t="shared" si="72"/>
        <v>0</v>
      </c>
      <c r="L155" s="113">
        <f t="shared" si="72"/>
        <v>100</v>
      </c>
    </row>
  </sheetData>
  <mergeCells count="10">
    <mergeCell ref="D8:H8"/>
    <mergeCell ref="A12:A17"/>
    <mergeCell ref="A18:A31"/>
    <mergeCell ref="A32:A53"/>
    <mergeCell ref="A54:A71"/>
    <mergeCell ref="A72:A93"/>
    <mergeCell ref="A94:A99"/>
    <mergeCell ref="A100:A115"/>
    <mergeCell ref="A116:A131"/>
    <mergeCell ref="A132:A155"/>
  </mergeCells>
  <phoneticPr fontId="4"/>
  <pageMargins left="1.5748031496062993" right="0.19685039370078741" top="0.19685039370078741" bottom="0.27559055118110237" header="0.31496062992125984" footer="0.23622047244094491"/>
  <pageSetup paperSize="9" scale="68" orientation="portrait" useFirstPageNumber="1" r:id="rId1"/>
  <rowBreaks count="1" manualBreakCount="1">
    <brk id="71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3"/>
  <sheetViews>
    <sheetView showGridLines="0" topLeftCell="A112" zoomScale="85" zoomScaleNormal="85" zoomScaleSheetLayoutView="85" workbookViewId="0">
      <selection activeCell="K132" sqref="K132"/>
    </sheetView>
  </sheetViews>
  <sheetFormatPr defaultRowHeight="10.5"/>
  <cols>
    <col min="1" max="1" width="4.25" style="1" customWidth="1"/>
    <col min="2" max="2" width="22.625" style="1" customWidth="1"/>
    <col min="3" max="3" width="5" style="33" customWidth="1"/>
    <col min="4" max="8" width="6.625" style="1" customWidth="1"/>
    <col min="9" max="65" width="4.625" style="2" customWidth="1"/>
    <col min="66" max="16384" width="9" style="2"/>
  </cols>
  <sheetData>
    <row r="1" spans="1:16" ht="22.5" customHeight="1" thickBot="1">
      <c r="A1" s="6" t="s">
        <v>93</v>
      </c>
      <c r="B1" s="5"/>
      <c r="C1" s="32"/>
      <c r="D1" s="5"/>
      <c r="E1" s="2"/>
      <c r="F1" s="2"/>
      <c r="G1" s="2"/>
      <c r="H1" s="2"/>
    </row>
    <row r="2" spans="1:16" ht="11.25" customHeight="1">
      <c r="E2" s="76"/>
      <c r="F2" s="76"/>
      <c r="G2" s="76"/>
      <c r="H2" s="76"/>
    </row>
    <row r="3" spans="1:16" ht="11.25" customHeight="1">
      <c r="A3" s="82"/>
      <c r="B3" s="2"/>
      <c r="C3" s="81"/>
      <c r="D3" s="2"/>
      <c r="E3" s="2"/>
      <c r="F3" s="2"/>
      <c r="G3" s="2"/>
      <c r="H3" s="2"/>
    </row>
    <row r="4" spans="1:16" ht="11.25">
      <c r="A4" s="104" t="s">
        <v>109</v>
      </c>
      <c r="B4" s="80"/>
      <c r="C4" s="81"/>
      <c r="D4" s="75"/>
      <c r="E4" s="2"/>
      <c r="F4" s="2"/>
      <c r="G4" s="2"/>
      <c r="H4" s="2"/>
    </row>
    <row r="5" spans="1:16" ht="11.25">
      <c r="A5" s="2"/>
      <c r="B5" s="80"/>
      <c r="C5" s="81"/>
      <c r="D5" s="77"/>
      <c r="E5" s="78"/>
      <c r="F5" s="78"/>
      <c r="G5" s="78"/>
      <c r="H5" s="78"/>
    </row>
    <row r="6" spans="1:16" ht="24" customHeight="1">
      <c r="A6" s="2"/>
      <c r="B6" s="58"/>
      <c r="D6" s="166"/>
      <c r="E6" s="167"/>
      <c r="F6" s="167"/>
      <c r="G6" s="167"/>
      <c r="H6" s="168"/>
    </row>
    <row r="7" spans="1:16" s="4" customFormat="1" ht="180" customHeight="1">
      <c r="A7" s="71" t="s">
        <v>10</v>
      </c>
      <c r="B7" s="3"/>
      <c r="C7" s="59" t="s">
        <v>9</v>
      </c>
      <c r="D7" s="152" t="s">
        <v>95</v>
      </c>
      <c r="E7" s="152" t="s">
        <v>96</v>
      </c>
      <c r="F7" s="152" t="s">
        <v>97</v>
      </c>
      <c r="G7" s="152" t="s">
        <v>98</v>
      </c>
      <c r="H7" s="153" t="s">
        <v>60</v>
      </c>
    </row>
    <row r="8" spans="1:16" s="36" customFormat="1" ht="12" customHeight="1">
      <c r="A8" s="34"/>
      <c r="B8" s="35" t="s">
        <v>6</v>
      </c>
      <c r="C8" s="101">
        <v>2510</v>
      </c>
      <c r="D8" s="141">
        <v>19</v>
      </c>
      <c r="E8" s="141">
        <v>69</v>
      </c>
      <c r="F8" s="107">
        <v>201</v>
      </c>
      <c r="G8" s="107">
        <v>2081</v>
      </c>
      <c r="H8" s="107">
        <v>140</v>
      </c>
    </row>
    <row r="9" spans="1:16" s="38" customFormat="1" ht="12" customHeight="1">
      <c r="A9" s="37"/>
      <c r="B9" s="79"/>
      <c r="C9" s="72">
        <v>100</v>
      </c>
      <c r="D9" s="55">
        <f>D8/$C$8*100</f>
        <v>0.75697211155378485</v>
      </c>
      <c r="E9" s="55">
        <f>E8/$C$8*100</f>
        <v>2.7490039840637448</v>
      </c>
      <c r="F9" s="55">
        <f t="shared" ref="F9:H9" si="0">F8/$C$8*100</f>
        <v>8.0079681274900398</v>
      </c>
      <c r="G9" s="55">
        <f t="shared" si="0"/>
        <v>82.908366533864537</v>
      </c>
      <c r="H9" s="113">
        <f t="shared" si="0"/>
        <v>5.5776892430278879</v>
      </c>
    </row>
    <row r="10" spans="1:16" s="36" customFormat="1" ht="12" customHeight="1">
      <c r="A10" s="163" t="s">
        <v>17</v>
      </c>
      <c r="B10" s="84" t="s">
        <v>7</v>
      </c>
      <c r="C10" s="101">
        <v>1002</v>
      </c>
      <c r="D10" s="107">
        <v>7</v>
      </c>
      <c r="E10" s="107">
        <v>27</v>
      </c>
      <c r="F10" s="108">
        <v>82</v>
      </c>
      <c r="G10" s="108">
        <v>830</v>
      </c>
      <c r="H10" s="107">
        <v>56</v>
      </c>
    </row>
    <row r="11" spans="1:16" s="38" customFormat="1" ht="12" customHeight="1">
      <c r="A11" s="164"/>
      <c r="B11" s="85"/>
      <c r="C11" s="73">
        <v>100</v>
      </c>
      <c r="D11" s="118">
        <f>D10/$C$10*100</f>
        <v>0.69860279441117767</v>
      </c>
      <c r="E11" s="118">
        <f>E10/$C$10*100</f>
        <v>2.6946107784431139</v>
      </c>
      <c r="F11" s="118">
        <f t="shared" ref="F11:H11" si="1">F10/$C$10*100</f>
        <v>8.1836327345309385</v>
      </c>
      <c r="G11" s="118">
        <f t="shared" si="1"/>
        <v>82.834331337325352</v>
      </c>
      <c r="H11" s="119">
        <f t="shared" si="1"/>
        <v>5.5888223552894214</v>
      </c>
    </row>
    <row r="12" spans="1:16" s="36" customFormat="1" ht="12" customHeight="1">
      <c r="A12" s="164"/>
      <c r="B12" s="86" t="s">
        <v>8</v>
      </c>
      <c r="C12" s="102">
        <v>1491</v>
      </c>
      <c r="D12" s="123">
        <v>11</v>
      </c>
      <c r="E12" s="123">
        <v>40</v>
      </c>
      <c r="F12" s="151">
        <v>118</v>
      </c>
      <c r="G12" s="151">
        <v>1242</v>
      </c>
      <c r="H12" s="123">
        <v>80</v>
      </c>
    </row>
    <row r="13" spans="1:16" s="38" customFormat="1" ht="12" customHeight="1">
      <c r="A13" s="164"/>
      <c r="B13" s="87"/>
      <c r="C13" s="74">
        <v>100</v>
      </c>
      <c r="D13" s="120">
        <f>D12/$C$12*100</f>
        <v>0.73775989268947018</v>
      </c>
      <c r="E13" s="120">
        <f>E12/$C$12*100</f>
        <v>2.6827632461435278</v>
      </c>
      <c r="F13" s="120">
        <f t="shared" ref="F13:H13" si="2">F12/$C$12*100</f>
        <v>7.9141515761234071</v>
      </c>
      <c r="G13" s="120">
        <f t="shared" si="2"/>
        <v>83.299798792756548</v>
      </c>
      <c r="H13" s="95">
        <f t="shared" si="2"/>
        <v>5.3655264922870556</v>
      </c>
    </row>
    <row r="14" spans="1:16" s="36" customFormat="1" ht="12" customHeight="1">
      <c r="A14" s="164"/>
      <c r="B14" s="86" t="s">
        <v>12</v>
      </c>
      <c r="C14" s="73">
        <v>17</v>
      </c>
      <c r="D14" s="110">
        <v>1</v>
      </c>
      <c r="E14" s="110">
        <v>2</v>
      </c>
      <c r="F14" s="111">
        <v>1</v>
      </c>
      <c r="G14" s="111">
        <v>9</v>
      </c>
      <c r="H14" s="110">
        <v>4</v>
      </c>
    </row>
    <row r="15" spans="1:16" s="38" customFormat="1" ht="12" customHeight="1">
      <c r="A15" s="165"/>
      <c r="B15" s="88"/>
      <c r="C15" s="72">
        <v>100</v>
      </c>
      <c r="D15" s="55">
        <f>D14/$C$14*100</f>
        <v>5.8823529411764701</v>
      </c>
      <c r="E15" s="55">
        <f>E14/$C$14*100</f>
        <v>11.76470588235294</v>
      </c>
      <c r="F15" s="55">
        <f t="shared" ref="F15:H15" si="3">F14/$C$14*100</f>
        <v>5.8823529411764701</v>
      </c>
      <c r="G15" s="55">
        <f t="shared" si="3"/>
        <v>52.941176470588239</v>
      </c>
      <c r="H15" s="113">
        <f t="shared" si="3"/>
        <v>23.52941176470588</v>
      </c>
    </row>
    <row r="16" spans="1:16" s="63" customFormat="1" ht="12" customHeight="1">
      <c r="A16" s="164" t="s">
        <v>18</v>
      </c>
      <c r="B16" s="86" t="s">
        <v>56</v>
      </c>
      <c r="C16" s="102">
        <v>199</v>
      </c>
      <c r="D16" s="110">
        <v>2</v>
      </c>
      <c r="E16" s="110">
        <v>7</v>
      </c>
      <c r="F16" s="111">
        <v>11</v>
      </c>
      <c r="G16" s="111">
        <v>169</v>
      </c>
      <c r="H16" s="110">
        <v>10</v>
      </c>
      <c r="N16" s="36"/>
      <c r="P16" s="36"/>
    </row>
    <row r="17" spans="1:16" s="38" customFormat="1" ht="12" customHeight="1">
      <c r="A17" s="164"/>
      <c r="B17" s="85"/>
      <c r="C17" s="74">
        <v>100</v>
      </c>
      <c r="D17" s="95">
        <f>D16/$C$16*100</f>
        <v>1.0050251256281406</v>
      </c>
      <c r="E17" s="95">
        <f>E16/$C$16*100</f>
        <v>3.5175879396984926</v>
      </c>
      <c r="F17" s="95">
        <f t="shared" ref="F17:H17" si="4">F16/$C$16*100</f>
        <v>5.5276381909547743</v>
      </c>
      <c r="G17" s="95">
        <f t="shared" si="4"/>
        <v>84.924623115577887</v>
      </c>
      <c r="H17" s="95">
        <f t="shared" si="4"/>
        <v>5.025125628140704</v>
      </c>
    </row>
    <row r="18" spans="1:16" s="63" customFormat="1" ht="12" customHeight="1">
      <c r="A18" s="164"/>
      <c r="B18" s="86" t="s">
        <v>13</v>
      </c>
      <c r="C18" s="102">
        <v>276</v>
      </c>
      <c r="D18" s="110">
        <v>0</v>
      </c>
      <c r="E18" s="110">
        <v>7</v>
      </c>
      <c r="F18" s="111">
        <v>10</v>
      </c>
      <c r="G18" s="111">
        <v>252</v>
      </c>
      <c r="H18" s="110">
        <v>7</v>
      </c>
      <c r="N18" s="36"/>
      <c r="P18" s="36"/>
    </row>
    <row r="19" spans="1:16" s="38" customFormat="1" ht="12" customHeight="1">
      <c r="A19" s="164"/>
      <c r="B19" s="85"/>
      <c r="C19" s="74">
        <v>100</v>
      </c>
      <c r="D19" s="95">
        <f>D18/$C$18*100</f>
        <v>0</v>
      </c>
      <c r="E19" s="95">
        <f>E18/$C$18*100</f>
        <v>2.5362318840579712</v>
      </c>
      <c r="F19" s="95">
        <f t="shared" ref="F19:H19" si="5">F18/$C$18*100</f>
        <v>3.6231884057971016</v>
      </c>
      <c r="G19" s="95">
        <f t="shared" si="5"/>
        <v>91.304347826086953</v>
      </c>
      <c r="H19" s="95">
        <f t="shared" si="5"/>
        <v>2.5362318840579712</v>
      </c>
    </row>
    <row r="20" spans="1:16" s="63" customFormat="1" ht="12" customHeight="1">
      <c r="A20" s="164"/>
      <c r="B20" s="89" t="s">
        <v>14</v>
      </c>
      <c r="C20" s="73">
        <v>413</v>
      </c>
      <c r="D20" s="110">
        <v>2</v>
      </c>
      <c r="E20" s="110">
        <v>5</v>
      </c>
      <c r="F20" s="111">
        <v>17</v>
      </c>
      <c r="G20" s="111">
        <v>376</v>
      </c>
      <c r="H20" s="110">
        <v>13</v>
      </c>
      <c r="N20" s="36"/>
      <c r="P20" s="36"/>
    </row>
    <row r="21" spans="1:16" s="38" customFormat="1" ht="12" customHeight="1">
      <c r="A21" s="164"/>
      <c r="B21" s="85"/>
      <c r="C21" s="73">
        <v>100</v>
      </c>
      <c r="D21" s="95">
        <f>D20/$C$20*100</f>
        <v>0.48426150121065376</v>
      </c>
      <c r="E21" s="95">
        <f>E20/$C$20*100</f>
        <v>1.2106537530266344</v>
      </c>
      <c r="F21" s="95">
        <f t="shared" ref="F21:H21" si="6">F20/$C$20*100</f>
        <v>4.1162227602905572</v>
      </c>
      <c r="G21" s="95">
        <f t="shared" si="6"/>
        <v>91.041162227602896</v>
      </c>
      <c r="H21" s="95">
        <f t="shared" si="6"/>
        <v>3.1476997578692498</v>
      </c>
    </row>
    <row r="22" spans="1:16" s="63" customFormat="1" ht="12" customHeight="1">
      <c r="A22" s="164"/>
      <c r="B22" s="86" t="s">
        <v>15</v>
      </c>
      <c r="C22" s="102">
        <v>405</v>
      </c>
      <c r="D22" s="110">
        <v>2</v>
      </c>
      <c r="E22" s="110">
        <v>10</v>
      </c>
      <c r="F22" s="111">
        <v>15</v>
      </c>
      <c r="G22" s="111">
        <v>369</v>
      </c>
      <c r="H22" s="110">
        <v>9</v>
      </c>
      <c r="N22" s="36"/>
      <c r="P22" s="36"/>
    </row>
    <row r="23" spans="1:16" s="38" customFormat="1" ht="12" customHeight="1">
      <c r="A23" s="164"/>
      <c r="B23" s="85"/>
      <c r="C23" s="74">
        <v>100</v>
      </c>
      <c r="D23" s="95">
        <f>D22/$C$22*100</f>
        <v>0.49382716049382713</v>
      </c>
      <c r="E23" s="95">
        <f>E22/$C$22*100</f>
        <v>2.4691358024691357</v>
      </c>
      <c r="F23" s="95">
        <f t="shared" ref="F23:H23" si="7">F22/$C$22*100</f>
        <v>3.7037037037037033</v>
      </c>
      <c r="G23" s="95">
        <f t="shared" si="7"/>
        <v>91.111111111111114</v>
      </c>
      <c r="H23" s="95">
        <f t="shared" si="7"/>
        <v>2.2222222222222223</v>
      </c>
    </row>
    <row r="24" spans="1:16" s="63" customFormat="1" ht="12" customHeight="1">
      <c r="A24" s="164"/>
      <c r="B24" s="86" t="s">
        <v>16</v>
      </c>
      <c r="C24" s="73">
        <v>525</v>
      </c>
      <c r="D24" s="110">
        <v>2</v>
      </c>
      <c r="E24" s="110">
        <v>16</v>
      </c>
      <c r="F24" s="111">
        <v>59</v>
      </c>
      <c r="G24" s="111">
        <v>421</v>
      </c>
      <c r="H24" s="110">
        <v>27</v>
      </c>
      <c r="N24" s="36"/>
      <c r="P24" s="36"/>
    </row>
    <row r="25" spans="1:16" s="38" customFormat="1" ht="12" customHeight="1">
      <c r="A25" s="164"/>
      <c r="B25" s="85"/>
      <c r="C25" s="73">
        <v>100</v>
      </c>
      <c r="D25" s="95">
        <f>D24/$C$24*100</f>
        <v>0.38095238095238093</v>
      </c>
      <c r="E25" s="95">
        <f>E24/$C$24*100</f>
        <v>3.0476190476190474</v>
      </c>
      <c r="F25" s="95">
        <f t="shared" ref="F25:H25" si="8">F24/$C$24*100</f>
        <v>11.238095238095239</v>
      </c>
      <c r="G25" s="95">
        <f t="shared" si="8"/>
        <v>80.19047619047619</v>
      </c>
      <c r="H25" s="95">
        <f t="shared" si="8"/>
        <v>5.1428571428571423</v>
      </c>
    </row>
    <row r="26" spans="1:16" s="36" customFormat="1" ht="12" customHeight="1">
      <c r="A26" s="164"/>
      <c r="B26" s="89" t="s">
        <v>57</v>
      </c>
      <c r="C26" s="102">
        <v>683</v>
      </c>
      <c r="D26" s="110">
        <v>11</v>
      </c>
      <c r="E26" s="110">
        <v>23</v>
      </c>
      <c r="F26" s="111">
        <v>89</v>
      </c>
      <c r="G26" s="111">
        <v>489</v>
      </c>
      <c r="H26" s="110">
        <v>71</v>
      </c>
    </row>
    <row r="27" spans="1:16" s="38" customFormat="1" ht="12" customHeight="1">
      <c r="A27" s="164"/>
      <c r="B27" s="85"/>
      <c r="C27" s="74">
        <v>100</v>
      </c>
      <c r="D27" s="95">
        <f>D26/$C$26*100</f>
        <v>1.6105417276720351</v>
      </c>
      <c r="E27" s="95">
        <f>E26/$C$26*100</f>
        <v>3.3674963396778916</v>
      </c>
      <c r="F27" s="95">
        <f t="shared" ref="F27:H27" si="9">F26/$C$26*100</f>
        <v>13.030746705710103</v>
      </c>
      <c r="G27" s="95">
        <f t="shared" si="9"/>
        <v>71.595900439238662</v>
      </c>
      <c r="H27" s="95">
        <f t="shared" si="9"/>
        <v>10.395314787701318</v>
      </c>
    </row>
    <row r="28" spans="1:16" s="63" customFormat="1" ht="12" customHeight="1">
      <c r="A28" s="164"/>
      <c r="B28" s="86" t="s">
        <v>11</v>
      </c>
      <c r="C28" s="73">
        <v>9</v>
      </c>
      <c r="D28" s="110">
        <v>0</v>
      </c>
      <c r="E28" s="110">
        <v>1</v>
      </c>
      <c r="F28" s="111">
        <v>0</v>
      </c>
      <c r="G28" s="111">
        <v>5</v>
      </c>
      <c r="H28" s="110">
        <v>3</v>
      </c>
      <c r="N28" s="36"/>
      <c r="P28" s="36"/>
    </row>
    <row r="29" spans="1:16" s="38" customFormat="1" ht="12" customHeight="1">
      <c r="A29" s="164"/>
      <c r="B29" s="87"/>
      <c r="C29" s="72">
        <v>100</v>
      </c>
      <c r="D29" s="119">
        <f>D28/$C$28*100</f>
        <v>0</v>
      </c>
      <c r="E29" s="119">
        <f>E28/$C$28*100</f>
        <v>11.111111111111111</v>
      </c>
      <c r="F29" s="119">
        <f t="shared" ref="F29:H29" si="10">F28/$C$28*100</f>
        <v>0</v>
      </c>
      <c r="G29" s="119">
        <f t="shared" si="10"/>
        <v>55.555555555555557</v>
      </c>
      <c r="H29" s="119">
        <f t="shared" si="10"/>
        <v>33.333333333333329</v>
      </c>
    </row>
    <row r="30" spans="1:16" s="63" customFormat="1" ht="12" customHeight="1">
      <c r="A30" s="163" t="s">
        <v>19</v>
      </c>
      <c r="B30" s="84" t="s">
        <v>20</v>
      </c>
      <c r="C30" s="101">
        <v>274</v>
      </c>
      <c r="D30" s="107">
        <v>2</v>
      </c>
      <c r="E30" s="107">
        <v>8</v>
      </c>
      <c r="F30" s="108">
        <v>25</v>
      </c>
      <c r="G30" s="108">
        <v>229</v>
      </c>
      <c r="H30" s="107">
        <v>10</v>
      </c>
      <c r="N30" s="36"/>
      <c r="P30" s="36"/>
    </row>
    <row r="31" spans="1:16" s="38" customFormat="1" ht="12" customHeight="1">
      <c r="A31" s="164"/>
      <c r="B31" s="85"/>
      <c r="C31" s="73">
        <v>100</v>
      </c>
      <c r="D31" s="95">
        <f>D30/$C$30*100</f>
        <v>0.72992700729927007</v>
      </c>
      <c r="E31" s="95">
        <f>E30/$C$30*100</f>
        <v>2.9197080291970803</v>
      </c>
      <c r="F31" s="95">
        <f t="shared" ref="F31:H31" si="11">F30/$C$30*100</f>
        <v>9.1240875912408761</v>
      </c>
      <c r="G31" s="95">
        <f t="shared" si="11"/>
        <v>83.576642335766422</v>
      </c>
      <c r="H31" s="95">
        <f t="shared" si="11"/>
        <v>3.6496350364963499</v>
      </c>
    </row>
    <row r="32" spans="1:16" s="63" customFormat="1" ht="12" customHeight="1">
      <c r="A32" s="164"/>
      <c r="B32" s="89" t="s">
        <v>21</v>
      </c>
      <c r="C32" s="102">
        <v>346</v>
      </c>
      <c r="D32" s="110">
        <v>1</v>
      </c>
      <c r="E32" s="110">
        <v>10</v>
      </c>
      <c r="F32" s="111">
        <v>32</v>
      </c>
      <c r="G32" s="111">
        <v>280</v>
      </c>
      <c r="H32" s="110">
        <v>23</v>
      </c>
      <c r="N32" s="36"/>
      <c r="P32" s="36"/>
    </row>
    <row r="33" spans="1:16" s="38" customFormat="1" ht="12" customHeight="1">
      <c r="A33" s="164"/>
      <c r="B33" s="85"/>
      <c r="C33" s="74">
        <v>100</v>
      </c>
      <c r="D33" s="95">
        <f>D32/$C$32*100</f>
        <v>0.28901734104046239</v>
      </c>
      <c r="E33" s="95">
        <f>E32/$C$32*100</f>
        <v>2.8901734104046244</v>
      </c>
      <c r="F33" s="95">
        <f t="shared" ref="F33:H33" si="12">F32/$C$32*100</f>
        <v>9.2485549132947966</v>
      </c>
      <c r="G33" s="95">
        <f t="shared" si="12"/>
        <v>80.924855491329481</v>
      </c>
      <c r="H33" s="95">
        <f t="shared" si="12"/>
        <v>6.6473988439306355</v>
      </c>
    </row>
    <row r="34" spans="1:16" s="63" customFormat="1" ht="12" customHeight="1">
      <c r="A34" s="164"/>
      <c r="B34" s="86" t="s">
        <v>22</v>
      </c>
      <c r="C34" s="73">
        <v>314</v>
      </c>
      <c r="D34" s="110">
        <v>2</v>
      </c>
      <c r="E34" s="110">
        <v>9</v>
      </c>
      <c r="F34" s="111">
        <v>27</v>
      </c>
      <c r="G34" s="111">
        <v>255</v>
      </c>
      <c r="H34" s="110">
        <v>21</v>
      </c>
      <c r="N34" s="36"/>
      <c r="P34" s="36"/>
    </row>
    <row r="35" spans="1:16" s="38" customFormat="1" ht="12" customHeight="1">
      <c r="A35" s="164"/>
      <c r="B35" s="85"/>
      <c r="C35" s="73">
        <v>100</v>
      </c>
      <c r="D35" s="95">
        <f>D34/$C$34*100</f>
        <v>0.63694267515923575</v>
      </c>
      <c r="E35" s="95">
        <f>E34/$C$34*100</f>
        <v>2.8662420382165608</v>
      </c>
      <c r="F35" s="95">
        <f t="shared" ref="F35:H35" si="13">F34/$C$34*100</f>
        <v>8.598726114649681</v>
      </c>
      <c r="G35" s="95">
        <f t="shared" si="13"/>
        <v>81.210191082802552</v>
      </c>
      <c r="H35" s="95">
        <f t="shared" si="13"/>
        <v>6.6878980891719744</v>
      </c>
    </row>
    <row r="36" spans="1:16" s="63" customFormat="1" ht="12" customHeight="1">
      <c r="A36" s="164"/>
      <c r="B36" s="86" t="s">
        <v>23</v>
      </c>
      <c r="C36" s="102">
        <v>276</v>
      </c>
      <c r="D36" s="110">
        <v>2</v>
      </c>
      <c r="E36" s="110">
        <v>5</v>
      </c>
      <c r="F36" s="111">
        <v>23</v>
      </c>
      <c r="G36" s="111">
        <v>232</v>
      </c>
      <c r="H36" s="110">
        <v>14</v>
      </c>
      <c r="N36" s="36"/>
      <c r="P36" s="36"/>
    </row>
    <row r="37" spans="1:16" s="38" customFormat="1" ht="12" customHeight="1">
      <c r="A37" s="164"/>
      <c r="B37" s="85"/>
      <c r="C37" s="74">
        <v>100</v>
      </c>
      <c r="D37" s="95">
        <f>D36/$C$36*100</f>
        <v>0.72463768115942029</v>
      </c>
      <c r="E37" s="95">
        <f>E36/$C$36*100</f>
        <v>1.8115942028985508</v>
      </c>
      <c r="F37" s="95">
        <f t="shared" ref="F37:H37" si="14">F36/$C$36*100</f>
        <v>8.3333333333333321</v>
      </c>
      <c r="G37" s="95">
        <f t="shared" si="14"/>
        <v>84.05797101449275</v>
      </c>
      <c r="H37" s="95">
        <f t="shared" si="14"/>
        <v>5.0724637681159424</v>
      </c>
    </row>
    <row r="38" spans="1:16" s="63" customFormat="1" ht="12" customHeight="1">
      <c r="A38" s="164"/>
      <c r="B38" s="86" t="s">
        <v>24</v>
      </c>
      <c r="C38" s="73">
        <v>178</v>
      </c>
      <c r="D38" s="110">
        <v>2</v>
      </c>
      <c r="E38" s="110">
        <v>3</v>
      </c>
      <c r="F38" s="111">
        <v>12</v>
      </c>
      <c r="G38" s="111">
        <v>145</v>
      </c>
      <c r="H38" s="110">
        <v>16</v>
      </c>
      <c r="N38" s="36"/>
      <c r="P38" s="36"/>
    </row>
    <row r="39" spans="1:16" s="38" customFormat="1" ht="12" customHeight="1">
      <c r="A39" s="164"/>
      <c r="B39" s="85"/>
      <c r="C39" s="73">
        <v>100</v>
      </c>
      <c r="D39" s="95">
        <f>D38/$C$38*100</f>
        <v>1.1235955056179776</v>
      </c>
      <c r="E39" s="95">
        <f>E38/$C$38*100</f>
        <v>1.6853932584269662</v>
      </c>
      <c r="F39" s="95">
        <f t="shared" ref="F39:H39" si="15">F38/$C$38*100</f>
        <v>6.7415730337078648</v>
      </c>
      <c r="G39" s="95">
        <f t="shared" si="15"/>
        <v>81.460674157303373</v>
      </c>
      <c r="H39" s="95">
        <f t="shared" si="15"/>
        <v>8.9887640449438209</v>
      </c>
    </row>
    <row r="40" spans="1:16" s="36" customFormat="1" ht="12" customHeight="1">
      <c r="A40" s="164"/>
      <c r="B40" s="89" t="s">
        <v>25</v>
      </c>
      <c r="C40" s="102">
        <v>271</v>
      </c>
      <c r="D40" s="110">
        <v>1</v>
      </c>
      <c r="E40" s="110">
        <v>12</v>
      </c>
      <c r="F40" s="111">
        <v>19</v>
      </c>
      <c r="G40" s="111">
        <v>227</v>
      </c>
      <c r="H40" s="110">
        <v>12</v>
      </c>
    </row>
    <row r="41" spans="1:16" s="38" customFormat="1" ht="12" customHeight="1">
      <c r="A41" s="164"/>
      <c r="B41" s="85"/>
      <c r="C41" s="74">
        <v>100</v>
      </c>
      <c r="D41" s="95">
        <f>D40/$C$40*100</f>
        <v>0.36900369003690037</v>
      </c>
      <c r="E41" s="95">
        <f>E40/$C$40*100</f>
        <v>4.428044280442804</v>
      </c>
      <c r="F41" s="95">
        <f t="shared" ref="F41:H41" si="16">F40/$C$40*100</f>
        <v>7.0110701107011062</v>
      </c>
      <c r="G41" s="95">
        <f t="shared" si="16"/>
        <v>83.763837638376387</v>
      </c>
      <c r="H41" s="95">
        <f t="shared" si="16"/>
        <v>4.428044280442804</v>
      </c>
    </row>
    <row r="42" spans="1:16" s="36" customFormat="1" ht="12" customHeight="1">
      <c r="A42" s="164"/>
      <c r="B42" s="86" t="s">
        <v>26</v>
      </c>
      <c r="C42" s="73">
        <v>151</v>
      </c>
      <c r="D42" s="110">
        <v>1</v>
      </c>
      <c r="E42" s="110">
        <v>4</v>
      </c>
      <c r="F42" s="111">
        <v>11</v>
      </c>
      <c r="G42" s="111">
        <v>129</v>
      </c>
      <c r="H42" s="110">
        <v>6</v>
      </c>
    </row>
    <row r="43" spans="1:16" s="38" customFormat="1" ht="12" customHeight="1">
      <c r="A43" s="164"/>
      <c r="B43" s="85"/>
      <c r="C43" s="73">
        <v>100</v>
      </c>
      <c r="D43" s="95">
        <f>D42/$C$42*100</f>
        <v>0.66225165562913912</v>
      </c>
      <c r="E43" s="95">
        <f>E42/$C$42*100</f>
        <v>2.6490066225165565</v>
      </c>
      <c r="F43" s="95">
        <f t="shared" ref="F43:H43" si="17">F42/$C$42*100</f>
        <v>7.2847682119205297</v>
      </c>
      <c r="G43" s="95">
        <f t="shared" si="17"/>
        <v>85.430463576158942</v>
      </c>
      <c r="H43" s="95">
        <f t="shared" si="17"/>
        <v>3.9735099337748347</v>
      </c>
    </row>
    <row r="44" spans="1:16" s="36" customFormat="1" ht="12" customHeight="1">
      <c r="A44" s="164"/>
      <c r="B44" s="89" t="s">
        <v>27</v>
      </c>
      <c r="C44" s="102">
        <v>184</v>
      </c>
      <c r="D44" s="110">
        <v>0</v>
      </c>
      <c r="E44" s="110">
        <v>4</v>
      </c>
      <c r="F44" s="111">
        <v>13</v>
      </c>
      <c r="G44" s="111">
        <v>159</v>
      </c>
      <c r="H44" s="110">
        <v>8</v>
      </c>
    </row>
    <row r="45" spans="1:16" s="38" customFormat="1" ht="12" customHeight="1">
      <c r="A45" s="164"/>
      <c r="B45" s="85"/>
      <c r="C45" s="74">
        <v>100</v>
      </c>
      <c r="D45" s="95">
        <f>D44/$C$44*100</f>
        <v>0</v>
      </c>
      <c r="E45" s="95">
        <f>E44/$C$44*100</f>
        <v>2.1739130434782608</v>
      </c>
      <c r="F45" s="95">
        <f t="shared" ref="F45:H45" si="18">F44/$C$44*100</f>
        <v>7.0652173913043477</v>
      </c>
      <c r="G45" s="95">
        <f t="shared" si="18"/>
        <v>86.41304347826086</v>
      </c>
      <c r="H45" s="95">
        <f t="shared" si="18"/>
        <v>4.3478260869565215</v>
      </c>
    </row>
    <row r="46" spans="1:16" s="63" customFormat="1" ht="12" customHeight="1">
      <c r="A46" s="164"/>
      <c r="B46" s="86" t="s">
        <v>28</v>
      </c>
      <c r="C46" s="73">
        <v>292</v>
      </c>
      <c r="D46" s="110">
        <v>5</v>
      </c>
      <c r="E46" s="110">
        <v>6</v>
      </c>
      <c r="F46" s="111">
        <v>21</v>
      </c>
      <c r="G46" s="111">
        <v>247</v>
      </c>
      <c r="H46" s="110">
        <v>13</v>
      </c>
      <c r="N46" s="36"/>
      <c r="P46" s="36"/>
    </row>
    <row r="47" spans="1:16" s="38" customFormat="1" ht="12" customHeight="1">
      <c r="A47" s="164"/>
      <c r="B47" s="85"/>
      <c r="C47" s="73">
        <v>100</v>
      </c>
      <c r="D47" s="95">
        <f>D46/$C$46*100</f>
        <v>1.7123287671232876</v>
      </c>
      <c r="E47" s="95">
        <f>E46/$C$46*100</f>
        <v>2.054794520547945</v>
      </c>
      <c r="F47" s="95">
        <f t="shared" ref="F47:H47" si="19">F46/$C$46*100</f>
        <v>7.1917808219178081</v>
      </c>
      <c r="G47" s="95">
        <f t="shared" si="19"/>
        <v>84.589041095890423</v>
      </c>
      <c r="H47" s="95">
        <f t="shared" si="19"/>
        <v>4.4520547945205475</v>
      </c>
    </row>
    <row r="48" spans="1:16" s="63" customFormat="1" ht="12" customHeight="1">
      <c r="A48" s="164"/>
      <c r="B48" s="86" t="s">
        <v>29</v>
      </c>
      <c r="C48" s="102">
        <v>207</v>
      </c>
      <c r="D48" s="110">
        <v>3</v>
      </c>
      <c r="E48" s="110">
        <v>7</v>
      </c>
      <c r="F48" s="111">
        <v>16</v>
      </c>
      <c r="G48" s="111">
        <v>170</v>
      </c>
      <c r="H48" s="110">
        <v>11</v>
      </c>
      <c r="N48" s="36"/>
      <c r="P48" s="36"/>
    </row>
    <row r="49" spans="1:16" s="38" customFormat="1" ht="12" customHeight="1">
      <c r="A49" s="164"/>
      <c r="B49" s="85"/>
      <c r="C49" s="74">
        <v>100</v>
      </c>
      <c r="D49" s="95">
        <f>D48/$C$48*100</f>
        <v>1.4492753623188406</v>
      </c>
      <c r="E49" s="95">
        <f>E48/$C$48*100</f>
        <v>3.3816425120772946</v>
      </c>
      <c r="F49" s="95">
        <f t="shared" ref="F49:H49" si="20">F48/$C$48*100</f>
        <v>7.7294685990338161</v>
      </c>
      <c r="G49" s="95">
        <f t="shared" si="20"/>
        <v>82.125603864734302</v>
      </c>
      <c r="H49" s="95">
        <f t="shared" si="20"/>
        <v>5.3140096618357484</v>
      </c>
    </row>
    <row r="50" spans="1:16" s="63" customFormat="1" ht="12" customHeight="1">
      <c r="A50" s="164"/>
      <c r="B50" s="86" t="s">
        <v>11</v>
      </c>
      <c r="C50" s="73">
        <v>17</v>
      </c>
      <c r="D50" s="110">
        <v>0</v>
      </c>
      <c r="E50" s="110">
        <v>1</v>
      </c>
      <c r="F50" s="111">
        <v>2</v>
      </c>
      <c r="G50" s="111">
        <v>8</v>
      </c>
      <c r="H50" s="110">
        <v>6</v>
      </c>
      <c r="N50" s="36"/>
      <c r="P50" s="36"/>
    </row>
    <row r="51" spans="1:16" s="38" customFormat="1" ht="12" customHeight="1">
      <c r="A51" s="165"/>
      <c r="B51" s="88"/>
      <c r="C51" s="72">
        <v>100</v>
      </c>
      <c r="D51" s="113">
        <f>D50/$C$50*100</f>
        <v>0</v>
      </c>
      <c r="E51" s="113">
        <f>E50/$C$50*100</f>
        <v>5.8823529411764701</v>
      </c>
      <c r="F51" s="113">
        <f t="shared" ref="F51:H51" si="21">F50/$C$50*100</f>
        <v>11.76470588235294</v>
      </c>
      <c r="G51" s="113">
        <f t="shared" si="21"/>
        <v>47.058823529411761</v>
      </c>
      <c r="H51" s="113">
        <f t="shared" si="21"/>
        <v>35.294117647058826</v>
      </c>
    </row>
    <row r="52" spans="1:16" s="38" customFormat="1" ht="12" customHeight="1">
      <c r="A52" s="163" t="s">
        <v>40</v>
      </c>
      <c r="B52" s="134" t="s">
        <v>54</v>
      </c>
      <c r="C52" s="102">
        <v>683</v>
      </c>
      <c r="D52" s="107">
        <v>2</v>
      </c>
      <c r="E52" s="107">
        <v>14</v>
      </c>
      <c r="F52" s="108">
        <v>32</v>
      </c>
      <c r="G52" s="108">
        <v>613</v>
      </c>
      <c r="H52" s="107">
        <v>22</v>
      </c>
      <c r="N52" s="36"/>
      <c r="P52" s="36"/>
    </row>
    <row r="53" spans="1:16" s="38" customFormat="1" ht="12" customHeight="1">
      <c r="A53" s="164"/>
      <c r="B53" s="90"/>
      <c r="C53" s="74">
        <v>100</v>
      </c>
      <c r="D53" s="95">
        <f>D52/$C$52*100</f>
        <v>0.29282576866764276</v>
      </c>
      <c r="E53" s="95">
        <f>E52/$C$52*100</f>
        <v>2.0497803806734991</v>
      </c>
      <c r="F53" s="95">
        <f t="shared" ref="F53:H53" si="22">F52/$C$52*100</f>
        <v>4.6852122986822842</v>
      </c>
      <c r="G53" s="95">
        <f t="shared" si="22"/>
        <v>89.751098096632504</v>
      </c>
      <c r="H53" s="95">
        <f t="shared" si="22"/>
        <v>3.2210834553440701</v>
      </c>
    </row>
    <row r="54" spans="1:16" s="38" customFormat="1" ht="12" customHeight="1">
      <c r="A54" s="164"/>
      <c r="B54" s="91" t="s">
        <v>41</v>
      </c>
      <c r="C54" s="73">
        <v>103</v>
      </c>
      <c r="D54" s="110">
        <v>1</v>
      </c>
      <c r="E54" s="110">
        <v>4</v>
      </c>
      <c r="F54" s="111">
        <v>10</v>
      </c>
      <c r="G54" s="111">
        <v>83</v>
      </c>
      <c r="H54" s="110">
        <v>5</v>
      </c>
      <c r="N54" s="36"/>
      <c r="P54" s="36"/>
    </row>
    <row r="55" spans="1:16" s="38" customFormat="1" ht="12" customHeight="1">
      <c r="A55" s="164"/>
      <c r="B55" s="90"/>
      <c r="C55" s="73">
        <v>100</v>
      </c>
      <c r="D55" s="95">
        <f>D54/$C$54*100</f>
        <v>0.97087378640776689</v>
      </c>
      <c r="E55" s="95">
        <f>E54/$C$54*100</f>
        <v>3.8834951456310676</v>
      </c>
      <c r="F55" s="95">
        <f t="shared" ref="F55:H55" si="23">F54/$C$54*100</f>
        <v>9.7087378640776691</v>
      </c>
      <c r="G55" s="95">
        <f t="shared" si="23"/>
        <v>80.582524271844662</v>
      </c>
      <c r="H55" s="95">
        <f t="shared" si="23"/>
        <v>4.8543689320388346</v>
      </c>
    </row>
    <row r="56" spans="1:16" s="38" customFormat="1" ht="12" customHeight="1">
      <c r="A56" s="164"/>
      <c r="B56" s="91" t="s">
        <v>42</v>
      </c>
      <c r="C56" s="102">
        <v>126</v>
      </c>
      <c r="D56" s="110">
        <v>0</v>
      </c>
      <c r="E56" s="110">
        <v>4</v>
      </c>
      <c r="F56" s="111">
        <v>13</v>
      </c>
      <c r="G56" s="111">
        <v>103</v>
      </c>
      <c r="H56" s="110">
        <v>6</v>
      </c>
      <c r="N56" s="36"/>
      <c r="P56" s="36"/>
    </row>
    <row r="57" spans="1:16" s="38" customFormat="1" ht="12" customHeight="1">
      <c r="A57" s="164"/>
      <c r="B57" s="90"/>
      <c r="C57" s="74">
        <v>100</v>
      </c>
      <c r="D57" s="95">
        <f>D56/$C$56*100</f>
        <v>0</v>
      </c>
      <c r="E57" s="95">
        <f>E56/$C$56*100</f>
        <v>3.1746031746031744</v>
      </c>
      <c r="F57" s="95">
        <f t="shared" ref="F57:H57" si="24">F56/$C$56*100</f>
        <v>10.317460317460316</v>
      </c>
      <c r="G57" s="95">
        <f t="shared" si="24"/>
        <v>81.746031746031747</v>
      </c>
      <c r="H57" s="95">
        <f t="shared" si="24"/>
        <v>4.7619047619047619</v>
      </c>
    </row>
    <row r="58" spans="1:16" s="38" customFormat="1" ht="12" customHeight="1">
      <c r="A58" s="164"/>
      <c r="B58" s="91" t="s">
        <v>43</v>
      </c>
      <c r="C58" s="73">
        <v>387</v>
      </c>
      <c r="D58" s="110">
        <v>1</v>
      </c>
      <c r="E58" s="110">
        <v>10</v>
      </c>
      <c r="F58" s="111">
        <v>25</v>
      </c>
      <c r="G58" s="111">
        <v>335</v>
      </c>
      <c r="H58" s="110">
        <v>16</v>
      </c>
      <c r="N58" s="36"/>
      <c r="P58" s="36"/>
    </row>
    <row r="59" spans="1:16" s="38" customFormat="1" ht="12" customHeight="1">
      <c r="A59" s="164"/>
      <c r="B59" s="90"/>
      <c r="C59" s="74">
        <v>100</v>
      </c>
      <c r="D59" s="95">
        <f>D58/$C$58*100</f>
        <v>0.2583979328165375</v>
      </c>
      <c r="E59" s="95">
        <f>E58/$C$58*100</f>
        <v>2.5839793281653747</v>
      </c>
      <c r="F59" s="95">
        <f t="shared" ref="F59:H59" si="25">F58/$C$58*100</f>
        <v>6.459948320413436</v>
      </c>
      <c r="G59" s="95">
        <f t="shared" si="25"/>
        <v>86.563307493540051</v>
      </c>
      <c r="H59" s="95">
        <f t="shared" si="25"/>
        <v>4.1343669250646</v>
      </c>
    </row>
    <row r="60" spans="1:16" s="38" customFormat="1" ht="12" customHeight="1">
      <c r="A60" s="164"/>
      <c r="B60" s="91" t="s">
        <v>44</v>
      </c>
      <c r="C60" s="102">
        <v>513</v>
      </c>
      <c r="D60" s="110">
        <v>4</v>
      </c>
      <c r="E60" s="110">
        <v>18</v>
      </c>
      <c r="F60" s="111">
        <v>48</v>
      </c>
      <c r="G60" s="111">
        <v>414</v>
      </c>
      <c r="H60" s="110">
        <v>29</v>
      </c>
      <c r="N60" s="36"/>
      <c r="P60" s="36"/>
    </row>
    <row r="61" spans="1:16" s="38" customFormat="1" ht="12" customHeight="1">
      <c r="A61" s="164"/>
      <c r="B61" s="90"/>
      <c r="C61" s="74">
        <v>100</v>
      </c>
      <c r="D61" s="95">
        <f>D60/$C$60*100</f>
        <v>0.77972709551656916</v>
      </c>
      <c r="E61" s="95">
        <f>E60/$C$60*100</f>
        <v>3.5087719298245612</v>
      </c>
      <c r="F61" s="95">
        <f t="shared" ref="F61:H61" si="26">F60/$C$60*100</f>
        <v>9.3567251461988299</v>
      </c>
      <c r="G61" s="95">
        <f t="shared" si="26"/>
        <v>80.701754385964904</v>
      </c>
      <c r="H61" s="95">
        <f t="shared" si="26"/>
        <v>5.6530214424951266</v>
      </c>
    </row>
    <row r="62" spans="1:16" s="38" customFormat="1" ht="12" customHeight="1">
      <c r="A62" s="164"/>
      <c r="B62" s="93" t="s">
        <v>45</v>
      </c>
      <c r="C62" s="73">
        <v>63</v>
      </c>
      <c r="D62" s="110">
        <v>1</v>
      </c>
      <c r="E62" s="110">
        <v>1</v>
      </c>
      <c r="F62" s="111">
        <v>4</v>
      </c>
      <c r="G62" s="111">
        <v>54</v>
      </c>
      <c r="H62" s="110">
        <v>3</v>
      </c>
      <c r="N62" s="36"/>
      <c r="P62" s="36"/>
    </row>
    <row r="63" spans="1:16" s="38" customFormat="1" ht="12" customHeight="1">
      <c r="A63" s="164"/>
      <c r="B63" s="90"/>
      <c r="C63" s="73">
        <v>100</v>
      </c>
      <c r="D63" s="95">
        <f>D62/$C$62*100</f>
        <v>1.5873015873015872</v>
      </c>
      <c r="E63" s="95">
        <f>E62/$C$62*100</f>
        <v>1.5873015873015872</v>
      </c>
      <c r="F63" s="95">
        <f t="shared" ref="F63:H63" si="27">F62/$C$62*100</f>
        <v>6.3492063492063489</v>
      </c>
      <c r="G63" s="95">
        <f t="shared" si="27"/>
        <v>85.714285714285708</v>
      </c>
      <c r="H63" s="95">
        <f t="shared" si="27"/>
        <v>4.7619047619047619</v>
      </c>
    </row>
    <row r="64" spans="1:16" s="38" customFormat="1" ht="12" customHeight="1">
      <c r="A64" s="164"/>
      <c r="B64" s="91" t="s">
        <v>46</v>
      </c>
      <c r="C64" s="102">
        <v>537</v>
      </c>
      <c r="D64" s="110">
        <v>8</v>
      </c>
      <c r="E64" s="110">
        <v>14</v>
      </c>
      <c r="F64" s="111">
        <v>63</v>
      </c>
      <c r="G64" s="111">
        <v>402</v>
      </c>
      <c r="H64" s="110">
        <v>50</v>
      </c>
      <c r="N64" s="36"/>
      <c r="P64" s="36"/>
    </row>
    <row r="65" spans="1:16" s="38" customFormat="1" ht="12" customHeight="1">
      <c r="A65" s="164"/>
      <c r="B65" s="90"/>
      <c r="C65" s="74">
        <v>100</v>
      </c>
      <c r="D65" s="95">
        <f>D64/$C$64*100</f>
        <v>1.4897579143389199</v>
      </c>
      <c r="E65" s="95">
        <f>E64/$C$64*100</f>
        <v>2.6070763500931098</v>
      </c>
      <c r="F65" s="95">
        <f t="shared" ref="F65:H65" si="28">F64/$C$64*100</f>
        <v>11.731843575418994</v>
      </c>
      <c r="G65" s="95">
        <f t="shared" si="28"/>
        <v>74.860335195530723</v>
      </c>
      <c r="H65" s="95">
        <f t="shared" si="28"/>
        <v>9.3109869646182499</v>
      </c>
    </row>
    <row r="66" spans="1:16" s="38" customFormat="1" ht="12" customHeight="1">
      <c r="A66" s="164"/>
      <c r="B66" s="91" t="s">
        <v>47</v>
      </c>
      <c r="C66" s="102">
        <v>78</v>
      </c>
      <c r="D66" s="110">
        <v>2</v>
      </c>
      <c r="E66" s="110">
        <v>3</v>
      </c>
      <c r="F66" s="111">
        <v>5</v>
      </c>
      <c r="G66" s="111">
        <v>64</v>
      </c>
      <c r="H66" s="110">
        <v>4</v>
      </c>
      <c r="N66" s="36"/>
      <c r="P66" s="36"/>
    </row>
    <row r="67" spans="1:16" s="38" customFormat="1" ht="12" customHeight="1">
      <c r="A67" s="164"/>
      <c r="B67" s="90"/>
      <c r="C67" s="74">
        <v>100</v>
      </c>
      <c r="D67" s="95">
        <f>D66/$C$66*100</f>
        <v>2.5641025641025639</v>
      </c>
      <c r="E67" s="95">
        <f>E66/$C$66*100</f>
        <v>3.8461538461538463</v>
      </c>
      <c r="F67" s="95">
        <f t="shared" ref="F67:H67" si="29">F66/$C$66*100</f>
        <v>6.4102564102564097</v>
      </c>
      <c r="G67" s="95">
        <f t="shared" si="29"/>
        <v>82.051282051282044</v>
      </c>
      <c r="H67" s="95">
        <f t="shared" si="29"/>
        <v>5.1282051282051277</v>
      </c>
    </row>
    <row r="68" spans="1:16" s="63" customFormat="1" ht="12" customHeight="1">
      <c r="A68" s="164"/>
      <c r="B68" s="91" t="s">
        <v>48</v>
      </c>
      <c r="C68" s="73">
        <v>20</v>
      </c>
      <c r="D68" s="110">
        <v>0</v>
      </c>
      <c r="E68" s="110">
        <v>1</v>
      </c>
      <c r="F68" s="111">
        <v>1</v>
      </c>
      <c r="G68" s="111">
        <v>13</v>
      </c>
      <c r="H68" s="110">
        <v>5</v>
      </c>
      <c r="N68" s="36"/>
      <c r="P68" s="36"/>
    </row>
    <row r="69" spans="1:16" s="38" customFormat="1" ht="12" customHeight="1">
      <c r="A69" s="165"/>
      <c r="B69" s="92"/>
      <c r="C69" s="72">
        <v>100</v>
      </c>
      <c r="D69" s="113">
        <f>D68/$C$68*100</f>
        <v>0</v>
      </c>
      <c r="E69" s="113">
        <f>E68/$C$68*100</f>
        <v>5</v>
      </c>
      <c r="F69" s="113">
        <f t="shared" ref="F69:H69" si="30">F68/$C$68*100</f>
        <v>5</v>
      </c>
      <c r="G69" s="113">
        <f t="shared" si="30"/>
        <v>65</v>
      </c>
      <c r="H69" s="113">
        <f t="shared" si="30"/>
        <v>25</v>
      </c>
    </row>
    <row r="70" spans="1:16" s="36" customFormat="1" ht="12" customHeight="1">
      <c r="A70" s="163" t="s">
        <v>61</v>
      </c>
      <c r="B70" s="106" t="s">
        <v>62</v>
      </c>
      <c r="C70" s="101">
        <v>1617</v>
      </c>
      <c r="D70" s="107">
        <v>11</v>
      </c>
      <c r="E70" s="107">
        <v>44</v>
      </c>
      <c r="F70" s="108">
        <v>131</v>
      </c>
      <c r="G70" s="108">
        <v>1356</v>
      </c>
      <c r="H70" s="107">
        <v>75</v>
      </c>
    </row>
    <row r="71" spans="1:16" s="38" customFormat="1" ht="12" customHeight="1">
      <c r="A71" s="164"/>
      <c r="B71" s="85"/>
      <c r="C71" s="73">
        <v>100</v>
      </c>
      <c r="D71" s="95">
        <f>D70/$C$70*100</f>
        <v>0.68027210884353739</v>
      </c>
      <c r="E71" s="95">
        <f>E70/$C$70*100</f>
        <v>2.7210884353741496</v>
      </c>
      <c r="F71" s="95">
        <f t="shared" ref="F71:H71" si="31">F70/$C$70*100</f>
        <v>8.1014223871366724</v>
      </c>
      <c r="G71" s="95">
        <f t="shared" si="31"/>
        <v>83.85899814471243</v>
      </c>
      <c r="H71" s="95">
        <f t="shared" si="31"/>
        <v>4.6382189239332092</v>
      </c>
    </row>
    <row r="72" spans="1:16" s="36" customFormat="1" ht="12" customHeight="1">
      <c r="A72" s="164"/>
      <c r="B72" s="109" t="s">
        <v>49</v>
      </c>
      <c r="C72" s="102">
        <v>121</v>
      </c>
      <c r="D72" s="110">
        <v>0</v>
      </c>
      <c r="E72" s="110">
        <v>3</v>
      </c>
      <c r="F72" s="111">
        <v>4</v>
      </c>
      <c r="G72" s="111">
        <v>112</v>
      </c>
      <c r="H72" s="110">
        <v>2</v>
      </c>
    </row>
    <row r="73" spans="1:16" s="38" customFormat="1" ht="12" customHeight="1">
      <c r="A73" s="164"/>
      <c r="B73" s="85"/>
      <c r="C73" s="74">
        <v>100</v>
      </c>
      <c r="D73" s="95">
        <f>D72/$C$72*100</f>
        <v>0</v>
      </c>
      <c r="E73" s="95">
        <f t="shared" ref="E73:H73" si="32">E72/$C$72*100</f>
        <v>2.4793388429752068</v>
      </c>
      <c r="F73" s="95">
        <f t="shared" si="32"/>
        <v>3.3057851239669422</v>
      </c>
      <c r="G73" s="95">
        <f t="shared" si="32"/>
        <v>92.561983471074385</v>
      </c>
      <c r="H73" s="95">
        <f t="shared" si="32"/>
        <v>1.6528925619834711</v>
      </c>
    </row>
    <row r="74" spans="1:16" s="36" customFormat="1" ht="12" customHeight="1">
      <c r="A74" s="164"/>
      <c r="B74" s="109" t="s">
        <v>50</v>
      </c>
      <c r="C74" s="73">
        <v>138</v>
      </c>
      <c r="D74" s="110">
        <v>1</v>
      </c>
      <c r="E74" s="110">
        <v>3</v>
      </c>
      <c r="F74" s="111">
        <v>3</v>
      </c>
      <c r="G74" s="111">
        <v>125</v>
      </c>
      <c r="H74" s="110">
        <v>6</v>
      </c>
    </row>
    <row r="75" spans="1:16" s="38" customFormat="1" ht="12" customHeight="1">
      <c r="A75" s="164"/>
      <c r="B75" s="85"/>
      <c r="C75" s="73">
        <v>100</v>
      </c>
      <c r="D75" s="95">
        <f>D74/$C$74*100</f>
        <v>0.72463768115942029</v>
      </c>
      <c r="E75" s="95">
        <f t="shared" ref="E75:H75" si="33">E74/$C$74*100</f>
        <v>2.1739130434782608</v>
      </c>
      <c r="F75" s="95">
        <f t="shared" si="33"/>
        <v>2.1739130434782608</v>
      </c>
      <c r="G75" s="95">
        <f t="shared" si="33"/>
        <v>90.579710144927532</v>
      </c>
      <c r="H75" s="95">
        <f t="shared" si="33"/>
        <v>4.3478260869565215</v>
      </c>
    </row>
    <row r="76" spans="1:16" s="36" customFormat="1" ht="12" customHeight="1">
      <c r="A76" s="164"/>
      <c r="B76" s="109" t="s">
        <v>51</v>
      </c>
      <c r="C76" s="102">
        <v>224</v>
      </c>
      <c r="D76" s="110">
        <v>2</v>
      </c>
      <c r="E76" s="110">
        <v>4</v>
      </c>
      <c r="F76" s="111">
        <v>8</v>
      </c>
      <c r="G76" s="111">
        <v>202</v>
      </c>
      <c r="H76" s="110">
        <v>8</v>
      </c>
    </row>
    <row r="77" spans="1:16" s="38" customFormat="1" ht="12" customHeight="1">
      <c r="A77" s="164"/>
      <c r="B77" s="85"/>
      <c r="C77" s="74">
        <v>100</v>
      </c>
      <c r="D77" s="95">
        <f>D76/$C$76*100</f>
        <v>0.89285714285714279</v>
      </c>
      <c r="E77" s="95">
        <f t="shared" ref="E77:H77" si="34">E76/$C$76*100</f>
        <v>1.7857142857142856</v>
      </c>
      <c r="F77" s="95">
        <f t="shared" si="34"/>
        <v>3.5714285714285712</v>
      </c>
      <c r="G77" s="95">
        <f t="shared" si="34"/>
        <v>90.178571428571431</v>
      </c>
      <c r="H77" s="95">
        <f t="shared" si="34"/>
        <v>3.5714285714285712</v>
      </c>
    </row>
    <row r="78" spans="1:16" s="36" customFormat="1" ht="12" customHeight="1">
      <c r="A78" s="164"/>
      <c r="B78" s="109" t="s">
        <v>52</v>
      </c>
      <c r="C78" s="102">
        <v>123</v>
      </c>
      <c r="D78" s="110">
        <v>0</v>
      </c>
      <c r="E78" s="110">
        <v>1</v>
      </c>
      <c r="F78" s="111">
        <v>5</v>
      </c>
      <c r="G78" s="111">
        <v>113</v>
      </c>
      <c r="H78" s="110">
        <v>4</v>
      </c>
    </row>
    <row r="79" spans="1:16" s="38" customFormat="1" ht="12" customHeight="1">
      <c r="A79" s="164"/>
      <c r="B79" s="85"/>
      <c r="C79" s="74">
        <v>100</v>
      </c>
      <c r="D79" s="95">
        <f>D78/$C$78*100</f>
        <v>0</v>
      </c>
      <c r="E79" s="95">
        <f>E78/$C$78*100</f>
        <v>0.81300813008130091</v>
      </c>
      <c r="F79" s="95">
        <f t="shared" ref="F79:H79" si="35">F78/$C$78*100</f>
        <v>4.0650406504065035</v>
      </c>
      <c r="G79" s="95">
        <f t="shared" si="35"/>
        <v>91.869918699186996</v>
      </c>
      <c r="H79" s="95">
        <f t="shared" si="35"/>
        <v>3.2520325203252036</v>
      </c>
    </row>
    <row r="80" spans="1:16" s="36" customFormat="1" ht="12" customHeight="1">
      <c r="A80" s="164"/>
      <c r="B80" s="109" t="s">
        <v>63</v>
      </c>
      <c r="C80" s="73">
        <v>143</v>
      </c>
      <c r="D80" s="110">
        <v>0</v>
      </c>
      <c r="E80" s="110">
        <v>5</v>
      </c>
      <c r="F80" s="111">
        <v>10</v>
      </c>
      <c r="G80" s="111">
        <v>123</v>
      </c>
      <c r="H80" s="110">
        <v>5</v>
      </c>
    </row>
    <row r="81" spans="1:16" s="38" customFormat="1" ht="12" customHeight="1">
      <c r="A81" s="164"/>
      <c r="B81" s="85"/>
      <c r="C81" s="73">
        <v>100</v>
      </c>
      <c r="D81" s="95">
        <f>D80/$C$80*100</f>
        <v>0</v>
      </c>
      <c r="E81" s="95">
        <f>E80/$C$80*100</f>
        <v>3.4965034965034967</v>
      </c>
      <c r="F81" s="95">
        <f t="shared" ref="F81:H81" si="36">F80/$C$80*100</f>
        <v>6.9930069930069934</v>
      </c>
      <c r="G81" s="95">
        <f t="shared" si="36"/>
        <v>86.013986013986013</v>
      </c>
      <c r="H81" s="95">
        <f t="shared" si="36"/>
        <v>3.4965034965034967</v>
      </c>
    </row>
    <row r="82" spans="1:16" s="36" customFormat="1" ht="12" customHeight="1">
      <c r="A82" s="164"/>
      <c r="B82" s="109" t="s">
        <v>64</v>
      </c>
      <c r="C82" s="102">
        <v>124</v>
      </c>
      <c r="D82" s="110">
        <v>1</v>
      </c>
      <c r="E82" s="110">
        <v>2</v>
      </c>
      <c r="F82" s="111">
        <v>5</v>
      </c>
      <c r="G82" s="111">
        <v>111</v>
      </c>
      <c r="H82" s="110">
        <v>5</v>
      </c>
    </row>
    <row r="83" spans="1:16" s="38" customFormat="1" ht="12" customHeight="1">
      <c r="A83" s="164"/>
      <c r="B83" s="85"/>
      <c r="C83" s="74">
        <v>100</v>
      </c>
      <c r="D83" s="95">
        <f>D82/$C$82*100</f>
        <v>0.80645161290322576</v>
      </c>
      <c r="E83" s="95">
        <f>E82/$C$82*100</f>
        <v>1.6129032258064515</v>
      </c>
      <c r="F83" s="95">
        <f t="shared" ref="F83:H83" si="37">F82/$C$82*100</f>
        <v>4.032258064516129</v>
      </c>
      <c r="G83" s="95">
        <f t="shared" si="37"/>
        <v>89.516129032258064</v>
      </c>
      <c r="H83" s="95">
        <f t="shared" si="37"/>
        <v>4.032258064516129</v>
      </c>
    </row>
    <row r="84" spans="1:16" s="36" customFormat="1" ht="12" customHeight="1">
      <c r="A84" s="164"/>
      <c r="B84" s="109" t="s">
        <v>65</v>
      </c>
      <c r="C84" s="102">
        <v>332</v>
      </c>
      <c r="D84" s="110">
        <v>3</v>
      </c>
      <c r="E84" s="110">
        <v>10</v>
      </c>
      <c r="F84" s="111">
        <v>32</v>
      </c>
      <c r="G84" s="111">
        <v>264</v>
      </c>
      <c r="H84" s="110">
        <v>23</v>
      </c>
    </row>
    <row r="85" spans="1:16" s="38" customFormat="1" ht="12" customHeight="1">
      <c r="A85" s="164"/>
      <c r="B85" s="85"/>
      <c r="C85" s="74">
        <v>100</v>
      </c>
      <c r="D85" s="95">
        <f>D84/$C$84*100</f>
        <v>0.90361445783132521</v>
      </c>
      <c r="E85" s="95">
        <f>E84/$C$84*100</f>
        <v>3.0120481927710845</v>
      </c>
      <c r="F85" s="95">
        <f t="shared" ref="F85:H85" si="38">F84/$C$84*100</f>
        <v>9.6385542168674707</v>
      </c>
      <c r="G85" s="95">
        <f t="shared" si="38"/>
        <v>79.518072289156621</v>
      </c>
      <c r="H85" s="95">
        <f t="shared" si="38"/>
        <v>6.927710843373494</v>
      </c>
    </row>
    <row r="86" spans="1:16" s="36" customFormat="1" ht="12" customHeight="1">
      <c r="A86" s="164"/>
      <c r="B86" s="109" t="s">
        <v>150</v>
      </c>
      <c r="C86" s="73">
        <v>523</v>
      </c>
      <c r="D86" s="110">
        <v>4</v>
      </c>
      <c r="E86" s="110">
        <v>10</v>
      </c>
      <c r="F86" s="111">
        <v>48</v>
      </c>
      <c r="G86" s="111">
        <v>438</v>
      </c>
      <c r="H86" s="110">
        <v>23</v>
      </c>
    </row>
    <row r="87" spans="1:16" s="38" customFormat="1" ht="12" customHeight="1">
      <c r="A87" s="164"/>
      <c r="B87" s="85"/>
      <c r="C87" s="73">
        <v>100</v>
      </c>
      <c r="D87" s="95">
        <f>D86/$C$86*100</f>
        <v>0.76481835564053535</v>
      </c>
      <c r="E87" s="95">
        <f t="shared" ref="E87:H87" si="39">E86/$C$86*100</f>
        <v>1.9120458891013385</v>
      </c>
      <c r="F87" s="95">
        <f t="shared" si="39"/>
        <v>9.1778202676864247</v>
      </c>
      <c r="G87" s="95">
        <f t="shared" si="39"/>
        <v>83.747609942638618</v>
      </c>
      <c r="H87" s="95">
        <f t="shared" si="39"/>
        <v>4.3977055449330784</v>
      </c>
    </row>
    <row r="88" spans="1:16" s="36" customFormat="1" ht="12" customHeight="1">
      <c r="A88" s="164"/>
      <c r="B88" s="109" t="s">
        <v>151</v>
      </c>
      <c r="C88" s="102">
        <v>391</v>
      </c>
      <c r="D88" s="110">
        <v>4</v>
      </c>
      <c r="E88" s="110">
        <v>10</v>
      </c>
      <c r="F88" s="111">
        <v>27</v>
      </c>
      <c r="G88" s="111">
        <v>319</v>
      </c>
      <c r="H88" s="110">
        <v>31</v>
      </c>
    </row>
    <row r="89" spans="1:16" s="38" customFormat="1" ht="12" customHeight="1">
      <c r="A89" s="164"/>
      <c r="B89" s="85"/>
      <c r="C89" s="74">
        <v>100</v>
      </c>
      <c r="D89" s="95">
        <f>D88/$C$88*100</f>
        <v>1.0230179028132993</v>
      </c>
      <c r="E89" s="95">
        <f t="shared" ref="E89:H89" si="40">E88/$C$88*100</f>
        <v>2.5575447570332481</v>
      </c>
      <c r="F89" s="95">
        <f t="shared" si="40"/>
        <v>6.9053708439897692</v>
      </c>
      <c r="G89" s="95">
        <f t="shared" si="40"/>
        <v>81.585677749360613</v>
      </c>
      <c r="H89" s="95">
        <f t="shared" si="40"/>
        <v>7.9283887468030692</v>
      </c>
    </row>
    <row r="90" spans="1:16" s="36" customFormat="1" ht="12" customHeight="1">
      <c r="A90" s="164"/>
      <c r="B90" s="109" t="s">
        <v>48</v>
      </c>
      <c r="C90" s="73">
        <v>31</v>
      </c>
      <c r="D90" s="110">
        <v>0</v>
      </c>
      <c r="E90" s="110">
        <v>3</v>
      </c>
      <c r="F90" s="111">
        <v>2</v>
      </c>
      <c r="G90" s="111">
        <v>18</v>
      </c>
      <c r="H90" s="110">
        <v>8</v>
      </c>
    </row>
    <row r="91" spans="1:16" s="38" customFormat="1" ht="12" customHeight="1">
      <c r="A91" s="165"/>
      <c r="B91" s="88"/>
      <c r="C91" s="73">
        <v>100</v>
      </c>
      <c r="D91" s="113">
        <f>D90/$C$90*100</f>
        <v>0</v>
      </c>
      <c r="E91" s="113">
        <f>E90/$C$90*100</f>
        <v>9.67741935483871</v>
      </c>
      <c r="F91" s="113">
        <f t="shared" ref="F91:H91" si="41">F90/$C$90*100</f>
        <v>6.4516129032258061</v>
      </c>
      <c r="G91" s="113">
        <f t="shared" si="41"/>
        <v>58.064516129032263</v>
      </c>
      <c r="H91" s="113">
        <f t="shared" si="41"/>
        <v>25.806451612903224</v>
      </c>
    </row>
    <row r="92" spans="1:16" ht="13.5" customHeight="1">
      <c r="A92" s="160" t="s">
        <v>86</v>
      </c>
      <c r="B92" s="106" t="s">
        <v>66</v>
      </c>
      <c r="C92" s="101">
        <v>770</v>
      </c>
      <c r="D92" s="107">
        <v>5</v>
      </c>
      <c r="E92" s="107">
        <v>22</v>
      </c>
      <c r="F92" s="108">
        <v>51</v>
      </c>
      <c r="G92" s="108">
        <v>660</v>
      </c>
      <c r="H92" s="107">
        <v>32</v>
      </c>
      <c r="J92" s="1"/>
      <c r="K92" s="1"/>
      <c r="L92" s="1"/>
      <c r="N92" s="36"/>
      <c r="P92" s="36"/>
    </row>
    <row r="93" spans="1:16" ht="11.25">
      <c r="A93" s="161"/>
      <c r="B93" s="87"/>
      <c r="C93" s="73">
        <v>100</v>
      </c>
      <c r="D93" s="119">
        <f>D92/$C$92*100</f>
        <v>0.64935064935064934</v>
      </c>
      <c r="E93" s="119">
        <f>E92/$C$92*100</f>
        <v>2.8571428571428572</v>
      </c>
      <c r="F93" s="119">
        <f t="shared" ref="F93:H93" si="42">F92/$C$92*100</f>
        <v>6.6233766233766227</v>
      </c>
      <c r="G93" s="119">
        <f t="shared" si="42"/>
        <v>85.714285714285708</v>
      </c>
      <c r="H93" s="119">
        <f t="shared" si="42"/>
        <v>4.1558441558441555</v>
      </c>
      <c r="N93" s="38"/>
      <c r="P93" s="38"/>
    </row>
    <row r="94" spans="1:16" ht="11.25">
      <c r="A94" s="161"/>
      <c r="B94" s="109" t="s">
        <v>67</v>
      </c>
      <c r="C94" s="102">
        <v>1726</v>
      </c>
      <c r="D94" s="123">
        <v>14</v>
      </c>
      <c r="E94" s="123">
        <v>45</v>
      </c>
      <c r="F94" s="151">
        <v>150</v>
      </c>
      <c r="G94" s="151">
        <v>1412</v>
      </c>
      <c r="H94" s="123">
        <v>105</v>
      </c>
      <c r="N94" s="36"/>
      <c r="P94" s="36"/>
    </row>
    <row r="95" spans="1:16" ht="11.25">
      <c r="A95" s="161"/>
      <c r="B95" s="85"/>
      <c r="C95" s="74">
        <v>100</v>
      </c>
      <c r="D95" s="95">
        <f>D94/$C$94*100</f>
        <v>0.81112398609501735</v>
      </c>
      <c r="E95" s="95">
        <f>E94/$C$94*100</f>
        <v>2.607184241019699</v>
      </c>
      <c r="F95" s="95">
        <f t="shared" ref="F95:H95" si="43">F94/$C$94*100</f>
        <v>8.6906141367323286</v>
      </c>
      <c r="G95" s="95">
        <f t="shared" si="43"/>
        <v>81.807647740440331</v>
      </c>
      <c r="H95" s="95">
        <f t="shared" si="43"/>
        <v>6.08342989571263</v>
      </c>
      <c r="N95" s="38"/>
      <c r="P95" s="38"/>
    </row>
    <row r="96" spans="1:16" ht="11.25" customHeight="1">
      <c r="A96" s="161"/>
      <c r="B96" s="109" t="s">
        <v>11</v>
      </c>
      <c r="C96" s="102">
        <v>14</v>
      </c>
      <c r="D96" s="110">
        <v>0</v>
      </c>
      <c r="E96" s="110">
        <v>2</v>
      </c>
      <c r="F96" s="111">
        <v>0</v>
      </c>
      <c r="G96" s="111">
        <v>9</v>
      </c>
      <c r="H96" s="110">
        <v>3</v>
      </c>
      <c r="N96" s="36"/>
      <c r="P96" s="36"/>
    </row>
    <row r="97" spans="1:16" ht="11.25">
      <c r="A97" s="162"/>
      <c r="B97" s="88"/>
      <c r="C97" s="72">
        <v>100</v>
      </c>
      <c r="D97" s="113">
        <f>D96/$C$96*100</f>
        <v>0</v>
      </c>
      <c r="E97" s="113">
        <f>E96/$C$96*100</f>
        <v>14.285714285714285</v>
      </c>
      <c r="F97" s="113">
        <f t="shared" ref="F97:H97" si="44">F96/$C$96*100</f>
        <v>0</v>
      </c>
      <c r="G97" s="113">
        <f t="shared" si="44"/>
        <v>64.285714285714292</v>
      </c>
      <c r="H97" s="113">
        <f t="shared" si="44"/>
        <v>21.428571428571427</v>
      </c>
      <c r="N97" s="38"/>
      <c r="P97" s="38"/>
    </row>
    <row r="98" spans="1:16" ht="11.25">
      <c r="A98" s="160" t="s">
        <v>87</v>
      </c>
      <c r="B98" s="106" t="s">
        <v>68</v>
      </c>
      <c r="C98" s="73">
        <v>37</v>
      </c>
      <c r="D98" s="107">
        <v>0</v>
      </c>
      <c r="E98" s="107">
        <v>0</v>
      </c>
      <c r="F98" s="108">
        <v>1</v>
      </c>
      <c r="G98" s="108">
        <v>29</v>
      </c>
      <c r="H98" s="107">
        <v>7</v>
      </c>
      <c r="N98" s="36"/>
      <c r="P98" s="36"/>
    </row>
    <row r="99" spans="1:16" ht="11.25">
      <c r="A99" s="161"/>
      <c r="B99" s="87"/>
      <c r="C99" s="73">
        <v>100</v>
      </c>
      <c r="D99" s="95">
        <f>D98/$C$98*100</f>
        <v>0</v>
      </c>
      <c r="E99" s="95">
        <f>E98/$C$98*100</f>
        <v>0</v>
      </c>
      <c r="F99" s="95">
        <f t="shared" ref="F99:H99" si="45">F98/$C$98*100</f>
        <v>2.7027027027027026</v>
      </c>
      <c r="G99" s="95">
        <f t="shared" si="45"/>
        <v>78.378378378378372</v>
      </c>
      <c r="H99" s="95">
        <f t="shared" si="45"/>
        <v>18.918918918918919</v>
      </c>
      <c r="N99" s="38"/>
      <c r="P99" s="38"/>
    </row>
    <row r="100" spans="1:16" ht="11.25">
      <c r="A100" s="161"/>
      <c r="B100" s="114" t="s">
        <v>69</v>
      </c>
      <c r="C100" s="102">
        <v>76</v>
      </c>
      <c r="D100" s="110">
        <v>0</v>
      </c>
      <c r="E100" s="110">
        <v>2</v>
      </c>
      <c r="F100" s="111">
        <v>3</v>
      </c>
      <c r="G100" s="111">
        <v>63</v>
      </c>
      <c r="H100" s="110">
        <v>8</v>
      </c>
      <c r="N100" s="36"/>
      <c r="P100" s="36"/>
    </row>
    <row r="101" spans="1:16" ht="11.25">
      <c r="A101" s="161"/>
      <c r="B101" s="90"/>
      <c r="C101" s="74">
        <v>100</v>
      </c>
      <c r="D101" s="95">
        <f>D100/$C$100*100</f>
        <v>0</v>
      </c>
      <c r="E101" s="95">
        <f t="shared" ref="E101:H101" si="46">E100/$C$100*100</f>
        <v>2.6315789473684208</v>
      </c>
      <c r="F101" s="95">
        <f t="shared" si="46"/>
        <v>3.9473684210526314</v>
      </c>
      <c r="G101" s="95">
        <f t="shared" si="46"/>
        <v>82.89473684210526</v>
      </c>
      <c r="H101" s="95">
        <f t="shared" si="46"/>
        <v>10.526315789473683</v>
      </c>
      <c r="N101" s="38"/>
      <c r="P101" s="38"/>
    </row>
    <row r="102" spans="1:16" ht="11.25">
      <c r="A102" s="161"/>
      <c r="B102" s="114" t="s">
        <v>70</v>
      </c>
      <c r="C102" s="73">
        <v>52</v>
      </c>
      <c r="D102" s="110">
        <v>1</v>
      </c>
      <c r="E102" s="110">
        <v>0</v>
      </c>
      <c r="F102" s="111">
        <v>3</v>
      </c>
      <c r="G102" s="111">
        <v>45</v>
      </c>
      <c r="H102" s="110">
        <v>3</v>
      </c>
      <c r="N102" s="36"/>
      <c r="P102" s="36"/>
    </row>
    <row r="103" spans="1:16" ht="11.25">
      <c r="A103" s="161"/>
      <c r="B103" s="90"/>
      <c r="C103" s="74">
        <v>100</v>
      </c>
      <c r="D103" s="95">
        <f>D102/$C$102*100</f>
        <v>1.9230769230769231</v>
      </c>
      <c r="E103" s="95">
        <f t="shared" ref="E103:H103" si="47">E102/$C$102*100</f>
        <v>0</v>
      </c>
      <c r="F103" s="95">
        <f t="shared" si="47"/>
        <v>5.7692307692307692</v>
      </c>
      <c r="G103" s="95">
        <f t="shared" si="47"/>
        <v>86.538461538461547</v>
      </c>
      <c r="H103" s="95">
        <f t="shared" si="47"/>
        <v>5.7692307692307692</v>
      </c>
      <c r="N103" s="38"/>
      <c r="P103" s="38"/>
    </row>
    <row r="104" spans="1:16" ht="11.25">
      <c r="A104" s="161"/>
      <c r="B104" s="114" t="s">
        <v>71</v>
      </c>
      <c r="C104" s="102">
        <v>122</v>
      </c>
      <c r="D104" s="110">
        <v>1</v>
      </c>
      <c r="E104" s="110">
        <v>4</v>
      </c>
      <c r="F104" s="111">
        <v>6</v>
      </c>
      <c r="G104" s="111">
        <v>108</v>
      </c>
      <c r="H104" s="110">
        <v>3</v>
      </c>
      <c r="N104" s="36"/>
      <c r="P104" s="36"/>
    </row>
    <row r="105" spans="1:16" ht="11.25">
      <c r="A105" s="161"/>
      <c r="B105" s="90"/>
      <c r="C105" s="74">
        <v>100</v>
      </c>
      <c r="D105" s="95">
        <f>D104/$C$104*100</f>
        <v>0.81967213114754101</v>
      </c>
      <c r="E105" s="95">
        <f t="shared" ref="E105:H105" si="48">E104/$C$104*100</f>
        <v>3.278688524590164</v>
      </c>
      <c r="F105" s="95">
        <f t="shared" si="48"/>
        <v>4.918032786885246</v>
      </c>
      <c r="G105" s="95">
        <f t="shared" si="48"/>
        <v>88.52459016393442</v>
      </c>
      <c r="H105" s="95">
        <f t="shared" si="48"/>
        <v>2.459016393442623</v>
      </c>
      <c r="N105" s="38"/>
      <c r="P105" s="38"/>
    </row>
    <row r="106" spans="1:16" ht="11.25">
      <c r="A106" s="161"/>
      <c r="B106" s="114" t="s">
        <v>72</v>
      </c>
      <c r="C106" s="73">
        <v>297</v>
      </c>
      <c r="D106" s="110">
        <v>3</v>
      </c>
      <c r="E106" s="110">
        <v>7</v>
      </c>
      <c r="F106" s="111">
        <v>14</v>
      </c>
      <c r="G106" s="111">
        <v>262</v>
      </c>
      <c r="H106" s="110">
        <v>11</v>
      </c>
      <c r="N106" s="36"/>
      <c r="P106" s="36"/>
    </row>
    <row r="107" spans="1:16" ht="11.25">
      <c r="A107" s="161"/>
      <c r="B107" s="90"/>
      <c r="C107" s="74">
        <v>100</v>
      </c>
      <c r="D107" s="95">
        <f>D106/$C$106*100</f>
        <v>1.0101010101010102</v>
      </c>
      <c r="E107" s="95">
        <f t="shared" ref="E107:H107" si="49">E106/$C$106*100</f>
        <v>2.3569023569023568</v>
      </c>
      <c r="F107" s="95">
        <f t="shared" si="49"/>
        <v>4.7138047138047137</v>
      </c>
      <c r="G107" s="95">
        <f t="shared" si="49"/>
        <v>88.215488215488207</v>
      </c>
      <c r="H107" s="95">
        <f t="shared" si="49"/>
        <v>3.7037037037037033</v>
      </c>
      <c r="N107" s="38"/>
      <c r="P107" s="38"/>
    </row>
    <row r="108" spans="1:16" ht="11.25">
      <c r="A108" s="161"/>
      <c r="B108" s="114" t="s">
        <v>73</v>
      </c>
      <c r="C108" s="102">
        <v>433</v>
      </c>
      <c r="D108" s="110">
        <v>4</v>
      </c>
      <c r="E108" s="110">
        <v>14</v>
      </c>
      <c r="F108" s="111">
        <v>31</v>
      </c>
      <c r="G108" s="111">
        <v>362</v>
      </c>
      <c r="H108" s="110">
        <v>22</v>
      </c>
      <c r="N108" s="36"/>
      <c r="P108" s="36"/>
    </row>
    <row r="109" spans="1:16" ht="11.25">
      <c r="A109" s="161"/>
      <c r="B109" s="90"/>
      <c r="C109" s="74">
        <v>100</v>
      </c>
      <c r="D109" s="119">
        <f>D108/$C$108*100</f>
        <v>0.92378752886836024</v>
      </c>
      <c r="E109" s="119">
        <f>E108/$C$108*100</f>
        <v>3.2332563510392611</v>
      </c>
      <c r="F109" s="119">
        <f t="shared" ref="F109:H109" si="50">F108/$C$108*100</f>
        <v>7.1593533487297929</v>
      </c>
      <c r="G109" s="119">
        <f t="shared" si="50"/>
        <v>83.602771362586608</v>
      </c>
      <c r="H109" s="119">
        <f t="shared" si="50"/>
        <v>5.0808314087759809</v>
      </c>
      <c r="N109" s="38"/>
      <c r="P109" s="38"/>
    </row>
    <row r="110" spans="1:16" ht="11.25">
      <c r="A110" s="161"/>
      <c r="B110" s="114" t="s">
        <v>74</v>
      </c>
      <c r="C110" s="73">
        <v>1454</v>
      </c>
      <c r="D110" s="123">
        <v>9</v>
      </c>
      <c r="E110" s="123">
        <v>40</v>
      </c>
      <c r="F110" s="151">
        <v>141</v>
      </c>
      <c r="G110" s="151">
        <v>1181</v>
      </c>
      <c r="H110" s="123">
        <v>83</v>
      </c>
      <c r="N110" s="36"/>
      <c r="P110" s="36"/>
    </row>
    <row r="111" spans="1:16" ht="11.25">
      <c r="A111" s="161"/>
      <c r="B111" s="90"/>
      <c r="C111" s="74">
        <v>100</v>
      </c>
      <c r="D111" s="95">
        <f>D110/$C$110*100</f>
        <v>0.61898211829436034</v>
      </c>
      <c r="E111" s="95">
        <f t="shared" ref="E111:H111" si="51">E110/$C$110*100</f>
        <v>2.7510316368638237</v>
      </c>
      <c r="F111" s="95">
        <f t="shared" si="51"/>
        <v>9.6973865199449794</v>
      </c>
      <c r="G111" s="95">
        <f t="shared" si="51"/>
        <v>81.2242090784044</v>
      </c>
      <c r="H111" s="95">
        <f t="shared" si="51"/>
        <v>5.7083906464924343</v>
      </c>
      <c r="N111" s="38"/>
      <c r="P111" s="38"/>
    </row>
    <row r="112" spans="1:16" ht="11.25">
      <c r="A112" s="161"/>
      <c r="B112" s="112" t="s">
        <v>11</v>
      </c>
      <c r="C112" s="73">
        <v>39</v>
      </c>
      <c r="D112" s="110">
        <v>1</v>
      </c>
      <c r="E112" s="110">
        <v>2</v>
      </c>
      <c r="F112" s="111">
        <v>2</v>
      </c>
      <c r="G112" s="111">
        <v>31</v>
      </c>
      <c r="H112" s="110">
        <v>3</v>
      </c>
      <c r="N112" s="36"/>
      <c r="P112" s="36"/>
    </row>
    <row r="113" spans="1:16" ht="11.25">
      <c r="A113" s="162"/>
      <c r="B113" s="88"/>
      <c r="C113" s="72">
        <v>100</v>
      </c>
      <c r="D113" s="113">
        <f>D112/$C$112*100</f>
        <v>2.5641025641025639</v>
      </c>
      <c r="E113" s="113">
        <f t="shared" ref="E113:H113" si="52">E112/$C$112*100</f>
        <v>5.1282051282051277</v>
      </c>
      <c r="F113" s="113">
        <f t="shared" si="52"/>
        <v>5.1282051282051277</v>
      </c>
      <c r="G113" s="113">
        <f t="shared" si="52"/>
        <v>79.487179487179489</v>
      </c>
      <c r="H113" s="113">
        <f t="shared" si="52"/>
        <v>7.6923076923076925</v>
      </c>
      <c r="N113" s="38"/>
      <c r="P113" s="38"/>
    </row>
    <row r="114" spans="1:16" ht="11.25">
      <c r="A114" s="160" t="s">
        <v>88</v>
      </c>
      <c r="B114" s="106" t="s">
        <v>68</v>
      </c>
      <c r="C114" s="73">
        <v>126</v>
      </c>
      <c r="D114" s="107">
        <v>1</v>
      </c>
      <c r="E114" s="107">
        <v>3</v>
      </c>
      <c r="F114" s="108">
        <v>4</v>
      </c>
      <c r="G114" s="108">
        <v>110</v>
      </c>
      <c r="H114" s="107">
        <v>8</v>
      </c>
      <c r="N114" s="36"/>
      <c r="P114" s="36"/>
    </row>
    <row r="115" spans="1:16" ht="11.25">
      <c r="A115" s="161"/>
      <c r="B115" s="87"/>
      <c r="C115" s="73">
        <v>100</v>
      </c>
      <c r="D115" s="95">
        <f>D114/$C$114*100</f>
        <v>0.79365079365079361</v>
      </c>
      <c r="E115" s="95">
        <f t="shared" ref="E115:H115" si="53">E114/$C$114*100</f>
        <v>2.3809523809523809</v>
      </c>
      <c r="F115" s="95">
        <f t="shared" si="53"/>
        <v>3.1746031746031744</v>
      </c>
      <c r="G115" s="95">
        <f t="shared" si="53"/>
        <v>87.301587301587304</v>
      </c>
      <c r="H115" s="95">
        <f t="shared" si="53"/>
        <v>6.3492063492063489</v>
      </c>
      <c r="N115" s="38"/>
      <c r="P115" s="38"/>
    </row>
    <row r="116" spans="1:16" ht="11.25">
      <c r="A116" s="161"/>
      <c r="B116" s="114" t="s">
        <v>69</v>
      </c>
      <c r="C116" s="102">
        <v>254</v>
      </c>
      <c r="D116" s="110">
        <v>1</v>
      </c>
      <c r="E116" s="110">
        <v>8</v>
      </c>
      <c r="F116" s="111">
        <v>9</v>
      </c>
      <c r="G116" s="111">
        <v>220</v>
      </c>
      <c r="H116" s="110">
        <v>16</v>
      </c>
      <c r="N116" s="36"/>
      <c r="P116" s="36"/>
    </row>
    <row r="117" spans="1:16" ht="11.25">
      <c r="A117" s="161"/>
      <c r="B117" s="90"/>
      <c r="C117" s="74">
        <v>100</v>
      </c>
      <c r="D117" s="95">
        <f>D116/$C$116*100</f>
        <v>0.39370078740157477</v>
      </c>
      <c r="E117" s="95">
        <f t="shared" ref="E117:H117" si="54">E116/$C$116*100</f>
        <v>3.1496062992125982</v>
      </c>
      <c r="F117" s="95">
        <f t="shared" si="54"/>
        <v>3.5433070866141732</v>
      </c>
      <c r="G117" s="95">
        <f t="shared" si="54"/>
        <v>86.614173228346459</v>
      </c>
      <c r="H117" s="95">
        <f t="shared" si="54"/>
        <v>6.2992125984251963</v>
      </c>
      <c r="N117" s="38"/>
      <c r="P117" s="38"/>
    </row>
    <row r="118" spans="1:16" ht="11.25">
      <c r="A118" s="161"/>
      <c r="B118" s="114" t="s">
        <v>70</v>
      </c>
      <c r="C118" s="73">
        <v>174</v>
      </c>
      <c r="D118" s="110">
        <v>2</v>
      </c>
      <c r="E118" s="110">
        <v>0</v>
      </c>
      <c r="F118" s="111">
        <v>15</v>
      </c>
      <c r="G118" s="111">
        <v>149</v>
      </c>
      <c r="H118" s="110">
        <v>8</v>
      </c>
      <c r="N118" s="36"/>
      <c r="P118" s="36"/>
    </row>
    <row r="119" spans="1:16" ht="11.25">
      <c r="A119" s="161"/>
      <c r="B119" s="90"/>
      <c r="C119" s="74">
        <v>100</v>
      </c>
      <c r="D119" s="95">
        <f>D118/$C$118*100</f>
        <v>1.1494252873563218</v>
      </c>
      <c r="E119" s="95">
        <f t="shared" ref="E119:H119" si="55">E118/$C$118*100</f>
        <v>0</v>
      </c>
      <c r="F119" s="95">
        <f t="shared" si="55"/>
        <v>8.6206896551724146</v>
      </c>
      <c r="G119" s="95">
        <f t="shared" si="55"/>
        <v>85.632183908045974</v>
      </c>
      <c r="H119" s="95">
        <f t="shared" si="55"/>
        <v>4.5977011494252871</v>
      </c>
      <c r="N119" s="38"/>
      <c r="P119" s="38"/>
    </row>
    <row r="120" spans="1:16" ht="11.25">
      <c r="A120" s="161"/>
      <c r="B120" s="114" t="s">
        <v>71</v>
      </c>
      <c r="C120" s="102">
        <v>307</v>
      </c>
      <c r="D120" s="110">
        <v>2</v>
      </c>
      <c r="E120" s="110">
        <v>6</v>
      </c>
      <c r="F120" s="111">
        <v>19</v>
      </c>
      <c r="G120" s="111">
        <v>269</v>
      </c>
      <c r="H120" s="110">
        <v>11</v>
      </c>
      <c r="N120" s="36"/>
      <c r="P120" s="36"/>
    </row>
    <row r="121" spans="1:16" ht="11.25">
      <c r="A121" s="161"/>
      <c r="B121" s="90"/>
      <c r="C121" s="74">
        <v>100</v>
      </c>
      <c r="D121" s="95">
        <f>D120/$C$120*100</f>
        <v>0.65146579804560267</v>
      </c>
      <c r="E121" s="95">
        <f t="shared" ref="E121:H121" si="56">E120/$C$120*100</f>
        <v>1.9543973941368076</v>
      </c>
      <c r="F121" s="95">
        <f t="shared" si="56"/>
        <v>6.1889250814332248</v>
      </c>
      <c r="G121" s="95">
        <f t="shared" si="56"/>
        <v>87.622149837133549</v>
      </c>
      <c r="H121" s="95">
        <f t="shared" si="56"/>
        <v>3.5830618892508146</v>
      </c>
      <c r="N121" s="38"/>
      <c r="P121" s="38"/>
    </row>
    <row r="122" spans="1:16" ht="11.25">
      <c r="A122" s="161"/>
      <c r="B122" s="114" t="s">
        <v>72</v>
      </c>
      <c r="C122" s="73">
        <v>517</v>
      </c>
      <c r="D122" s="110">
        <v>4</v>
      </c>
      <c r="E122" s="110">
        <v>15</v>
      </c>
      <c r="F122" s="111">
        <v>46</v>
      </c>
      <c r="G122" s="111">
        <v>429</v>
      </c>
      <c r="H122" s="110">
        <v>23</v>
      </c>
      <c r="N122" s="36"/>
      <c r="P122" s="36"/>
    </row>
    <row r="123" spans="1:16" ht="11.25">
      <c r="A123" s="161"/>
      <c r="B123" s="90"/>
      <c r="C123" s="74">
        <v>100</v>
      </c>
      <c r="D123" s="95">
        <f>D122/$C$122*100</f>
        <v>0.77369439071566737</v>
      </c>
      <c r="E123" s="95">
        <f t="shared" ref="E123:H123" si="57">E122/$C$122*100</f>
        <v>2.9013539651837523</v>
      </c>
      <c r="F123" s="95">
        <f t="shared" si="57"/>
        <v>8.8974854932301746</v>
      </c>
      <c r="G123" s="95">
        <f t="shared" si="57"/>
        <v>82.978723404255319</v>
      </c>
      <c r="H123" s="95">
        <f t="shared" si="57"/>
        <v>4.4487427466150873</v>
      </c>
      <c r="N123" s="38"/>
      <c r="P123" s="38"/>
    </row>
    <row r="124" spans="1:16" ht="11.25">
      <c r="A124" s="161"/>
      <c r="B124" s="114" t="s">
        <v>73</v>
      </c>
      <c r="C124" s="102">
        <v>446</v>
      </c>
      <c r="D124" s="110">
        <v>3</v>
      </c>
      <c r="E124" s="110">
        <v>10</v>
      </c>
      <c r="F124" s="111">
        <v>34</v>
      </c>
      <c r="G124" s="111">
        <v>374</v>
      </c>
      <c r="H124" s="110">
        <v>25</v>
      </c>
      <c r="N124" s="36"/>
      <c r="P124" s="36"/>
    </row>
    <row r="125" spans="1:16" ht="11.25">
      <c r="A125" s="161"/>
      <c r="B125" s="90"/>
      <c r="C125" s="74">
        <v>100</v>
      </c>
      <c r="D125" s="119">
        <f>D124/$C$124*100</f>
        <v>0.67264573991031396</v>
      </c>
      <c r="E125" s="119">
        <f t="shared" ref="E125:H125" si="58">E124/$C$124*100</f>
        <v>2.2421524663677128</v>
      </c>
      <c r="F125" s="119">
        <f t="shared" si="58"/>
        <v>7.623318385650224</v>
      </c>
      <c r="G125" s="119">
        <f t="shared" si="58"/>
        <v>83.856502242152459</v>
      </c>
      <c r="H125" s="119">
        <f t="shared" si="58"/>
        <v>5.6053811659192831</v>
      </c>
      <c r="N125" s="38"/>
      <c r="P125" s="38"/>
    </row>
    <row r="126" spans="1:16" ht="11.25">
      <c r="A126" s="161"/>
      <c r="B126" s="114" t="s">
        <v>74</v>
      </c>
      <c r="C126" s="73">
        <v>671</v>
      </c>
      <c r="D126" s="123">
        <v>6</v>
      </c>
      <c r="E126" s="123">
        <v>25</v>
      </c>
      <c r="F126" s="151">
        <v>73</v>
      </c>
      <c r="G126" s="151">
        <v>521</v>
      </c>
      <c r="H126" s="123">
        <v>46</v>
      </c>
      <c r="N126" s="36"/>
      <c r="P126" s="36"/>
    </row>
    <row r="127" spans="1:16" ht="11.25">
      <c r="A127" s="161"/>
      <c r="B127" s="90"/>
      <c r="C127" s="74">
        <v>100</v>
      </c>
      <c r="D127" s="95">
        <f>D126/$C$126*100</f>
        <v>0.89418777943368111</v>
      </c>
      <c r="E127" s="95">
        <f t="shared" ref="E127:H127" si="59">E126/$C$126*100</f>
        <v>3.7257824143070044</v>
      </c>
      <c r="F127" s="95">
        <f t="shared" si="59"/>
        <v>10.879284649776453</v>
      </c>
      <c r="G127" s="95">
        <f t="shared" si="59"/>
        <v>77.645305514157968</v>
      </c>
      <c r="H127" s="95">
        <f t="shared" si="59"/>
        <v>6.855439642324888</v>
      </c>
      <c r="N127" s="38"/>
      <c r="P127" s="38"/>
    </row>
    <row r="128" spans="1:16" ht="11.25">
      <c r="A128" s="161"/>
      <c r="B128" s="112" t="s">
        <v>48</v>
      </c>
      <c r="C128" s="73">
        <v>15</v>
      </c>
      <c r="D128" s="110">
        <v>0</v>
      </c>
      <c r="E128" s="110">
        <v>2</v>
      </c>
      <c r="F128" s="111">
        <v>1</v>
      </c>
      <c r="G128" s="111">
        <v>9</v>
      </c>
      <c r="H128" s="110">
        <v>3</v>
      </c>
      <c r="N128" s="36"/>
      <c r="P128" s="36"/>
    </row>
    <row r="129" spans="1:16" ht="11.25">
      <c r="A129" s="162"/>
      <c r="B129" s="88"/>
      <c r="C129" s="72">
        <v>100</v>
      </c>
      <c r="D129" s="113">
        <f>D128/$C$128*100</f>
        <v>0</v>
      </c>
      <c r="E129" s="113">
        <f t="shared" ref="E129:H129" si="60">E128/$C$128*100</f>
        <v>13.333333333333334</v>
      </c>
      <c r="F129" s="113">
        <f t="shared" si="60"/>
        <v>6.666666666666667</v>
      </c>
      <c r="G129" s="113">
        <f t="shared" si="60"/>
        <v>60</v>
      </c>
      <c r="H129" s="113">
        <f t="shared" si="60"/>
        <v>20</v>
      </c>
      <c r="N129" s="38"/>
      <c r="P129" s="38"/>
    </row>
    <row r="130" spans="1:16" ht="11.25" customHeight="1">
      <c r="A130" s="160" t="s">
        <v>89</v>
      </c>
      <c r="B130" s="112" t="s">
        <v>75</v>
      </c>
      <c r="C130" s="73">
        <v>1267</v>
      </c>
      <c r="D130" s="110">
        <v>10</v>
      </c>
      <c r="E130" s="110">
        <v>37</v>
      </c>
      <c r="F130" s="111">
        <v>135</v>
      </c>
      <c r="G130" s="111">
        <v>1009</v>
      </c>
      <c r="H130" s="110">
        <v>76</v>
      </c>
      <c r="N130" s="36"/>
      <c r="P130" s="36"/>
    </row>
    <row r="131" spans="1:16" ht="11.25">
      <c r="A131" s="161"/>
      <c r="B131" s="87"/>
      <c r="C131" s="73">
        <v>100</v>
      </c>
      <c r="D131" s="95">
        <f>D130/$C$130*100</f>
        <v>0.78926598263614844</v>
      </c>
      <c r="E131" s="95">
        <f t="shared" ref="E131:H131" si="61">E130/$C$130*100</f>
        <v>2.9202841357537488</v>
      </c>
      <c r="F131" s="95">
        <f t="shared" si="61"/>
        <v>10.655090765588003</v>
      </c>
      <c r="G131" s="95">
        <f t="shared" si="61"/>
        <v>79.636937647987367</v>
      </c>
      <c r="H131" s="95">
        <f t="shared" si="61"/>
        <v>5.9984214680347279</v>
      </c>
      <c r="N131" s="38"/>
      <c r="P131" s="38"/>
    </row>
    <row r="132" spans="1:16" ht="11.25">
      <c r="A132" s="161"/>
      <c r="B132" s="114" t="s">
        <v>76</v>
      </c>
      <c r="C132" s="102">
        <v>1534</v>
      </c>
      <c r="D132" s="110">
        <v>11</v>
      </c>
      <c r="E132" s="110">
        <v>47</v>
      </c>
      <c r="F132" s="111">
        <v>134</v>
      </c>
      <c r="G132" s="111">
        <v>1256</v>
      </c>
      <c r="H132" s="110">
        <v>86</v>
      </c>
      <c r="N132" s="36"/>
      <c r="P132" s="36"/>
    </row>
    <row r="133" spans="1:16" ht="11.25">
      <c r="A133" s="161"/>
      <c r="B133" s="90"/>
      <c r="C133" s="74">
        <v>100</v>
      </c>
      <c r="D133" s="95">
        <f>D132/$C$132*100</f>
        <v>0.71707953063885266</v>
      </c>
      <c r="E133" s="95">
        <f t="shared" ref="E133:H133" si="62">E132/$C$132*100</f>
        <v>3.0638852672750976</v>
      </c>
      <c r="F133" s="95">
        <f t="shared" si="62"/>
        <v>8.7353324641460226</v>
      </c>
      <c r="G133" s="95">
        <f t="shared" si="62"/>
        <v>81.877444589309007</v>
      </c>
      <c r="H133" s="95">
        <f t="shared" si="62"/>
        <v>5.6062581486310297</v>
      </c>
      <c r="N133" s="38"/>
      <c r="P133" s="38"/>
    </row>
    <row r="134" spans="1:16" ht="11.25">
      <c r="A134" s="161"/>
      <c r="B134" s="114" t="s">
        <v>77</v>
      </c>
      <c r="C134" s="73">
        <v>375</v>
      </c>
      <c r="D134" s="110">
        <v>1</v>
      </c>
      <c r="E134" s="110">
        <v>10</v>
      </c>
      <c r="F134" s="111">
        <v>48</v>
      </c>
      <c r="G134" s="111">
        <v>297</v>
      </c>
      <c r="H134" s="110">
        <v>19</v>
      </c>
      <c r="N134" s="36"/>
      <c r="P134" s="36"/>
    </row>
    <row r="135" spans="1:16" ht="11.25">
      <c r="A135" s="161"/>
      <c r="B135" s="90"/>
      <c r="C135" s="74">
        <v>100</v>
      </c>
      <c r="D135" s="95">
        <f>D134/$C$134*100</f>
        <v>0.26666666666666666</v>
      </c>
      <c r="E135" s="95">
        <f t="shared" ref="E135:H135" si="63">E134/$C$134*100</f>
        <v>2.666666666666667</v>
      </c>
      <c r="F135" s="95">
        <f t="shared" si="63"/>
        <v>12.8</v>
      </c>
      <c r="G135" s="95">
        <f t="shared" si="63"/>
        <v>79.2</v>
      </c>
      <c r="H135" s="95">
        <f t="shared" si="63"/>
        <v>5.0666666666666664</v>
      </c>
      <c r="N135" s="38"/>
      <c r="P135" s="38"/>
    </row>
    <row r="136" spans="1:16" ht="11.25">
      <c r="A136" s="161"/>
      <c r="B136" s="114" t="s">
        <v>78</v>
      </c>
      <c r="C136" s="102">
        <v>849</v>
      </c>
      <c r="D136" s="110">
        <v>5</v>
      </c>
      <c r="E136" s="110">
        <v>27</v>
      </c>
      <c r="F136" s="111">
        <v>60</v>
      </c>
      <c r="G136" s="111">
        <v>731</v>
      </c>
      <c r="H136" s="110">
        <v>26</v>
      </c>
      <c r="N136" s="36"/>
      <c r="P136" s="36"/>
    </row>
    <row r="137" spans="1:16" ht="11.25">
      <c r="A137" s="161"/>
      <c r="B137" s="90"/>
      <c r="C137" s="74">
        <v>100</v>
      </c>
      <c r="D137" s="95">
        <f>D136/$C$136*100</f>
        <v>0.58892815076560656</v>
      </c>
      <c r="E137" s="95">
        <f t="shared" ref="E137:H137" si="64">E136/$C$136*100</f>
        <v>3.1802120141342751</v>
      </c>
      <c r="F137" s="95">
        <f t="shared" si="64"/>
        <v>7.0671378091872796</v>
      </c>
      <c r="G137" s="95">
        <f t="shared" si="64"/>
        <v>86.101295641931685</v>
      </c>
      <c r="H137" s="95">
        <f t="shared" si="64"/>
        <v>3.0624263839811543</v>
      </c>
      <c r="N137" s="38"/>
      <c r="P137" s="38"/>
    </row>
    <row r="138" spans="1:16" ht="11.25">
      <c r="A138" s="161"/>
      <c r="B138" s="114" t="s">
        <v>79</v>
      </c>
      <c r="C138" s="73">
        <v>245</v>
      </c>
      <c r="D138" s="110">
        <v>1</v>
      </c>
      <c r="E138" s="110">
        <v>7</v>
      </c>
      <c r="F138" s="111">
        <v>12</v>
      </c>
      <c r="G138" s="111">
        <v>211</v>
      </c>
      <c r="H138" s="110">
        <v>14</v>
      </c>
      <c r="N138" s="36"/>
      <c r="P138" s="36"/>
    </row>
    <row r="139" spans="1:16" ht="11.25">
      <c r="A139" s="161"/>
      <c r="B139" s="90"/>
      <c r="C139" s="74">
        <v>100</v>
      </c>
      <c r="D139" s="95">
        <f>D138/$C$138*100</f>
        <v>0.40816326530612246</v>
      </c>
      <c r="E139" s="95">
        <f t="shared" ref="E139:H139" si="65">E138/$C$138*100</f>
        <v>2.8571428571428572</v>
      </c>
      <c r="F139" s="95">
        <f t="shared" si="65"/>
        <v>4.8979591836734695</v>
      </c>
      <c r="G139" s="95">
        <f t="shared" si="65"/>
        <v>86.122448979591837</v>
      </c>
      <c r="H139" s="95">
        <f t="shared" si="65"/>
        <v>5.7142857142857144</v>
      </c>
      <c r="N139" s="38"/>
      <c r="P139" s="38"/>
    </row>
    <row r="140" spans="1:16" ht="11.25">
      <c r="A140" s="161"/>
      <c r="B140" s="114" t="s">
        <v>80</v>
      </c>
      <c r="C140" s="102">
        <v>1891</v>
      </c>
      <c r="D140" s="110">
        <v>12</v>
      </c>
      <c r="E140" s="110">
        <v>57</v>
      </c>
      <c r="F140" s="111">
        <v>166</v>
      </c>
      <c r="G140" s="111">
        <v>1575</v>
      </c>
      <c r="H140" s="110">
        <v>81</v>
      </c>
      <c r="N140" s="36"/>
      <c r="P140" s="36"/>
    </row>
    <row r="141" spans="1:16" ht="11.25">
      <c r="A141" s="161"/>
      <c r="B141" s="90"/>
      <c r="C141" s="74">
        <v>100</v>
      </c>
      <c r="D141" s="95">
        <f>D140/$C$140*100</f>
        <v>0.63458487572712852</v>
      </c>
      <c r="E141" s="95">
        <f t="shared" ref="E141:H141" si="66">E140/$C$140*100</f>
        <v>3.0142781597038604</v>
      </c>
      <c r="F141" s="95">
        <f t="shared" si="66"/>
        <v>8.7784241142252775</v>
      </c>
      <c r="G141" s="95">
        <f t="shared" si="66"/>
        <v>83.289264939185614</v>
      </c>
      <c r="H141" s="95">
        <f t="shared" si="66"/>
        <v>4.2834479111581176</v>
      </c>
      <c r="N141" s="38"/>
      <c r="P141" s="38"/>
    </row>
    <row r="142" spans="1:16" ht="11.25">
      <c r="A142" s="161"/>
      <c r="B142" s="114" t="s">
        <v>81</v>
      </c>
      <c r="C142" s="73">
        <v>662</v>
      </c>
      <c r="D142" s="110">
        <v>2</v>
      </c>
      <c r="E142" s="110">
        <v>20</v>
      </c>
      <c r="F142" s="111">
        <v>62</v>
      </c>
      <c r="G142" s="111">
        <v>549</v>
      </c>
      <c r="H142" s="110">
        <v>29</v>
      </c>
      <c r="N142" s="36"/>
      <c r="P142" s="36"/>
    </row>
    <row r="143" spans="1:16" ht="11.25">
      <c r="A143" s="161"/>
      <c r="B143" s="90"/>
      <c r="C143" s="74">
        <v>100</v>
      </c>
      <c r="D143" s="95">
        <f>D142/$C$142*100</f>
        <v>0.30211480362537763</v>
      </c>
      <c r="E143" s="95">
        <f t="shared" ref="E143:H143" si="67">E142/$C$142*100</f>
        <v>3.0211480362537766</v>
      </c>
      <c r="F143" s="95">
        <f t="shared" si="67"/>
        <v>9.3655589123867067</v>
      </c>
      <c r="G143" s="95">
        <f t="shared" si="67"/>
        <v>82.930513595166161</v>
      </c>
      <c r="H143" s="95">
        <f t="shared" si="67"/>
        <v>4.380664652567976</v>
      </c>
      <c r="N143" s="38"/>
      <c r="P143" s="38"/>
    </row>
    <row r="144" spans="1:16" ht="11.25">
      <c r="A144" s="161"/>
      <c r="B144" s="112" t="s">
        <v>82</v>
      </c>
      <c r="C144" s="73">
        <v>958</v>
      </c>
      <c r="D144" s="110">
        <v>5</v>
      </c>
      <c r="E144" s="110">
        <v>33</v>
      </c>
      <c r="F144" s="111">
        <v>95</v>
      </c>
      <c r="G144" s="111">
        <v>777</v>
      </c>
      <c r="H144" s="110">
        <v>48</v>
      </c>
      <c r="N144" s="36"/>
      <c r="P144" s="36"/>
    </row>
    <row r="145" spans="1:16" ht="11.25">
      <c r="A145" s="161"/>
      <c r="B145" s="90"/>
      <c r="C145" s="74">
        <v>100</v>
      </c>
      <c r="D145" s="95">
        <f>D144/$C$144*100</f>
        <v>0.52192066805845516</v>
      </c>
      <c r="E145" s="95">
        <f t="shared" ref="E145:H145" si="68">E144/$C$144*100</f>
        <v>3.4446764091858038</v>
      </c>
      <c r="F145" s="95">
        <f t="shared" si="68"/>
        <v>9.9164926931106478</v>
      </c>
      <c r="G145" s="95">
        <f t="shared" si="68"/>
        <v>81.106471816283914</v>
      </c>
      <c r="H145" s="95">
        <f t="shared" si="68"/>
        <v>5.010438413361169</v>
      </c>
      <c r="N145" s="38"/>
      <c r="P145" s="38"/>
    </row>
    <row r="146" spans="1:16" ht="11.25">
      <c r="A146" s="161"/>
      <c r="B146" s="122" t="s">
        <v>83</v>
      </c>
      <c r="C146" s="73">
        <v>544</v>
      </c>
      <c r="D146" s="110">
        <v>5</v>
      </c>
      <c r="E146" s="110">
        <v>15</v>
      </c>
      <c r="F146" s="111">
        <v>51</v>
      </c>
      <c r="G146" s="111">
        <v>444</v>
      </c>
      <c r="H146" s="110">
        <v>29</v>
      </c>
      <c r="N146" s="36"/>
      <c r="P146" s="36"/>
    </row>
    <row r="147" spans="1:16" ht="11.25">
      <c r="A147" s="161"/>
      <c r="B147" s="90"/>
      <c r="C147" s="74">
        <v>100</v>
      </c>
      <c r="D147" s="95">
        <f>D146/$C$146*100</f>
        <v>0.91911764705882359</v>
      </c>
      <c r="E147" s="95">
        <f t="shared" ref="E147:H147" si="69">E146/$C$146*100</f>
        <v>2.7573529411764706</v>
      </c>
      <c r="F147" s="95">
        <f t="shared" si="69"/>
        <v>9.375</v>
      </c>
      <c r="G147" s="95">
        <f t="shared" si="69"/>
        <v>81.617647058823522</v>
      </c>
      <c r="H147" s="95">
        <f t="shared" si="69"/>
        <v>5.3308823529411766</v>
      </c>
      <c r="N147" s="38"/>
      <c r="P147" s="38"/>
    </row>
    <row r="148" spans="1:16" ht="11.25">
      <c r="A148" s="161"/>
      <c r="B148" s="114" t="s">
        <v>47</v>
      </c>
      <c r="C148" s="102">
        <v>17</v>
      </c>
      <c r="D148" s="110">
        <v>0</v>
      </c>
      <c r="E148" s="110">
        <v>1</v>
      </c>
      <c r="F148" s="111">
        <v>2</v>
      </c>
      <c r="G148" s="111">
        <v>14</v>
      </c>
      <c r="H148" s="110">
        <v>0</v>
      </c>
      <c r="N148" s="36"/>
      <c r="P148" s="36"/>
    </row>
    <row r="149" spans="1:16" ht="11.25">
      <c r="A149" s="161"/>
      <c r="B149" s="90"/>
      <c r="C149" s="74">
        <v>100</v>
      </c>
      <c r="D149" s="95">
        <f>D148/$C$148*100</f>
        <v>0</v>
      </c>
      <c r="E149" s="95">
        <f t="shared" ref="E149:G149" si="70">E148/$C$148*100</f>
        <v>5.8823529411764701</v>
      </c>
      <c r="F149" s="95">
        <f t="shared" si="70"/>
        <v>11.76470588235294</v>
      </c>
      <c r="G149" s="95">
        <f t="shared" si="70"/>
        <v>82.35294117647058</v>
      </c>
      <c r="H149" s="95">
        <f>H148/$C$148*100</f>
        <v>0</v>
      </c>
      <c r="N149" s="38"/>
      <c r="P149" s="38"/>
    </row>
    <row r="150" spans="1:16" ht="11.25">
      <c r="A150" s="161"/>
      <c r="B150" s="114" t="s">
        <v>84</v>
      </c>
      <c r="C150" s="73">
        <v>73</v>
      </c>
      <c r="D150" s="110">
        <v>0</v>
      </c>
      <c r="E150" s="110">
        <v>0</v>
      </c>
      <c r="F150" s="111">
        <v>3</v>
      </c>
      <c r="G150" s="111">
        <v>66</v>
      </c>
      <c r="H150" s="110">
        <v>4</v>
      </c>
      <c r="N150" s="36"/>
      <c r="P150" s="36"/>
    </row>
    <row r="151" spans="1:16" ht="11.25">
      <c r="A151" s="161"/>
      <c r="B151" s="90"/>
      <c r="C151" s="74">
        <v>100</v>
      </c>
      <c r="D151" s="95">
        <f>D150/$C$150*100</f>
        <v>0</v>
      </c>
      <c r="E151" s="95">
        <f t="shared" ref="E151:H151" si="71">E150/$C$150*100</f>
        <v>0</v>
      </c>
      <c r="F151" s="95">
        <f t="shared" si="71"/>
        <v>4.10958904109589</v>
      </c>
      <c r="G151" s="95">
        <f t="shared" si="71"/>
        <v>90.410958904109577</v>
      </c>
      <c r="H151" s="95">
        <f t="shared" si="71"/>
        <v>5.4794520547945202</v>
      </c>
      <c r="N151" s="38"/>
      <c r="P151" s="38"/>
    </row>
    <row r="152" spans="1:16" ht="11.25">
      <c r="A152" s="161"/>
      <c r="B152" s="114" t="s">
        <v>85</v>
      </c>
      <c r="C152" s="102">
        <v>14</v>
      </c>
      <c r="D152" s="110">
        <v>0</v>
      </c>
      <c r="E152" s="110">
        <v>1</v>
      </c>
      <c r="F152" s="111">
        <v>1</v>
      </c>
      <c r="G152" s="111">
        <v>7</v>
      </c>
      <c r="H152" s="110">
        <v>5</v>
      </c>
      <c r="N152" s="36"/>
      <c r="P152" s="36"/>
    </row>
    <row r="153" spans="1:16" ht="11.25">
      <c r="A153" s="162"/>
      <c r="B153" s="90"/>
      <c r="C153" s="74">
        <v>100</v>
      </c>
      <c r="D153" s="95">
        <f>D152/$C$152*100</f>
        <v>0</v>
      </c>
      <c r="E153" s="95">
        <f t="shared" ref="E153:H153" si="72">E152/$C$152*100</f>
        <v>7.1428571428571423</v>
      </c>
      <c r="F153" s="95">
        <f t="shared" si="72"/>
        <v>7.1428571428571423</v>
      </c>
      <c r="G153" s="95">
        <f t="shared" si="72"/>
        <v>50</v>
      </c>
      <c r="H153" s="95">
        <f t="shared" si="72"/>
        <v>35.714285714285715</v>
      </c>
      <c r="N153" s="38"/>
      <c r="P153" s="38"/>
    </row>
  </sheetData>
  <mergeCells count="10">
    <mergeCell ref="A130:A153"/>
    <mergeCell ref="D6:H6"/>
    <mergeCell ref="A10:A15"/>
    <mergeCell ref="A16:A29"/>
    <mergeCell ref="A30:A51"/>
    <mergeCell ref="A52:A69"/>
    <mergeCell ref="A70:A91"/>
    <mergeCell ref="A92:A97"/>
    <mergeCell ref="A98:A113"/>
    <mergeCell ref="A114:A129"/>
  </mergeCells>
  <phoneticPr fontId="4"/>
  <pageMargins left="1.5748031496062993" right="0.19685039370078741" top="0.19685039370078741" bottom="0.27559055118110237" header="0.31496062992125984" footer="0.23622047244094491"/>
  <pageSetup paperSize="9" scale="70" orientation="portrait" useFirstPageNumber="1" r:id="rId1"/>
  <rowBreaks count="1" manualBreakCount="1">
    <brk id="69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5"/>
  <sheetViews>
    <sheetView showGridLines="0" topLeftCell="A109" zoomScale="85" zoomScaleNormal="85" zoomScaleSheetLayoutView="85" workbookViewId="0">
      <selection activeCell="L8" sqref="L8"/>
    </sheetView>
  </sheetViews>
  <sheetFormatPr defaultRowHeight="10.5"/>
  <cols>
    <col min="1" max="1" width="4.25" style="1" customWidth="1"/>
    <col min="2" max="2" width="22.625" style="1" customWidth="1"/>
    <col min="3" max="3" width="5" style="33" customWidth="1"/>
    <col min="4" max="12" width="6.625" style="1" customWidth="1"/>
    <col min="13" max="19" width="4.625" style="125" customWidth="1"/>
    <col min="20" max="20" width="4.625" style="126" customWidth="1"/>
    <col min="21" max="69" width="4.625" style="2" customWidth="1"/>
    <col min="70" max="16384" width="9" style="2"/>
  </cols>
  <sheetData>
    <row r="1" spans="1:20" ht="22.5" customHeight="1" thickBot="1">
      <c r="A1" s="6" t="s">
        <v>93</v>
      </c>
      <c r="B1" s="5"/>
      <c r="C1" s="32"/>
      <c r="D1" s="5"/>
      <c r="E1" s="2"/>
      <c r="F1" s="2"/>
      <c r="G1" s="2"/>
      <c r="H1" s="2"/>
      <c r="I1" s="2"/>
      <c r="J1" s="2"/>
      <c r="K1" s="2"/>
      <c r="L1" s="2"/>
    </row>
    <row r="2" spans="1:20" ht="11.25" customHeight="1">
      <c r="E2" s="76"/>
      <c r="F2" s="76"/>
      <c r="G2" s="76"/>
      <c r="H2" s="76"/>
      <c r="I2" s="76"/>
      <c r="J2" s="76"/>
      <c r="K2" s="76"/>
      <c r="L2" s="76"/>
    </row>
    <row r="3" spans="1:20" ht="11.25" customHeight="1">
      <c r="A3" s="82" t="s">
        <v>110</v>
      </c>
      <c r="B3" s="2"/>
      <c r="C3" s="81"/>
      <c r="D3" s="2"/>
      <c r="E3" s="2"/>
      <c r="F3" s="2"/>
      <c r="G3" s="2"/>
      <c r="H3" s="2"/>
      <c r="I3" s="2"/>
      <c r="J3" s="2"/>
      <c r="K3" s="2"/>
      <c r="L3" s="2"/>
    </row>
    <row r="4" spans="1:20" ht="11.25" customHeight="1">
      <c r="A4" s="82" t="s">
        <v>107</v>
      </c>
      <c r="B4" s="2"/>
      <c r="C4" s="81"/>
      <c r="D4" s="2"/>
      <c r="E4" s="2"/>
      <c r="F4" s="2"/>
      <c r="G4" s="2"/>
      <c r="H4" s="2"/>
      <c r="I4" s="2"/>
      <c r="J4" s="2"/>
      <c r="K4" s="2"/>
      <c r="L4" s="2"/>
    </row>
    <row r="5" spans="1:20" ht="11.25">
      <c r="A5" s="97" t="s">
        <v>111</v>
      </c>
      <c r="B5" s="80"/>
      <c r="C5" s="81"/>
      <c r="D5" s="75"/>
      <c r="E5" s="2"/>
      <c r="F5" s="2"/>
      <c r="G5" s="2"/>
      <c r="H5" s="2"/>
      <c r="I5" s="2"/>
      <c r="J5" s="2"/>
      <c r="K5" s="2"/>
      <c r="L5" s="2"/>
    </row>
    <row r="6" spans="1:20" ht="11.25">
      <c r="A6" s="97" t="s">
        <v>112</v>
      </c>
      <c r="B6" s="80"/>
      <c r="C6" s="81"/>
      <c r="D6" s="75"/>
      <c r="E6" s="2"/>
      <c r="F6" s="2"/>
      <c r="G6" s="2"/>
      <c r="H6" s="2"/>
      <c r="I6" s="2"/>
      <c r="J6" s="2"/>
      <c r="K6" s="2"/>
      <c r="L6" s="2"/>
    </row>
    <row r="7" spans="1:20" ht="11.25">
      <c r="A7" s="2"/>
      <c r="B7" s="80"/>
      <c r="C7" s="81"/>
      <c r="D7" s="77"/>
      <c r="E7" s="78"/>
      <c r="F7" s="78"/>
      <c r="G7" s="78"/>
      <c r="H7" s="78"/>
      <c r="I7" s="78"/>
      <c r="J7" s="78"/>
      <c r="K7" s="78"/>
      <c r="L7" s="78"/>
    </row>
    <row r="8" spans="1:20" ht="24" customHeight="1">
      <c r="A8" s="2"/>
      <c r="B8" s="58"/>
      <c r="D8" s="115"/>
      <c r="E8" s="116"/>
      <c r="F8" s="116"/>
      <c r="G8" s="116"/>
      <c r="H8" s="116"/>
      <c r="I8" s="116"/>
      <c r="J8" s="116"/>
      <c r="K8" s="116"/>
      <c r="L8" s="117"/>
    </row>
    <row r="9" spans="1:20" s="4" customFormat="1" ht="204.75" customHeight="1">
      <c r="A9" s="71" t="s">
        <v>10</v>
      </c>
      <c r="B9" s="3"/>
      <c r="C9" s="59" t="s">
        <v>9</v>
      </c>
      <c r="D9" s="103" t="s">
        <v>99</v>
      </c>
      <c r="E9" s="103" t="s">
        <v>100</v>
      </c>
      <c r="F9" s="103" t="s">
        <v>101</v>
      </c>
      <c r="G9" s="103" t="s">
        <v>102</v>
      </c>
      <c r="H9" s="103" t="s">
        <v>103</v>
      </c>
      <c r="I9" s="103" t="s">
        <v>104</v>
      </c>
      <c r="J9" s="103" t="s">
        <v>59</v>
      </c>
      <c r="K9" s="103" t="s">
        <v>105</v>
      </c>
      <c r="L9" s="103" t="s">
        <v>60</v>
      </c>
      <c r="M9" s="127"/>
      <c r="N9" s="127"/>
      <c r="O9" s="127"/>
      <c r="P9" s="127"/>
      <c r="Q9" s="127"/>
      <c r="R9" s="127"/>
      <c r="S9" s="127"/>
      <c r="T9" s="128"/>
    </row>
    <row r="10" spans="1:20" s="36" customFormat="1" ht="12" customHeight="1">
      <c r="A10" s="34"/>
      <c r="B10" s="35" t="s">
        <v>6</v>
      </c>
      <c r="C10" s="101">
        <v>289</v>
      </c>
      <c r="D10" s="54">
        <v>164</v>
      </c>
      <c r="E10" s="54">
        <v>35</v>
      </c>
      <c r="F10" s="54">
        <v>11</v>
      </c>
      <c r="G10" s="54">
        <v>82</v>
      </c>
      <c r="H10" s="54">
        <v>38</v>
      </c>
      <c r="I10" s="54">
        <v>34</v>
      </c>
      <c r="J10" s="54">
        <v>11</v>
      </c>
      <c r="K10" s="54">
        <v>13</v>
      </c>
      <c r="L10" s="83">
        <v>28</v>
      </c>
      <c r="M10" s="121"/>
      <c r="N10" s="121"/>
      <c r="O10" s="121"/>
      <c r="P10" s="121"/>
      <c r="Q10" s="121"/>
    </row>
    <row r="11" spans="1:20" s="38" customFormat="1" ht="12" customHeight="1">
      <c r="A11" s="37"/>
      <c r="B11" s="79"/>
      <c r="C11" s="72">
        <v>100</v>
      </c>
      <c r="D11" s="55">
        <f>D10/$C$10*100</f>
        <v>56.747404844290664</v>
      </c>
      <c r="E11" s="55">
        <f t="shared" ref="E11:L11" si="0">E10/$C$10*100</f>
        <v>12.110726643598616</v>
      </c>
      <c r="F11" s="55">
        <f t="shared" si="0"/>
        <v>3.8062283737024223</v>
      </c>
      <c r="G11" s="55">
        <f t="shared" si="0"/>
        <v>28.373702422145332</v>
      </c>
      <c r="H11" s="55">
        <f t="shared" si="0"/>
        <v>13.148788927335639</v>
      </c>
      <c r="I11" s="55">
        <f t="shared" si="0"/>
        <v>11.76470588235294</v>
      </c>
      <c r="J11" s="55">
        <f t="shared" si="0"/>
        <v>3.8062283737024223</v>
      </c>
      <c r="K11" s="55">
        <f t="shared" si="0"/>
        <v>4.4982698961937722</v>
      </c>
      <c r="L11" s="113">
        <f t="shared" si="0"/>
        <v>9.688581314878892</v>
      </c>
      <c r="M11" s="130"/>
      <c r="N11" s="130"/>
      <c r="O11" s="130"/>
      <c r="P11" s="130"/>
      <c r="Q11" s="130"/>
      <c r="R11" s="131"/>
      <c r="S11" s="131"/>
      <c r="T11" s="131"/>
    </row>
    <row r="12" spans="1:20" s="36" customFormat="1" ht="12" customHeight="1">
      <c r="A12" s="163" t="s">
        <v>17</v>
      </c>
      <c r="B12" s="84" t="s">
        <v>7</v>
      </c>
      <c r="C12" s="101">
        <v>116</v>
      </c>
      <c r="D12" s="54">
        <v>66</v>
      </c>
      <c r="E12" s="54">
        <v>15</v>
      </c>
      <c r="F12" s="54">
        <v>7</v>
      </c>
      <c r="G12" s="54">
        <v>34</v>
      </c>
      <c r="H12" s="54">
        <v>10</v>
      </c>
      <c r="I12" s="54">
        <v>17</v>
      </c>
      <c r="J12" s="54">
        <v>5</v>
      </c>
      <c r="K12" s="54">
        <v>3</v>
      </c>
      <c r="L12" s="83">
        <v>11</v>
      </c>
      <c r="M12" s="121"/>
      <c r="N12" s="121"/>
      <c r="O12" s="121"/>
      <c r="P12" s="121"/>
      <c r="Q12" s="121"/>
    </row>
    <row r="13" spans="1:20" s="38" customFormat="1" ht="12" customHeight="1">
      <c r="A13" s="164"/>
      <c r="B13" s="85"/>
      <c r="C13" s="73">
        <v>100</v>
      </c>
      <c r="D13" s="118">
        <f>D12/$C$12*100</f>
        <v>56.896551724137936</v>
      </c>
      <c r="E13" s="118">
        <f t="shared" ref="E13:L13" si="1">E12/$C$12*100</f>
        <v>12.931034482758621</v>
      </c>
      <c r="F13" s="118">
        <f t="shared" si="1"/>
        <v>6.0344827586206895</v>
      </c>
      <c r="G13" s="118">
        <f t="shared" si="1"/>
        <v>29.310344827586203</v>
      </c>
      <c r="H13" s="118">
        <f t="shared" si="1"/>
        <v>8.6206896551724146</v>
      </c>
      <c r="I13" s="118">
        <f t="shared" si="1"/>
        <v>14.655172413793101</v>
      </c>
      <c r="J13" s="118">
        <f t="shared" si="1"/>
        <v>4.3103448275862073</v>
      </c>
      <c r="K13" s="118">
        <f t="shared" si="1"/>
        <v>2.5862068965517242</v>
      </c>
      <c r="L13" s="119">
        <f t="shared" si="1"/>
        <v>9.4827586206896548</v>
      </c>
      <c r="M13" s="130"/>
      <c r="N13" s="130"/>
      <c r="O13" s="130"/>
      <c r="P13" s="130"/>
      <c r="Q13" s="130"/>
      <c r="R13" s="131"/>
      <c r="S13" s="131"/>
      <c r="T13" s="131"/>
    </row>
    <row r="14" spans="1:20" s="36" customFormat="1" ht="12" customHeight="1">
      <c r="A14" s="164"/>
      <c r="B14" s="86" t="s">
        <v>8</v>
      </c>
      <c r="C14" s="102">
        <v>169</v>
      </c>
      <c r="D14" s="96">
        <v>96</v>
      </c>
      <c r="E14" s="96">
        <v>19</v>
      </c>
      <c r="F14" s="96">
        <v>4</v>
      </c>
      <c r="G14" s="96">
        <v>46</v>
      </c>
      <c r="H14" s="96">
        <v>27</v>
      </c>
      <c r="I14" s="96">
        <v>17</v>
      </c>
      <c r="J14" s="96">
        <v>6</v>
      </c>
      <c r="K14" s="96">
        <v>10</v>
      </c>
      <c r="L14" s="96">
        <v>16</v>
      </c>
      <c r="M14" s="121"/>
      <c r="N14" s="121"/>
      <c r="O14" s="121"/>
      <c r="P14" s="121"/>
      <c r="Q14" s="121"/>
    </row>
    <row r="15" spans="1:20" s="38" customFormat="1" ht="12" customHeight="1">
      <c r="A15" s="164"/>
      <c r="B15" s="87"/>
      <c r="C15" s="74">
        <v>100</v>
      </c>
      <c r="D15" s="120">
        <f>D14/$C$14*100</f>
        <v>56.80473372781065</v>
      </c>
      <c r="E15" s="120">
        <f t="shared" ref="E15:L15" si="2">E14/$C$14*100</f>
        <v>11.242603550295858</v>
      </c>
      <c r="F15" s="120">
        <f t="shared" si="2"/>
        <v>2.3668639053254439</v>
      </c>
      <c r="G15" s="120">
        <f t="shared" si="2"/>
        <v>27.218934911242602</v>
      </c>
      <c r="H15" s="120">
        <f t="shared" si="2"/>
        <v>15.976331360946746</v>
      </c>
      <c r="I15" s="120">
        <f t="shared" si="2"/>
        <v>10.059171597633137</v>
      </c>
      <c r="J15" s="120">
        <f t="shared" si="2"/>
        <v>3.5502958579881656</v>
      </c>
      <c r="K15" s="120">
        <f t="shared" si="2"/>
        <v>5.9171597633136095</v>
      </c>
      <c r="L15" s="95">
        <f t="shared" si="2"/>
        <v>9.4674556213017755</v>
      </c>
      <c r="M15" s="130"/>
      <c r="N15" s="130"/>
      <c r="O15" s="130"/>
      <c r="P15" s="130"/>
      <c r="Q15" s="130"/>
      <c r="R15" s="131"/>
      <c r="S15" s="131"/>
      <c r="T15" s="131"/>
    </row>
    <row r="16" spans="1:20" s="36" customFormat="1" ht="12" customHeight="1">
      <c r="A16" s="164"/>
      <c r="B16" s="86" t="s">
        <v>12</v>
      </c>
      <c r="C16" s="73">
        <v>4</v>
      </c>
      <c r="D16" s="96">
        <v>2</v>
      </c>
      <c r="E16" s="96">
        <v>1</v>
      </c>
      <c r="F16" s="96">
        <v>0</v>
      </c>
      <c r="G16" s="96">
        <v>2</v>
      </c>
      <c r="H16" s="96">
        <v>1</v>
      </c>
      <c r="I16" s="96">
        <v>0</v>
      </c>
      <c r="J16" s="96">
        <v>0</v>
      </c>
      <c r="K16" s="96">
        <v>0</v>
      </c>
      <c r="L16" s="96">
        <v>1</v>
      </c>
      <c r="M16" s="121"/>
      <c r="N16" s="121"/>
      <c r="O16" s="121"/>
      <c r="P16" s="121"/>
      <c r="Q16" s="121"/>
    </row>
    <row r="17" spans="1:20" s="38" customFormat="1" ht="12" customHeight="1">
      <c r="A17" s="165"/>
      <c r="B17" s="88"/>
      <c r="C17" s="72">
        <v>100</v>
      </c>
      <c r="D17" s="55">
        <f>D16/$C$16*100</f>
        <v>50</v>
      </c>
      <c r="E17" s="55">
        <f t="shared" ref="E17:L17" si="3">E16/$C$16*100</f>
        <v>25</v>
      </c>
      <c r="F17" s="55">
        <f t="shared" si="3"/>
        <v>0</v>
      </c>
      <c r="G17" s="55">
        <f t="shared" si="3"/>
        <v>50</v>
      </c>
      <c r="H17" s="55">
        <f t="shared" si="3"/>
        <v>25</v>
      </c>
      <c r="I17" s="55">
        <f t="shared" si="3"/>
        <v>0</v>
      </c>
      <c r="J17" s="55">
        <f t="shared" si="3"/>
        <v>0</v>
      </c>
      <c r="K17" s="55">
        <f t="shared" si="3"/>
        <v>0</v>
      </c>
      <c r="L17" s="113">
        <f t="shared" si="3"/>
        <v>25</v>
      </c>
      <c r="M17" s="130"/>
      <c r="N17" s="130"/>
      <c r="O17" s="130"/>
      <c r="P17" s="130"/>
      <c r="Q17" s="130"/>
      <c r="R17" s="131"/>
      <c r="S17" s="131"/>
      <c r="T17" s="131"/>
    </row>
    <row r="18" spans="1:20" s="63" customFormat="1" ht="12" customHeight="1">
      <c r="A18" s="163" t="s">
        <v>18</v>
      </c>
      <c r="B18" s="84" t="s">
        <v>56</v>
      </c>
      <c r="C18" s="101">
        <v>20</v>
      </c>
      <c r="D18" s="83">
        <v>6</v>
      </c>
      <c r="E18" s="83">
        <v>3</v>
      </c>
      <c r="F18" s="83">
        <v>2</v>
      </c>
      <c r="G18" s="83">
        <v>4</v>
      </c>
      <c r="H18" s="83">
        <v>2</v>
      </c>
      <c r="I18" s="83">
        <v>2</v>
      </c>
      <c r="J18" s="83">
        <v>3</v>
      </c>
      <c r="K18" s="83">
        <v>3</v>
      </c>
      <c r="L18" s="83">
        <v>1</v>
      </c>
      <c r="M18" s="124"/>
      <c r="N18" s="121"/>
      <c r="O18" s="121"/>
      <c r="P18" s="121"/>
      <c r="Q18" s="121"/>
      <c r="R18" s="36"/>
      <c r="S18" s="36"/>
      <c r="T18" s="36"/>
    </row>
    <row r="19" spans="1:20" s="38" customFormat="1" ht="12" customHeight="1">
      <c r="A19" s="164"/>
      <c r="B19" s="85"/>
      <c r="C19" s="74">
        <v>100</v>
      </c>
      <c r="D19" s="95">
        <f>D18/$C$18*100</f>
        <v>30</v>
      </c>
      <c r="E19" s="95">
        <f t="shared" ref="E19:L19" si="4">E18/$C$18*100</f>
        <v>15</v>
      </c>
      <c r="F19" s="95">
        <f t="shared" si="4"/>
        <v>10</v>
      </c>
      <c r="G19" s="95">
        <f t="shared" si="4"/>
        <v>20</v>
      </c>
      <c r="H19" s="95">
        <f t="shared" si="4"/>
        <v>10</v>
      </c>
      <c r="I19" s="95">
        <f t="shared" si="4"/>
        <v>10</v>
      </c>
      <c r="J19" s="95">
        <f t="shared" si="4"/>
        <v>15</v>
      </c>
      <c r="K19" s="95">
        <f t="shared" si="4"/>
        <v>15</v>
      </c>
      <c r="L19" s="95">
        <f t="shared" si="4"/>
        <v>5</v>
      </c>
      <c r="M19" s="129"/>
      <c r="N19" s="130"/>
      <c r="O19" s="130"/>
      <c r="P19" s="130"/>
      <c r="Q19" s="130"/>
      <c r="R19" s="131"/>
      <c r="S19" s="131"/>
      <c r="T19" s="131"/>
    </row>
    <row r="20" spans="1:20" s="63" customFormat="1" ht="12" customHeight="1">
      <c r="A20" s="164"/>
      <c r="B20" s="86" t="s">
        <v>13</v>
      </c>
      <c r="C20" s="102">
        <v>17</v>
      </c>
      <c r="D20" s="96">
        <v>5</v>
      </c>
      <c r="E20" s="96">
        <v>2</v>
      </c>
      <c r="F20" s="96">
        <v>0</v>
      </c>
      <c r="G20" s="96">
        <v>3</v>
      </c>
      <c r="H20" s="96">
        <v>1</v>
      </c>
      <c r="I20" s="96">
        <v>1</v>
      </c>
      <c r="J20" s="96">
        <v>2</v>
      </c>
      <c r="K20" s="96">
        <v>3</v>
      </c>
      <c r="L20" s="96">
        <v>2</v>
      </c>
      <c r="M20" s="124"/>
      <c r="N20" s="121"/>
      <c r="O20" s="121"/>
      <c r="P20" s="121"/>
      <c r="Q20" s="121"/>
      <c r="R20" s="36"/>
      <c r="S20" s="36"/>
      <c r="T20" s="36"/>
    </row>
    <row r="21" spans="1:20" s="38" customFormat="1" ht="12" customHeight="1">
      <c r="A21" s="164"/>
      <c r="B21" s="85"/>
      <c r="C21" s="74">
        <v>100</v>
      </c>
      <c r="D21" s="95">
        <f>D20/$C$20*100</f>
        <v>29.411764705882355</v>
      </c>
      <c r="E21" s="95">
        <f t="shared" ref="E21:L21" si="5">E20/$C$20*100</f>
        <v>11.76470588235294</v>
      </c>
      <c r="F21" s="95">
        <f t="shared" si="5"/>
        <v>0</v>
      </c>
      <c r="G21" s="95">
        <f t="shared" si="5"/>
        <v>17.647058823529413</v>
      </c>
      <c r="H21" s="95">
        <f t="shared" si="5"/>
        <v>5.8823529411764701</v>
      </c>
      <c r="I21" s="95">
        <f t="shared" si="5"/>
        <v>5.8823529411764701</v>
      </c>
      <c r="J21" s="95">
        <f t="shared" si="5"/>
        <v>11.76470588235294</v>
      </c>
      <c r="K21" s="95">
        <f t="shared" si="5"/>
        <v>17.647058823529413</v>
      </c>
      <c r="L21" s="95">
        <f t="shared" si="5"/>
        <v>11.76470588235294</v>
      </c>
      <c r="M21" s="129"/>
      <c r="N21" s="130"/>
      <c r="O21" s="130"/>
      <c r="P21" s="130"/>
      <c r="Q21" s="130"/>
      <c r="R21" s="131"/>
      <c r="S21" s="131"/>
      <c r="T21" s="131"/>
    </row>
    <row r="22" spans="1:20" s="63" customFormat="1" ht="12" customHeight="1">
      <c r="A22" s="164"/>
      <c r="B22" s="89" t="s">
        <v>14</v>
      </c>
      <c r="C22" s="73">
        <v>24</v>
      </c>
      <c r="D22" s="96">
        <v>11</v>
      </c>
      <c r="E22" s="96">
        <v>4</v>
      </c>
      <c r="F22" s="96">
        <v>0</v>
      </c>
      <c r="G22" s="96">
        <v>5</v>
      </c>
      <c r="H22" s="96">
        <v>3</v>
      </c>
      <c r="I22" s="96">
        <v>4</v>
      </c>
      <c r="J22" s="96">
        <v>1</v>
      </c>
      <c r="K22" s="96">
        <v>2</v>
      </c>
      <c r="L22" s="96">
        <v>2</v>
      </c>
      <c r="M22" s="124"/>
      <c r="N22" s="121"/>
      <c r="O22" s="121"/>
      <c r="P22" s="121"/>
      <c r="Q22" s="121"/>
      <c r="R22" s="36"/>
      <c r="S22" s="36"/>
      <c r="T22" s="36"/>
    </row>
    <row r="23" spans="1:20" s="38" customFormat="1" ht="12" customHeight="1">
      <c r="A23" s="164"/>
      <c r="B23" s="85"/>
      <c r="C23" s="73">
        <v>100</v>
      </c>
      <c r="D23" s="95">
        <f>D22/$C$22*100</f>
        <v>45.833333333333329</v>
      </c>
      <c r="E23" s="95">
        <f t="shared" ref="E23:L23" si="6">E22/$C$22*100</f>
        <v>16.666666666666664</v>
      </c>
      <c r="F23" s="95">
        <f t="shared" si="6"/>
        <v>0</v>
      </c>
      <c r="G23" s="95">
        <f t="shared" si="6"/>
        <v>20.833333333333336</v>
      </c>
      <c r="H23" s="95">
        <f t="shared" si="6"/>
        <v>12.5</v>
      </c>
      <c r="I23" s="95">
        <f t="shared" si="6"/>
        <v>16.666666666666664</v>
      </c>
      <c r="J23" s="95">
        <f t="shared" si="6"/>
        <v>4.1666666666666661</v>
      </c>
      <c r="K23" s="95">
        <f t="shared" si="6"/>
        <v>8.3333333333333321</v>
      </c>
      <c r="L23" s="95">
        <f t="shared" si="6"/>
        <v>8.3333333333333321</v>
      </c>
      <c r="M23" s="129"/>
      <c r="N23" s="130"/>
      <c r="O23" s="130"/>
      <c r="P23" s="130"/>
      <c r="Q23" s="130"/>
      <c r="R23" s="131"/>
      <c r="S23" s="131"/>
      <c r="T23" s="131"/>
    </row>
    <row r="24" spans="1:20" s="63" customFormat="1" ht="12" customHeight="1">
      <c r="A24" s="164"/>
      <c r="B24" s="86" t="s">
        <v>15</v>
      </c>
      <c r="C24" s="102">
        <v>27</v>
      </c>
      <c r="D24" s="96">
        <v>15</v>
      </c>
      <c r="E24" s="96">
        <v>3</v>
      </c>
      <c r="F24" s="96">
        <v>1</v>
      </c>
      <c r="G24" s="96">
        <v>4</v>
      </c>
      <c r="H24" s="96">
        <v>6</v>
      </c>
      <c r="I24" s="96">
        <v>2</v>
      </c>
      <c r="J24" s="96">
        <v>2</v>
      </c>
      <c r="K24" s="96">
        <v>0</v>
      </c>
      <c r="L24" s="96">
        <v>1</v>
      </c>
      <c r="M24" s="124"/>
      <c r="N24" s="121"/>
      <c r="O24" s="121"/>
      <c r="P24" s="121"/>
      <c r="Q24" s="121"/>
      <c r="R24" s="36"/>
      <c r="S24" s="36"/>
      <c r="T24" s="36"/>
    </row>
    <row r="25" spans="1:20" s="38" customFormat="1" ht="12" customHeight="1">
      <c r="A25" s="164"/>
      <c r="B25" s="85"/>
      <c r="C25" s="74">
        <v>100</v>
      </c>
      <c r="D25" s="95">
        <f>D24/$C$24*100</f>
        <v>55.555555555555557</v>
      </c>
      <c r="E25" s="95">
        <f t="shared" ref="E25:L25" si="7">E24/$C$24*100</f>
        <v>11.111111111111111</v>
      </c>
      <c r="F25" s="95">
        <f t="shared" si="7"/>
        <v>3.7037037037037033</v>
      </c>
      <c r="G25" s="95">
        <f t="shared" si="7"/>
        <v>14.814814814814813</v>
      </c>
      <c r="H25" s="95">
        <f t="shared" si="7"/>
        <v>22.222222222222221</v>
      </c>
      <c r="I25" s="95">
        <f t="shared" si="7"/>
        <v>7.4074074074074066</v>
      </c>
      <c r="J25" s="95">
        <f t="shared" si="7"/>
        <v>7.4074074074074066</v>
      </c>
      <c r="K25" s="95">
        <f t="shared" si="7"/>
        <v>0</v>
      </c>
      <c r="L25" s="95">
        <f t="shared" si="7"/>
        <v>3.7037037037037033</v>
      </c>
      <c r="M25" s="129"/>
      <c r="N25" s="130"/>
      <c r="O25" s="130"/>
      <c r="P25" s="130"/>
      <c r="Q25" s="130"/>
      <c r="R25" s="131"/>
      <c r="S25" s="131"/>
      <c r="T25" s="131"/>
    </row>
    <row r="26" spans="1:20" s="63" customFormat="1" ht="12" customHeight="1">
      <c r="A26" s="164"/>
      <c r="B26" s="86" t="s">
        <v>16</v>
      </c>
      <c r="C26" s="73">
        <v>77</v>
      </c>
      <c r="D26" s="96">
        <v>51</v>
      </c>
      <c r="E26" s="96">
        <v>12</v>
      </c>
      <c r="F26" s="96">
        <v>5</v>
      </c>
      <c r="G26" s="96">
        <v>23</v>
      </c>
      <c r="H26" s="96">
        <v>6</v>
      </c>
      <c r="I26" s="96">
        <v>9</v>
      </c>
      <c r="J26" s="96">
        <v>1</v>
      </c>
      <c r="K26" s="96">
        <v>2</v>
      </c>
      <c r="L26" s="96">
        <v>9</v>
      </c>
      <c r="M26" s="124"/>
      <c r="N26" s="121"/>
      <c r="O26" s="121"/>
      <c r="P26" s="121"/>
      <c r="Q26" s="121"/>
      <c r="R26" s="36"/>
      <c r="S26" s="36"/>
      <c r="T26" s="36"/>
    </row>
    <row r="27" spans="1:20" s="38" customFormat="1" ht="12" customHeight="1">
      <c r="A27" s="164"/>
      <c r="B27" s="85"/>
      <c r="C27" s="73">
        <v>100</v>
      </c>
      <c r="D27" s="95">
        <f>D26/$C$26*100</f>
        <v>66.233766233766232</v>
      </c>
      <c r="E27" s="95">
        <f t="shared" ref="E27:L27" si="8">E26/$C$26*100</f>
        <v>15.584415584415584</v>
      </c>
      <c r="F27" s="95">
        <f t="shared" si="8"/>
        <v>6.4935064935064926</v>
      </c>
      <c r="G27" s="95">
        <f t="shared" si="8"/>
        <v>29.870129870129869</v>
      </c>
      <c r="H27" s="95">
        <f t="shared" si="8"/>
        <v>7.7922077922077921</v>
      </c>
      <c r="I27" s="95">
        <f t="shared" si="8"/>
        <v>11.688311688311687</v>
      </c>
      <c r="J27" s="95">
        <f t="shared" si="8"/>
        <v>1.2987012987012987</v>
      </c>
      <c r="K27" s="95">
        <f t="shared" si="8"/>
        <v>2.5974025974025974</v>
      </c>
      <c r="L27" s="95">
        <f t="shared" si="8"/>
        <v>11.688311688311687</v>
      </c>
      <c r="M27" s="129"/>
      <c r="N27" s="130"/>
      <c r="O27" s="130"/>
      <c r="P27" s="130"/>
      <c r="Q27" s="130"/>
      <c r="R27" s="131"/>
      <c r="S27" s="131"/>
      <c r="T27" s="131"/>
    </row>
    <row r="28" spans="1:20" s="36" customFormat="1" ht="12" customHeight="1">
      <c r="A28" s="164"/>
      <c r="B28" s="89" t="s">
        <v>57</v>
      </c>
      <c r="C28" s="102">
        <v>123</v>
      </c>
      <c r="D28" s="96">
        <v>76</v>
      </c>
      <c r="E28" s="96">
        <v>11</v>
      </c>
      <c r="F28" s="96">
        <v>3</v>
      </c>
      <c r="G28" s="96">
        <v>43</v>
      </c>
      <c r="H28" s="96">
        <v>19</v>
      </c>
      <c r="I28" s="96">
        <v>16</v>
      </c>
      <c r="J28" s="96">
        <v>2</v>
      </c>
      <c r="K28" s="96">
        <v>3</v>
      </c>
      <c r="L28" s="96">
        <v>13</v>
      </c>
      <c r="M28" s="124"/>
      <c r="N28" s="121"/>
      <c r="O28" s="121"/>
      <c r="P28" s="121"/>
      <c r="Q28" s="121"/>
    </row>
    <row r="29" spans="1:20" s="38" customFormat="1" ht="12" customHeight="1">
      <c r="A29" s="164"/>
      <c r="B29" s="85"/>
      <c r="C29" s="74">
        <v>100</v>
      </c>
      <c r="D29" s="95">
        <f>D28/$C$28*100</f>
        <v>61.788617886178862</v>
      </c>
      <c r="E29" s="95">
        <f t="shared" ref="E29:L29" si="9">E28/$C$28*100</f>
        <v>8.9430894308943092</v>
      </c>
      <c r="F29" s="95">
        <f t="shared" si="9"/>
        <v>2.4390243902439024</v>
      </c>
      <c r="G29" s="95">
        <f t="shared" si="9"/>
        <v>34.959349593495936</v>
      </c>
      <c r="H29" s="95">
        <f t="shared" si="9"/>
        <v>15.447154471544716</v>
      </c>
      <c r="I29" s="95">
        <f t="shared" si="9"/>
        <v>13.008130081300814</v>
      </c>
      <c r="J29" s="95">
        <f t="shared" si="9"/>
        <v>1.6260162601626018</v>
      </c>
      <c r="K29" s="95">
        <f t="shared" si="9"/>
        <v>2.4390243902439024</v>
      </c>
      <c r="L29" s="95">
        <f t="shared" si="9"/>
        <v>10.569105691056912</v>
      </c>
      <c r="M29" s="129"/>
      <c r="N29" s="130"/>
      <c r="O29" s="130"/>
      <c r="P29" s="130"/>
      <c r="Q29" s="130"/>
      <c r="R29" s="131"/>
      <c r="S29" s="131"/>
      <c r="T29" s="131"/>
    </row>
    <row r="30" spans="1:20" s="63" customFormat="1" ht="12" customHeight="1">
      <c r="A30" s="164"/>
      <c r="B30" s="86" t="s">
        <v>11</v>
      </c>
      <c r="C30" s="73">
        <v>1</v>
      </c>
      <c r="D30" s="96">
        <v>0</v>
      </c>
      <c r="E30" s="96">
        <v>0</v>
      </c>
      <c r="F30" s="96">
        <v>0</v>
      </c>
      <c r="G30" s="96">
        <v>0</v>
      </c>
      <c r="H30" s="96">
        <v>1</v>
      </c>
      <c r="I30" s="96">
        <v>0</v>
      </c>
      <c r="J30" s="96">
        <v>0</v>
      </c>
      <c r="K30" s="96">
        <v>0</v>
      </c>
      <c r="L30" s="96">
        <v>0</v>
      </c>
      <c r="M30" s="124"/>
      <c r="N30" s="121"/>
      <c r="O30" s="121"/>
      <c r="P30" s="121"/>
      <c r="Q30" s="121"/>
      <c r="R30" s="36"/>
      <c r="S30" s="36"/>
      <c r="T30" s="36"/>
    </row>
    <row r="31" spans="1:20" s="38" customFormat="1" ht="12" customHeight="1">
      <c r="A31" s="165"/>
      <c r="B31" s="88"/>
      <c r="C31" s="72">
        <v>100</v>
      </c>
      <c r="D31" s="113">
        <f>D30/$C$30*100</f>
        <v>0</v>
      </c>
      <c r="E31" s="113">
        <f t="shared" ref="E31:L31" si="10">E30/$C$30*100</f>
        <v>0</v>
      </c>
      <c r="F31" s="113">
        <f t="shared" si="10"/>
        <v>0</v>
      </c>
      <c r="G31" s="113">
        <f t="shared" si="10"/>
        <v>0</v>
      </c>
      <c r="H31" s="113">
        <f t="shared" si="10"/>
        <v>100</v>
      </c>
      <c r="I31" s="113">
        <f t="shared" si="10"/>
        <v>0</v>
      </c>
      <c r="J31" s="113">
        <f t="shared" si="10"/>
        <v>0</v>
      </c>
      <c r="K31" s="113">
        <f t="shared" si="10"/>
        <v>0</v>
      </c>
      <c r="L31" s="113">
        <f t="shared" si="10"/>
        <v>0</v>
      </c>
      <c r="M31" s="129"/>
      <c r="N31" s="130"/>
      <c r="O31" s="130"/>
      <c r="P31" s="130"/>
      <c r="Q31" s="130"/>
      <c r="R31" s="131"/>
      <c r="S31" s="131"/>
      <c r="T31" s="131"/>
    </row>
    <row r="32" spans="1:20" s="63" customFormat="1" ht="12" customHeight="1">
      <c r="A32" s="164" t="s">
        <v>19</v>
      </c>
      <c r="B32" s="89" t="s">
        <v>20</v>
      </c>
      <c r="C32" s="73">
        <v>35</v>
      </c>
      <c r="D32" s="94">
        <v>18</v>
      </c>
      <c r="E32" s="94">
        <v>6</v>
      </c>
      <c r="F32" s="94">
        <v>3</v>
      </c>
      <c r="G32" s="94">
        <v>9</v>
      </c>
      <c r="H32" s="94">
        <v>6</v>
      </c>
      <c r="I32" s="94">
        <v>1</v>
      </c>
      <c r="J32" s="94">
        <v>2</v>
      </c>
      <c r="K32" s="94">
        <v>3</v>
      </c>
      <c r="L32" s="94">
        <v>4</v>
      </c>
      <c r="M32" s="124"/>
      <c r="N32" s="121"/>
      <c r="O32" s="121"/>
      <c r="P32" s="121"/>
      <c r="Q32" s="121"/>
      <c r="R32" s="36"/>
      <c r="S32" s="36"/>
      <c r="T32" s="36"/>
    </row>
    <row r="33" spans="1:20" s="38" customFormat="1" ht="12" customHeight="1">
      <c r="A33" s="164"/>
      <c r="B33" s="85"/>
      <c r="C33" s="73">
        <v>100</v>
      </c>
      <c r="D33" s="95">
        <f>D32/$C$32*100</f>
        <v>51.428571428571423</v>
      </c>
      <c r="E33" s="95">
        <f t="shared" ref="E33:L33" si="11">E32/$C$32*100</f>
        <v>17.142857142857142</v>
      </c>
      <c r="F33" s="95">
        <f t="shared" si="11"/>
        <v>8.5714285714285712</v>
      </c>
      <c r="G33" s="95">
        <f t="shared" si="11"/>
        <v>25.714285714285712</v>
      </c>
      <c r="H33" s="95">
        <f t="shared" si="11"/>
        <v>17.142857142857142</v>
      </c>
      <c r="I33" s="95">
        <f t="shared" si="11"/>
        <v>2.8571428571428572</v>
      </c>
      <c r="J33" s="95">
        <f t="shared" si="11"/>
        <v>5.7142857142857144</v>
      </c>
      <c r="K33" s="95">
        <f t="shared" si="11"/>
        <v>8.5714285714285712</v>
      </c>
      <c r="L33" s="95">
        <f t="shared" si="11"/>
        <v>11.428571428571429</v>
      </c>
      <c r="M33" s="129"/>
      <c r="N33" s="130"/>
      <c r="O33" s="130"/>
      <c r="P33" s="130"/>
      <c r="Q33" s="130"/>
      <c r="R33" s="131"/>
      <c r="S33" s="131"/>
      <c r="T33" s="131"/>
    </row>
    <row r="34" spans="1:20" s="63" customFormat="1" ht="12" customHeight="1">
      <c r="A34" s="164"/>
      <c r="B34" s="89" t="s">
        <v>21</v>
      </c>
      <c r="C34" s="102">
        <v>43</v>
      </c>
      <c r="D34" s="96">
        <v>24</v>
      </c>
      <c r="E34" s="96">
        <v>3</v>
      </c>
      <c r="F34" s="96">
        <v>2</v>
      </c>
      <c r="G34" s="96">
        <v>13</v>
      </c>
      <c r="H34" s="96">
        <v>5</v>
      </c>
      <c r="I34" s="96">
        <v>3</v>
      </c>
      <c r="J34" s="96">
        <v>2</v>
      </c>
      <c r="K34" s="96">
        <v>4</v>
      </c>
      <c r="L34" s="96">
        <v>1</v>
      </c>
      <c r="M34" s="124"/>
      <c r="N34" s="121"/>
      <c r="O34" s="121"/>
      <c r="P34" s="121"/>
      <c r="Q34" s="121"/>
      <c r="R34" s="36"/>
      <c r="S34" s="36"/>
      <c r="T34" s="36"/>
    </row>
    <row r="35" spans="1:20" s="38" customFormat="1" ht="12" customHeight="1">
      <c r="A35" s="164"/>
      <c r="B35" s="85"/>
      <c r="C35" s="74">
        <v>100</v>
      </c>
      <c r="D35" s="95">
        <f>D34/$C$34*100</f>
        <v>55.813953488372093</v>
      </c>
      <c r="E35" s="95">
        <f t="shared" ref="E35:L35" si="12">E34/$C$34*100</f>
        <v>6.9767441860465116</v>
      </c>
      <c r="F35" s="95">
        <f t="shared" si="12"/>
        <v>4.6511627906976747</v>
      </c>
      <c r="G35" s="95">
        <f t="shared" si="12"/>
        <v>30.232558139534881</v>
      </c>
      <c r="H35" s="95">
        <f t="shared" si="12"/>
        <v>11.627906976744185</v>
      </c>
      <c r="I35" s="95">
        <f t="shared" si="12"/>
        <v>6.9767441860465116</v>
      </c>
      <c r="J35" s="95">
        <f t="shared" si="12"/>
        <v>4.6511627906976747</v>
      </c>
      <c r="K35" s="95">
        <f t="shared" si="12"/>
        <v>9.3023255813953494</v>
      </c>
      <c r="L35" s="95">
        <f t="shared" si="12"/>
        <v>2.3255813953488373</v>
      </c>
      <c r="M35" s="129"/>
      <c r="N35" s="130"/>
      <c r="O35" s="130"/>
      <c r="P35" s="130"/>
      <c r="Q35" s="130"/>
      <c r="R35" s="131"/>
      <c r="S35" s="131"/>
      <c r="T35" s="131"/>
    </row>
    <row r="36" spans="1:20" s="63" customFormat="1" ht="12" customHeight="1">
      <c r="A36" s="164"/>
      <c r="B36" s="86" t="s">
        <v>22</v>
      </c>
      <c r="C36" s="73">
        <v>38</v>
      </c>
      <c r="D36" s="96">
        <v>22</v>
      </c>
      <c r="E36" s="96">
        <v>5</v>
      </c>
      <c r="F36" s="96">
        <v>0</v>
      </c>
      <c r="G36" s="96">
        <v>11</v>
      </c>
      <c r="H36" s="96">
        <v>5</v>
      </c>
      <c r="I36" s="96">
        <v>5</v>
      </c>
      <c r="J36" s="96">
        <v>1</v>
      </c>
      <c r="K36" s="96">
        <v>2</v>
      </c>
      <c r="L36" s="96">
        <v>3</v>
      </c>
      <c r="M36" s="124"/>
      <c r="N36" s="121"/>
      <c r="O36" s="121"/>
      <c r="P36" s="121"/>
      <c r="Q36" s="121"/>
      <c r="R36" s="36"/>
      <c r="S36" s="36"/>
      <c r="T36" s="36"/>
    </row>
    <row r="37" spans="1:20" s="38" customFormat="1" ht="12" customHeight="1">
      <c r="A37" s="164"/>
      <c r="B37" s="85"/>
      <c r="C37" s="73">
        <v>100</v>
      </c>
      <c r="D37" s="95">
        <f>D36/$C$36*100</f>
        <v>57.894736842105267</v>
      </c>
      <c r="E37" s="95">
        <f t="shared" ref="E37:L37" si="13">E36/$C$36*100</f>
        <v>13.157894736842104</v>
      </c>
      <c r="F37" s="95">
        <f t="shared" si="13"/>
        <v>0</v>
      </c>
      <c r="G37" s="95">
        <f t="shared" si="13"/>
        <v>28.947368421052634</v>
      </c>
      <c r="H37" s="95">
        <f t="shared" si="13"/>
        <v>13.157894736842104</v>
      </c>
      <c r="I37" s="95">
        <f t="shared" si="13"/>
        <v>13.157894736842104</v>
      </c>
      <c r="J37" s="95">
        <f t="shared" si="13"/>
        <v>2.6315789473684208</v>
      </c>
      <c r="K37" s="95">
        <f t="shared" si="13"/>
        <v>5.2631578947368416</v>
      </c>
      <c r="L37" s="95">
        <f t="shared" si="13"/>
        <v>7.8947368421052628</v>
      </c>
      <c r="M37" s="129"/>
      <c r="N37" s="130"/>
      <c r="O37" s="130"/>
      <c r="P37" s="130"/>
      <c r="Q37" s="130"/>
      <c r="R37" s="131"/>
      <c r="S37" s="131"/>
      <c r="T37" s="131"/>
    </row>
    <row r="38" spans="1:20" s="63" customFormat="1" ht="12" customHeight="1">
      <c r="A38" s="164"/>
      <c r="B38" s="86" t="s">
        <v>23</v>
      </c>
      <c r="C38" s="102">
        <v>30</v>
      </c>
      <c r="D38" s="96">
        <v>16</v>
      </c>
      <c r="E38" s="96">
        <v>3</v>
      </c>
      <c r="F38" s="96">
        <v>1</v>
      </c>
      <c r="G38" s="96">
        <v>8</v>
      </c>
      <c r="H38" s="96">
        <v>5</v>
      </c>
      <c r="I38" s="96">
        <v>4</v>
      </c>
      <c r="J38" s="96">
        <v>0</v>
      </c>
      <c r="K38" s="96">
        <v>2</v>
      </c>
      <c r="L38" s="96">
        <v>3</v>
      </c>
      <c r="M38" s="124"/>
      <c r="N38" s="121"/>
      <c r="O38" s="121"/>
      <c r="P38" s="121"/>
      <c r="Q38" s="121"/>
      <c r="R38" s="36"/>
      <c r="S38" s="36"/>
      <c r="T38" s="36"/>
    </row>
    <row r="39" spans="1:20" s="38" customFormat="1" ht="12" customHeight="1">
      <c r="A39" s="164"/>
      <c r="B39" s="85"/>
      <c r="C39" s="74">
        <v>100</v>
      </c>
      <c r="D39" s="95">
        <f>D38/$C$38*100</f>
        <v>53.333333333333336</v>
      </c>
      <c r="E39" s="95">
        <f t="shared" ref="E39:L39" si="14">E38/$C$38*100</f>
        <v>10</v>
      </c>
      <c r="F39" s="95">
        <f t="shared" si="14"/>
        <v>3.3333333333333335</v>
      </c>
      <c r="G39" s="95">
        <f t="shared" si="14"/>
        <v>26.666666666666668</v>
      </c>
      <c r="H39" s="95">
        <f t="shared" si="14"/>
        <v>16.666666666666664</v>
      </c>
      <c r="I39" s="95">
        <f t="shared" si="14"/>
        <v>13.333333333333334</v>
      </c>
      <c r="J39" s="95">
        <f t="shared" si="14"/>
        <v>0</v>
      </c>
      <c r="K39" s="95">
        <f t="shared" si="14"/>
        <v>6.666666666666667</v>
      </c>
      <c r="L39" s="95">
        <f t="shared" si="14"/>
        <v>10</v>
      </c>
      <c r="M39" s="129"/>
      <c r="N39" s="130"/>
      <c r="O39" s="130"/>
      <c r="P39" s="130"/>
      <c r="Q39" s="130"/>
      <c r="R39" s="131"/>
      <c r="S39" s="131"/>
      <c r="T39" s="131"/>
    </row>
    <row r="40" spans="1:20" s="63" customFormat="1" ht="12" customHeight="1">
      <c r="A40" s="164"/>
      <c r="B40" s="86" t="s">
        <v>24</v>
      </c>
      <c r="C40" s="73">
        <v>17</v>
      </c>
      <c r="D40" s="96">
        <v>9</v>
      </c>
      <c r="E40" s="96">
        <v>1</v>
      </c>
      <c r="F40" s="96">
        <v>1</v>
      </c>
      <c r="G40" s="96">
        <v>5</v>
      </c>
      <c r="H40" s="96">
        <v>2</v>
      </c>
      <c r="I40" s="96">
        <v>4</v>
      </c>
      <c r="J40" s="96">
        <v>1</v>
      </c>
      <c r="K40" s="96">
        <v>0</v>
      </c>
      <c r="L40" s="96">
        <v>3</v>
      </c>
      <c r="M40" s="124"/>
      <c r="N40" s="121"/>
      <c r="O40" s="121"/>
      <c r="P40" s="121"/>
      <c r="Q40" s="121"/>
      <c r="R40" s="36"/>
      <c r="S40" s="36"/>
      <c r="T40" s="36"/>
    </row>
    <row r="41" spans="1:20" s="38" customFormat="1" ht="12" customHeight="1">
      <c r="A41" s="164"/>
      <c r="B41" s="85"/>
      <c r="C41" s="73">
        <v>100</v>
      </c>
      <c r="D41" s="95">
        <f>D40/$C$40*100</f>
        <v>52.941176470588239</v>
      </c>
      <c r="E41" s="95">
        <f t="shared" ref="E41:L41" si="15">E40/$C$40*100</f>
        <v>5.8823529411764701</v>
      </c>
      <c r="F41" s="95">
        <f t="shared" si="15"/>
        <v>5.8823529411764701</v>
      </c>
      <c r="G41" s="95">
        <f t="shared" si="15"/>
        <v>29.411764705882355</v>
      </c>
      <c r="H41" s="95">
        <f t="shared" si="15"/>
        <v>11.76470588235294</v>
      </c>
      <c r="I41" s="95">
        <f t="shared" si="15"/>
        <v>23.52941176470588</v>
      </c>
      <c r="J41" s="95">
        <f t="shared" si="15"/>
        <v>5.8823529411764701</v>
      </c>
      <c r="K41" s="95">
        <f t="shared" si="15"/>
        <v>0</v>
      </c>
      <c r="L41" s="95">
        <f t="shared" si="15"/>
        <v>17.647058823529413</v>
      </c>
      <c r="M41" s="129"/>
      <c r="N41" s="130"/>
      <c r="O41" s="130"/>
      <c r="P41" s="130"/>
      <c r="Q41" s="130"/>
      <c r="R41" s="131"/>
      <c r="S41" s="131"/>
      <c r="T41" s="131"/>
    </row>
    <row r="42" spans="1:20" s="36" customFormat="1" ht="12" customHeight="1">
      <c r="A42" s="164"/>
      <c r="B42" s="89" t="s">
        <v>25</v>
      </c>
      <c r="C42" s="102">
        <v>32</v>
      </c>
      <c r="D42" s="96">
        <v>19</v>
      </c>
      <c r="E42" s="96">
        <v>4</v>
      </c>
      <c r="F42" s="96">
        <v>1</v>
      </c>
      <c r="G42" s="96">
        <v>9</v>
      </c>
      <c r="H42" s="96">
        <v>5</v>
      </c>
      <c r="I42" s="96">
        <v>6</v>
      </c>
      <c r="J42" s="96">
        <v>2</v>
      </c>
      <c r="K42" s="96">
        <v>1</v>
      </c>
      <c r="L42" s="96">
        <v>3</v>
      </c>
      <c r="M42" s="124"/>
      <c r="N42" s="121"/>
      <c r="O42" s="121"/>
      <c r="P42" s="121"/>
      <c r="Q42" s="121"/>
    </row>
    <row r="43" spans="1:20" s="38" customFormat="1" ht="12" customHeight="1">
      <c r="A43" s="164"/>
      <c r="B43" s="85"/>
      <c r="C43" s="74">
        <v>100</v>
      </c>
      <c r="D43" s="95">
        <f>D42/$C$42*100</f>
        <v>59.375</v>
      </c>
      <c r="E43" s="95">
        <f t="shared" ref="E43:L43" si="16">E42/$C$42*100</f>
        <v>12.5</v>
      </c>
      <c r="F43" s="95">
        <f t="shared" si="16"/>
        <v>3.125</v>
      </c>
      <c r="G43" s="95">
        <f t="shared" si="16"/>
        <v>28.125</v>
      </c>
      <c r="H43" s="95">
        <f t="shared" si="16"/>
        <v>15.625</v>
      </c>
      <c r="I43" s="95">
        <f t="shared" si="16"/>
        <v>18.75</v>
      </c>
      <c r="J43" s="95">
        <f t="shared" si="16"/>
        <v>6.25</v>
      </c>
      <c r="K43" s="95">
        <f t="shared" si="16"/>
        <v>3.125</v>
      </c>
      <c r="L43" s="95">
        <f t="shared" si="16"/>
        <v>9.375</v>
      </c>
      <c r="M43" s="129"/>
      <c r="N43" s="130"/>
      <c r="O43" s="130"/>
      <c r="P43" s="130"/>
      <c r="Q43" s="130"/>
      <c r="R43" s="131"/>
      <c r="S43" s="131"/>
      <c r="T43" s="131"/>
    </row>
    <row r="44" spans="1:20" s="36" customFormat="1" ht="12" customHeight="1">
      <c r="A44" s="164"/>
      <c r="B44" s="86" t="s">
        <v>26</v>
      </c>
      <c r="C44" s="73">
        <v>16</v>
      </c>
      <c r="D44" s="96">
        <v>14</v>
      </c>
      <c r="E44" s="96">
        <v>2</v>
      </c>
      <c r="F44" s="96">
        <v>1</v>
      </c>
      <c r="G44" s="96">
        <v>4</v>
      </c>
      <c r="H44" s="96">
        <v>3</v>
      </c>
      <c r="I44" s="96">
        <v>4</v>
      </c>
      <c r="J44" s="96">
        <v>0</v>
      </c>
      <c r="K44" s="96">
        <v>0</v>
      </c>
      <c r="L44" s="96">
        <v>1</v>
      </c>
      <c r="M44" s="124"/>
      <c r="N44" s="121"/>
      <c r="O44" s="121"/>
      <c r="P44" s="121"/>
      <c r="Q44" s="121"/>
    </row>
    <row r="45" spans="1:20" s="38" customFormat="1" ht="12" customHeight="1">
      <c r="A45" s="164"/>
      <c r="B45" s="85"/>
      <c r="C45" s="73">
        <v>100</v>
      </c>
      <c r="D45" s="95">
        <f>D44/$C$44*100</f>
        <v>87.5</v>
      </c>
      <c r="E45" s="95">
        <f t="shared" ref="E45:L45" si="17">E44/$C$44*100</f>
        <v>12.5</v>
      </c>
      <c r="F45" s="95">
        <f t="shared" si="17"/>
        <v>6.25</v>
      </c>
      <c r="G45" s="95">
        <f t="shared" si="17"/>
        <v>25</v>
      </c>
      <c r="H45" s="95">
        <f t="shared" si="17"/>
        <v>18.75</v>
      </c>
      <c r="I45" s="95">
        <f t="shared" si="17"/>
        <v>25</v>
      </c>
      <c r="J45" s="95">
        <f t="shared" si="17"/>
        <v>0</v>
      </c>
      <c r="K45" s="95">
        <f t="shared" si="17"/>
        <v>0</v>
      </c>
      <c r="L45" s="95">
        <f t="shared" si="17"/>
        <v>6.25</v>
      </c>
      <c r="M45" s="129"/>
      <c r="N45" s="130"/>
      <c r="O45" s="130"/>
      <c r="P45" s="130"/>
      <c r="Q45" s="130"/>
      <c r="R45" s="131"/>
      <c r="S45" s="131"/>
      <c r="T45" s="131"/>
    </row>
    <row r="46" spans="1:20" s="36" customFormat="1" ht="12" customHeight="1">
      <c r="A46" s="164"/>
      <c r="B46" s="89" t="s">
        <v>27</v>
      </c>
      <c r="C46" s="102">
        <v>17</v>
      </c>
      <c r="D46" s="96">
        <v>11</v>
      </c>
      <c r="E46" s="96">
        <v>3</v>
      </c>
      <c r="F46" s="96">
        <v>0</v>
      </c>
      <c r="G46" s="96">
        <v>6</v>
      </c>
      <c r="H46" s="96">
        <v>3</v>
      </c>
      <c r="I46" s="96">
        <v>2</v>
      </c>
      <c r="J46" s="96">
        <v>1</v>
      </c>
      <c r="K46" s="96">
        <v>0</v>
      </c>
      <c r="L46" s="96">
        <v>2</v>
      </c>
      <c r="M46" s="124"/>
      <c r="N46" s="121"/>
      <c r="O46" s="121"/>
      <c r="P46" s="121"/>
      <c r="Q46" s="121"/>
    </row>
    <row r="47" spans="1:20" s="38" customFormat="1" ht="12" customHeight="1">
      <c r="A47" s="164"/>
      <c r="B47" s="85"/>
      <c r="C47" s="74">
        <v>100</v>
      </c>
      <c r="D47" s="95">
        <f>D46/$C$46*100</f>
        <v>64.705882352941174</v>
      </c>
      <c r="E47" s="95">
        <f t="shared" ref="E47:L47" si="18">E46/$C$46*100</f>
        <v>17.647058823529413</v>
      </c>
      <c r="F47" s="95">
        <f t="shared" si="18"/>
        <v>0</v>
      </c>
      <c r="G47" s="95">
        <f t="shared" si="18"/>
        <v>35.294117647058826</v>
      </c>
      <c r="H47" s="95">
        <f t="shared" si="18"/>
        <v>17.647058823529413</v>
      </c>
      <c r="I47" s="95">
        <f t="shared" si="18"/>
        <v>11.76470588235294</v>
      </c>
      <c r="J47" s="95">
        <f t="shared" si="18"/>
        <v>5.8823529411764701</v>
      </c>
      <c r="K47" s="95">
        <f t="shared" si="18"/>
        <v>0</v>
      </c>
      <c r="L47" s="95">
        <f t="shared" si="18"/>
        <v>11.76470588235294</v>
      </c>
      <c r="M47" s="129"/>
      <c r="N47" s="130"/>
      <c r="O47" s="130"/>
      <c r="P47" s="130"/>
      <c r="Q47" s="130"/>
      <c r="R47" s="131"/>
      <c r="S47" s="131"/>
      <c r="T47" s="131"/>
    </row>
    <row r="48" spans="1:20" s="63" customFormat="1" ht="12" customHeight="1">
      <c r="A48" s="164"/>
      <c r="B48" s="86" t="s">
        <v>28</v>
      </c>
      <c r="C48" s="73">
        <v>32</v>
      </c>
      <c r="D48" s="96">
        <v>17</v>
      </c>
      <c r="E48" s="96">
        <v>5</v>
      </c>
      <c r="F48" s="96">
        <v>1</v>
      </c>
      <c r="G48" s="96">
        <v>6</v>
      </c>
      <c r="H48" s="96">
        <v>0</v>
      </c>
      <c r="I48" s="96">
        <v>2</v>
      </c>
      <c r="J48" s="96">
        <v>2</v>
      </c>
      <c r="K48" s="96">
        <v>1</v>
      </c>
      <c r="L48" s="96">
        <v>4</v>
      </c>
      <c r="M48" s="124"/>
      <c r="N48" s="121"/>
      <c r="O48" s="121"/>
      <c r="P48" s="121"/>
      <c r="Q48" s="121"/>
      <c r="R48" s="36"/>
      <c r="S48" s="36"/>
      <c r="T48" s="36"/>
    </row>
    <row r="49" spans="1:20" s="38" customFormat="1" ht="12" customHeight="1">
      <c r="A49" s="164"/>
      <c r="B49" s="85"/>
      <c r="C49" s="73">
        <v>100</v>
      </c>
      <c r="D49" s="95">
        <f>D48/$C$48*100</f>
        <v>53.125</v>
      </c>
      <c r="E49" s="95">
        <f t="shared" ref="E49:L49" si="19">E48/$C$48*100</f>
        <v>15.625</v>
      </c>
      <c r="F49" s="95">
        <f t="shared" si="19"/>
        <v>3.125</v>
      </c>
      <c r="G49" s="95">
        <f t="shared" si="19"/>
        <v>18.75</v>
      </c>
      <c r="H49" s="95">
        <f t="shared" si="19"/>
        <v>0</v>
      </c>
      <c r="I49" s="95">
        <f t="shared" si="19"/>
        <v>6.25</v>
      </c>
      <c r="J49" s="95">
        <f t="shared" si="19"/>
        <v>6.25</v>
      </c>
      <c r="K49" s="95">
        <f t="shared" si="19"/>
        <v>3.125</v>
      </c>
      <c r="L49" s="95">
        <f t="shared" si="19"/>
        <v>12.5</v>
      </c>
      <c r="M49" s="129"/>
      <c r="N49" s="130"/>
      <c r="O49" s="130"/>
      <c r="P49" s="130"/>
      <c r="Q49" s="130"/>
      <c r="R49" s="131"/>
      <c r="S49" s="131"/>
      <c r="T49" s="131"/>
    </row>
    <row r="50" spans="1:20" s="63" customFormat="1" ht="12" customHeight="1">
      <c r="A50" s="164"/>
      <c r="B50" s="86" t="s">
        <v>29</v>
      </c>
      <c r="C50" s="102">
        <v>26</v>
      </c>
      <c r="D50" s="96">
        <v>12</v>
      </c>
      <c r="E50" s="96">
        <v>3</v>
      </c>
      <c r="F50" s="96">
        <v>1</v>
      </c>
      <c r="G50" s="96">
        <v>11</v>
      </c>
      <c r="H50" s="96">
        <v>3</v>
      </c>
      <c r="I50" s="96">
        <v>3</v>
      </c>
      <c r="J50" s="96">
        <v>0</v>
      </c>
      <c r="K50" s="96">
        <v>0</v>
      </c>
      <c r="L50" s="96">
        <v>4</v>
      </c>
      <c r="M50" s="124"/>
      <c r="N50" s="121"/>
      <c r="O50" s="121"/>
      <c r="P50" s="121"/>
      <c r="Q50" s="121"/>
      <c r="R50" s="36"/>
      <c r="S50" s="36"/>
      <c r="T50" s="36"/>
    </row>
    <row r="51" spans="1:20" s="38" customFormat="1" ht="12" customHeight="1">
      <c r="A51" s="164"/>
      <c r="B51" s="85"/>
      <c r="C51" s="74">
        <v>100</v>
      </c>
      <c r="D51" s="95">
        <f>D50/$C$50*100</f>
        <v>46.153846153846153</v>
      </c>
      <c r="E51" s="95">
        <f t="shared" ref="E51:L51" si="20">E50/$C$50*100</f>
        <v>11.538461538461538</v>
      </c>
      <c r="F51" s="95">
        <f t="shared" si="20"/>
        <v>3.8461538461538463</v>
      </c>
      <c r="G51" s="95">
        <f t="shared" si="20"/>
        <v>42.307692307692307</v>
      </c>
      <c r="H51" s="95">
        <f t="shared" si="20"/>
        <v>11.538461538461538</v>
      </c>
      <c r="I51" s="95">
        <f t="shared" si="20"/>
        <v>11.538461538461538</v>
      </c>
      <c r="J51" s="95">
        <f t="shared" si="20"/>
        <v>0</v>
      </c>
      <c r="K51" s="95">
        <f t="shared" si="20"/>
        <v>0</v>
      </c>
      <c r="L51" s="95">
        <f t="shared" si="20"/>
        <v>15.384615384615385</v>
      </c>
      <c r="M51" s="129"/>
      <c r="N51" s="130"/>
      <c r="O51" s="130"/>
      <c r="P51" s="130"/>
      <c r="Q51" s="130"/>
      <c r="R51" s="131"/>
      <c r="S51" s="131"/>
      <c r="T51" s="131"/>
    </row>
    <row r="52" spans="1:20" s="63" customFormat="1" ht="12" customHeight="1">
      <c r="A52" s="164"/>
      <c r="B52" s="86" t="s">
        <v>11</v>
      </c>
      <c r="C52" s="73">
        <v>3</v>
      </c>
      <c r="D52" s="96">
        <v>2</v>
      </c>
      <c r="E52" s="96">
        <v>0</v>
      </c>
      <c r="F52" s="96">
        <v>0</v>
      </c>
      <c r="G52" s="96">
        <v>0</v>
      </c>
      <c r="H52" s="96">
        <v>1</v>
      </c>
      <c r="I52" s="96">
        <v>0</v>
      </c>
      <c r="J52" s="96">
        <v>0</v>
      </c>
      <c r="K52" s="96">
        <v>0</v>
      </c>
      <c r="L52" s="96">
        <v>0</v>
      </c>
      <c r="M52" s="124"/>
      <c r="N52" s="121"/>
      <c r="O52" s="121"/>
      <c r="P52" s="121"/>
      <c r="Q52" s="121"/>
      <c r="R52" s="36"/>
      <c r="S52" s="36"/>
      <c r="T52" s="36"/>
    </row>
    <row r="53" spans="1:20" s="38" customFormat="1" ht="12" customHeight="1">
      <c r="A53" s="165"/>
      <c r="B53" s="88"/>
      <c r="C53" s="72">
        <v>100</v>
      </c>
      <c r="D53" s="113">
        <f>D52/$C$52*100</f>
        <v>66.666666666666657</v>
      </c>
      <c r="E53" s="113">
        <f t="shared" ref="E53:L53" si="21">E52/$C$52*100</f>
        <v>0</v>
      </c>
      <c r="F53" s="113">
        <f t="shared" si="21"/>
        <v>0</v>
      </c>
      <c r="G53" s="113">
        <f t="shared" si="21"/>
        <v>0</v>
      </c>
      <c r="H53" s="113">
        <f t="shared" si="21"/>
        <v>33.333333333333329</v>
      </c>
      <c r="I53" s="113">
        <f t="shared" si="21"/>
        <v>0</v>
      </c>
      <c r="J53" s="113">
        <f t="shared" si="21"/>
        <v>0</v>
      </c>
      <c r="K53" s="113">
        <f t="shared" si="21"/>
        <v>0</v>
      </c>
      <c r="L53" s="113">
        <f t="shared" si="21"/>
        <v>0</v>
      </c>
      <c r="M53" s="129"/>
      <c r="N53" s="130"/>
      <c r="O53" s="130"/>
      <c r="P53" s="130"/>
      <c r="Q53" s="130"/>
      <c r="R53" s="131"/>
      <c r="S53" s="131"/>
      <c r="T53" s="131"/>
    </row>
    <row r="54" spans="1:20" s="38" customFormat="1" ht="12" customHeight="1">
      <c r="A54" s="163" t="s">
        <v>40</v>
      </c>
      <c r="B54" s="91" t="s">
        <v>54</v>
      </c>
      <c r="C54" s="102">
        <v>48</v>
      </c>
      <c r="D54" s="96">
        <v>21</v>
      </c>
      <c r="E54" s="96">
        <v>7</v>
      </c>
      <c r="F54" s="96">
        <v>4</v>
      </c>
      <c r="G54" s="96">
        <v>11</v>
      </c>
      <c r="H54" s="96">
        <v>5</v>
      </c>
      <c r="I54" s="96">
        <v>8</v>
      </c>
      <c r="J54" s="96">
        <v>3</v>
      </c>
      <c r="K54" s="96">
        <v>3</v>
      </c>
      <c r="L54" s="96">
        <v>7</v>
      </c>
      <c r="M54" s="124"/>
      <c r="N54" s="121"/>
      <c r="O54" s="121"/>
      <c r="P54" s="121"/>
      <c r="Q54" s="121"/>
      <c r="R54" s="131"/>
      <c r="S54" s="131"/>
      <c r="T54" s="131"/>
    </row>
    <row r="55" spans="1:20" s="38" customFormat="1" ht="12" customHeight="1">
      <c r="A55" s="164"/>
      <c r="B55" s="90"/>
      <c r="C55" s="74">
        <v>100</v>
      </c>
      <c r="D55" s="95">
        <f>D54/$C$54*100</f>
        <v>43.75</v>
      </c>
      <c r="E55" s="95">
        <f t="shared" ref="E55:L55" si="22">E54/$C$54*100</f>
        <v>14.583333333333334</v>
      </c>
      <c r="F55" s="95">
        <f t="shared" si="22"/>
        <v>8.3333333333333321</v>
      </c>
      <c r="G55" s="95">
        <f t="shared" si="22"/>
        <v>22.916666666666664</v>
      </c>
      <c r="H55" s="95">
        <f t="shared" si="22"/>
        <v>10.416666666666668</v>
      </c>
      <c r="I55" s="95">
        <f t="shared" si="22"/>
        <v>16.666666666666664</v>
      </c>
      <c r="J55" s="95">
        <f t="shared" si="22"/>
        <v>6.25</v>
      </c>
      <c r="K55" s="95">
        <f t="shared" si="22"/>
        <v>6.25</v>
      </c>
      <c r="L55" s="95">
        <f t="shared" si="22"/>
        <v>14.583333333333334</v>
      </c>
      <c r="M55" s="129"/>
      <c r="N55" s="130"/>
      <c r="O55" s="130"/>
      <c r="P55" s="130"/>
      <c r="Q55" s="130"/>
      <c r="R55" s="131"/>
      <c r="S55" s="131"/>
      <c r="T55" s="131"/>
    </row>
    <row r="56" spans="1:20" s="38" customFormat="1" ht="12" customHeight="1">
      <c r="A56" s="164"/>
      <c r="B56" s="91" t="s">
        <v>41</v>
      </c>
      <c r="C56" s="73">
        <v>15</v>
      </c>
      <c r="D56" s="96">
        <v>6</v>
      </c>
      <c r="E56" s="96">
        <v>1</v>
      </c>
      <c r="F56" s="96">
        <v>0</v>
      </c>
      <c r="G56" s="96">
        <v>4</v>
      </c>
      <c r="H56" s="96">
        <v>1</v>
      </c>
      <c r="I56" s="96">
        <v>2</v>
      </c>
      <c r="J56" s="96">
        <v>2</v>
      </c>
      <c r="K56" s="96">
        <v>1</v>
      </c>
      <c r="L56" s="96">
        <v>1</v>
      </c>
      <c r="M56" s="124"/>
      <c r="N56" s="121"/>
      <c r="O56" s="121"/>
      <c r="P56" s="121"/>
      <c r="Q56" s="121"/>
      <c r="R56" s="131"/>
      <c r="S56" s="131"/>
      <c r="T56" s="131"/>
    </row>
    <row r="57" spans="1:20" s="38" customFormat="1" ht="12" customHeight="1">
      <c r="A57" s="164"/>
      <c r="B57" s="90"/>
      <c r="C57" s="73">
        <v>100</v>
      </c>
      <c r="D57" s="95">
        <f>D56/$C$56*100</f>
        <v>40</v>
      </c>
      <c r="E57" s="95">
        <f t="shared" ref="E57:L57" si="23">E56/$C$56*100</f>
        <v>6.666666666666667</v>
      </c>
      <c r="F57" s="95">
        <f t="shared" si="23"/>
        <v>0</v>
      </c>
      <c r="G57" s="95">
        <f t="shared" si="23"/>
        <v>26.666666666666668</v>
      </c>
      <c r="H57" s="95">
        <f t="shared" si="23"/>
        <v>6.666666666666667</v>
      </c>
      <c r="I57" s="95">
        <f t="shared" si="23"/>
        <v>13.333333333333334</v>
      </c>
      <c r="J57" s="95">
        <f t="shared" si="23"/>
        <v>13.333333333333334</v>
      </c>
      <c r="K57" s="95">
        <f t="shared" si="23"/>
        <v>6.666666666666667</v>
      </c>
      <c r="L57" s="95">
        <f t="shared" si="23"/>
        <v>6.666666666666667</v>
      </c>
      <c r="M57" s="129"/>
      <c r="N57" s="130"/>
      <c r="O57" s="130"/>
      <c r="P57" s="130"/>
      <c r="Q57" s="130"/>
      <c r="R57" s="131"/>
      <c r="S57" s="131"/>
      <c r="T57" s="131"/>
    </row>
    <row r="58" spans="1:20" s="38" customFormat="1" ht="12" customHeight="1">
      <c r="A58" s="164"/>
      <c r="B58" s="91" t="s">
        <v>42</v>
      </c>
      <c r="C58" s="102">
        <v>17</v>
      </c>
      <c r="D58" s="96">
        <v>12</v>
      </c>
      <c r="E58" s="96">
        <v>1</v>
      </c>
      <c r="F58" s="96">
        <v>0</v>
      </c>
      <c r="G58" s="96">
        <v>6</v>
      </c>
      <c r="H58" s="96">
        <v>1</v>
      </c>
      <c r="I58" s="96">
        <v>0</v>
      </c>
      <c r="J58" s="96">
        <v>0</v>
      </c>
      <c r="K58" s="96">
        <v>1</v>
      </c>
      <c r="L58" s="96">
        <v>0</v>
      </c>
      <c r="M58" s="124"/>
      <c r="N58" s="121"/>
      <c r="O58" s="121"/>
      <c r="P58" s="121"/>
      <c r="Q58" s="121"/>
      <c r="R58" s="131"/>
      <c r="S58" s="131"/>
      <c r="T58" s="131"/>
    </row>
    <row r="59" spans="1:20" s="38" customFormat="1" ht="12" customHeight="1">
      <c r="A59" s="164"/>
      <c r="B59" s="90"/>
      <c r="C59" s="74">
        <v>100</v>
      </c>
      <c r="D59" s="95">
        <f>D58/$C$58*100</f>
        <v>70.588235294117652</v>
      </c>
      <c r="E59" s="95">
        <f t="shared" ref="E59:L59" si="24">E58/$C$58*100</f>
        <v>5.8823529411764701</v>
      </c>
      <c r="F59" s="95">
        <f t="shared" si="24"/>
        <v>0</v>
      </c>
      <c r="G59" s="95">
        <f t="shared" si="24"/>
        <v>35.294117647058826</v>
      </c>
      <c r="H59" s="95">
        <f t="shared" si="24"/>
        <v>5.8823529411764701</v>
      </c>
      <c r="I59" s="95">
        <f t="shared" si="24"/>
        <v>0</v>
      </c>
      <c r="J59" s="95">
        <f t="shared" si="24"/>
        <v>0</v>
      </c>
      <c r="K59" s="95">
        <f t="shared" si="24"/>
        <v>5.8823529411764701</v>
      </c>
      <c r="L59" s="95">
        <f t="shared" si="24"/>
        <v>0</v>
      </c>
      <c r="M59" s="129"/>
      <c r="N59" s="130"/>
      <c r="O59" s="130"/>
      <c r="P59" s="130"/>
      <c r="Q59" s="130"/>
      <c r="R59" s="131"/>
      <c r="S59" s="131"/>
      <c r="T59" s="131"/>
    </row>
    <row r="60" spans="1:20" s="38" customFormat="1" ht="12" customHeight="1">
      <c r="A60" s="164"/>
      <c r="B60" s="91" t="s">
        <v>43</v>
      </c>
      <c r="C60" s="73">
        <v>36</v>
      </c>
      <c r="D60" s="96">
        <v>21</v>
      </c>
      <c r="E60" s="96">
        <v>6</v>
      </c>
      <c r="F60" s="96">
        <v>0</v>
      </c>
      <c r="G60" s="96">
        <v>8</v>
      </c>
      <c r="H60" s="96">
        <v>5</v>
      </c>
      <c r="I60" s="96">
        <v>6</v>
      </c>
      <c r="J60" s="96">
        <v>0</v>
      </c>
      <c r="K60" s="96">
        <v>2</v>
      </c>
      <c r="L60" s="96">
        <v>4</v>
      </c>
      <c r="M60" s="124"/>
      <c r="N60" s="121"/>
      <c r="O60" s="121"/>
      <c r="P60" s="121"/>
      <c r="Q60" s="121"/>
      <c r="R60" s="131"/>
      <c r="S60" s="131"/>
      <c r="T60" s="131"/>
    </row>
    <row r="61" spans="1:20" s="38" customFormat="1" ht="12" customHeight="1">
      <c r="A61" s="164"/>
      <c r="B61" s="90"/>
      <c r="C61" s="74">
        <v>100</v>
      </c>
      <c r="D61" s="95">
        <f>D60/$C$60*100</f>
        <v>58.333333333333336</v>
      </c>
      <c r="E61" s="95">
        <f t="shared" ref="E61:L61" si="25">E60/$C$60*100</f>
        <v>16.666666666666664</v>
      </c>
      <c r="F61" s="95">
        <f t="shared" si="25"/>
        <v>0</v>
      </c>
      <c r="G61" s="95">
        <f t="shared" si="25"/>
        <v>22.222222222222221</v>
      </c>
      <c r="H61" s="95">
        <f t="shared" si="25"/>
        <v>13.888888888888889</v>
      </c>
      <c r="I61" s="95">
        <f t="shared" si="25"/>
        <v>16.666666666666664</v>
      </c>
      <c r="J61" s="95">
        <f t="shared" si="25"/>
        <v>0</v>
      </c>
      <c r="K61" s="95">
        <f t="shared" si="25"/>
        <v>5.5555555555555554</v>
      </c>
      <c r="L61" s="95">
        <f t="shared" si="25"/>
        <v>11.111111111111111</v>
      </c>
      <c r="M61" s="129"/>
      <c r="N61" s="130"/>
      <c r="O61" s="130"/>
      <c r="P61" s="130"/>
      <c r="Q61" s="130"/>
      <c r="R61" s="131"/>
      <c r="S61" s="131"/>
      <c r="T61" s="131"/>
    </row>
    <row r="62" spans="1:20" s="38" customFormat="1" ht="12" customHeight="1">
      <c r="A62" s="164"/>
      <c r="B62" s="91" t="s">
        <v>44</v>
      </c>
      <c r="C62" s="102">
        <v>70</v>
      </c>
      <c r="D62" s="96">
        <v>42</v>
      </c>
      <c r="E62" s="96">
        <v>5</v>
      </c>
      <c r="F62" s="96">
        <v>2</v>
      </c>
      <c r="G62" s="96">
        <v>25</v>
      </c>
      <c r="H62" s="96">
        <v>10</v>
      </c>
      <c r="I62" s="96">
        <v>3</v>
      </c>
      <c r="J62" s="96">
        <v>1</v>
      </c>
      <c r="K62" s="96">
        <v>2</v>
      </c>
      <c r="L62" s="96">
        <v>9</v>
      </c>
      <c r="M62" s="124"/>
      <c r="N62" s="121"/>
      <c r="O62" s="121"/>
      <c r="P62" s="121"/>
      <c r="Q62" s="121"/>
      <c r="R62" s="131"/>
      <c r="S62" s="131"/>
      <c r="T62" s="131"/>
    </row>
    <row r="63" spans="1:20" s="38" customFormat="1" ht="12" customHeight="1">
      <c r="A63" s="164"/>
      <c r="B63" s="90"/>
      <c r="C63" s="74">
        <v>100</v>
      </c>
      <c r="D63" s="95">
        <f>D62/$C$62*100</f>
        <v>60</v>
      </c>
      <c r="E63" s="95">
        <f t="shared" ref="E63:L63" si="26">E62/$C$62*100</f>
        <v>7.1428571428571423</v>
      </c>
      <c r="F63" s="95">
        <f t="shared" si="26"/>
        <v>2.8571428571428572</v>
      </c>
      <c r="G63" s="95">
        <f t="shared" si="26"/>
        <v>35.714285714285715</v>
      </c>
      <c r="H63" s="95">
        <f t="shared" si="26"/>
        <v>14.285714285714285</v>
      </c>
      <c r="I63" s="95">
        <f>I62/$C$62*100</f>
        <v>4.2857142857142856</v>
      </c>
      <c r="J63" s="95">
        <f t="shared" si="26"/>
        <v>1.4285714285714286</v>
      </c>
      <c r="K63" s="95">
        <f t="shared" si="26"/>
        <v>2.8571428571428572</v>
      </c>
      <c r="L63" s="95">
        <f t="shared" si="26"/>
        <v>12.857142857142856</v>
      </c>
      <c r="M63" s="129"/>
      <c r="N63" s="130"/>
      <c r="O63" s="130"/>
      <c r="P63" s="130"/>
      <c r="Q63" s="130"/>
      <c r="R63" s="131"/>
      <c r="S63" s="131"/>
      <c r="T63" s="131"/>
    </row>
    <row r="64" spans="1:20" s="38" customFormat="1" ht="12" customHeight="1">
      <c r="A64" s="164"/>
      <c r="B64" s="93" t="s">
        <v>45</v>
      </c>
      <c r="C64" s="73">
        <v>6</v>
      </c>
      <c r="D64" s="96">
        <v>2</v>
      </c>
      <c r="E64" s="96">
        <v>0</v>
      </c>
      <c r="F64" s="96">
        <v>1</v>
      </c>
      <c r="G64" s="96">
        <v>1</v>
      </c>
      <c r="H64" s="96">
        <v>0</v>
      </c>
      <c r="I64" s="96">
        <v>0</v>
      </c>
      <c r="J64" s="96">
        <v>0</v>
      </c>
      <c r="K64" s="96">
        <v>2</v>
      </c>
      <c r="L64" s="96">
        <v>0</v>
      </c>
      <c r="M64" s="124"/>
      <c r="N64" s="121"/>
      <c r="O64" s="121"/>
      <c r="P64" s="121"/>
      <c r="Q64" s="121"/>
      <c r="R64" s="131"/>
      <c r="S64" s="131"/>
      <c r="T64" s="131"/>
    </row>
    <row r="65" spans="1:20" s="38" customFormat="1" ht="12" customHeight="1">
      <c r="A65" s="164"/>
      <c r="B65" s="90"/>
      <c r="C65" s="73">
        <v>100</v>
      </c>
      <c r="D65" s="95">
        <f>D64/$C$64*100</f>
        <v>33.333333333333329</v>
      </c>
      <c r="E65" s="95">
        <f t="shared" ref="E65:L65" si="27">E64/$C$64*100</f>
        <v>0</v>
      </c>
      <c r="F65" s="95">
        <f t="shared" si="27"/>
        <v>16.666666666666664</v>
      </c>
      <c r="G65" s="95">
        <f t="shared" si="27"/>
        <v>16.666666666666664</v>
      </c>
      <c r="H65" s="95">
        <f t="shared" si="27"/>
        <v>0</v>
      </c>
      <c r="I65" s="95">
        <f t="shared" si="27"/>
        <v>0</v>
      </c>
      <c r="J65" s="95">
        <f t="shared" si="27"/>
        <v>0</v>
      </c>
      <c r="K65" s="95">
        <f t="shared" si="27"/>
        <v>33.333333333333329</v>
      </c>
      <c r="L65" s="95">
        <f t="shared" si="27"/>
        <v>0</v>
      </c>
      <c r="M65" s="129"/>
      <c r="N65" s="130"/>
      <c r="O65" s="130"/>
      <c r="P65" s="130"/>
      <c r="Q65" s="130"/>
      <c r="R65" s="131"/>
      <c r="S65" s="131"/>
      <c r="T65" s="131"/>
    </row>
    <row r="66" spans="1:20" s="38" customFormat="1" ht="12" customHeight="1">
      <c r="A66" s="164"/>
      <c r="B66" s="91" t="s">
        <v>46</v>
      </c>
      <c r="C66" s="102">
        <v>85</v>
      </c>
      <c r="D66" s="96">
        <v>53</v>
      </c>
      <c r="E66" s="96">
        <v>12</v>
      </c>
      <c r="F66" s="96">
        <v>3</v>
      </c>
      <c r="G66" s="96">
        <v>24</v>
      </c>
      <c r="H66" s="96">
        <v>14</v>
      </c>
      <c r="I66" s="96">
        <v>13</v>
      </c>
      <c r="J66" s="96">
        <v>4</v>
      </c>
      <c r="K66" s="96">
        <v>1</v>
      </c>
      <c r="L66" s="96">
        <v>7</v>
      </c>
      <c r="M66" s="124"/>
      <c r="N66" s="121"/>
      <c r="O66" s="121"/>
      <c r="P66" s="121"/>
      <c r="Q66" s="121"/>
      <c r="R66" s="131"/>
      <c r="S66" s="131"/>
      <c r="T66" s="131"/>
    </row>
    <row r="67" spans="1:20" s="38" customFormat="1" ht="12" customHeight="1">
      <c r="A67" s="164"/>
      <c r="B67" s="90"/>
      <c r="C67" s="74">
        <v>100</v>
      </c>
      <c r="D67" s="95">
        <f>D66/$C$66*100</f>
        <v>62.352941176470587</v>
      </c>
      <c r="E67" s="95">
        <f t="shared" ref="E67:L67" si="28">E66/$C$66*100</f>
        <v>14.117647058823529</v>
      </c>
      <c r="F67" s="95">
        <f t="shared" si="28"/>
        <v>3.5294117647058822</v>
      </c>
      <c r="G67" s="95">
        <f t="shared" si="28"/>
        <v>28.235294117647058</v>
      </c>
      <c r="H67" s="95">
        <f t="shared" si="28"/>
        <v>16.470588235294116</v>
      </c>
      <c r="I67" s="95">
        <f t="shared" si="28"/>
        <v>15.294117647058824</v>
      </c>
      <c r="J67" s="95">
        <f t="shared" si="28"/>
        <v>4.7058823529411766</v>
      </c>
      <c r="K67" s="95">
        <f t="shared" si="28"/>
        <v>1.1764705882352942</v>
      </c>
      <c r="L67" s="95">
        <f t="shared" si="28"/>
        <v>8.235294117647058</v>
      </c>
      <c r="M67" s="129"/>
      <c r="N67" s="130"/>
      <c r="O67" s="130"/>
      <c r="P67" s="130"/>
      <c r="Q67" s="130"/>
      <c r="R67" s="131"/>
      <c r="S67" s="131"/>
      <c r="T67" s="131"/>
    </row>
    <row r="68" spans="1:20" s="38" customFormat="1" ht="12" customHeight="1">
      <c r="A68" s="164"/>
      <c r="B68" s="91" t="s">
        <v>47</v>
      </c>
      <c r="C68" s="102">
        <v>10</v>
      </c>
      <c r="D68" s="96">
        <v>6</v>
      </c>
      <c r="E68" s="96">
        <v>2</v>
      </c>
      <c r="F68" s="96">
        <v>1</v>
      </c>
      <c r="G68" s="96">
        <v>2</v>
      </c>
      <c r="H68" s="96">
        <v>1</v>
      </c>
      <c r="I68" s="96">
        <v>1</v>
      </c>
      <c r="J68" s="96">
        <v>1</v>
      </c>
      <c r="K68" s="96">
        <v>1</v>
      </c>
      <c r="L68" s="96">
        <v>0</v>
      </c>
      <c r="M68" s="124"/>
      <c r="N68" s="121"/>
      <c r="O68" s="121"/>
      <c r="P68" s="121"/>
      <c r="Q68" s="121"/>
      <c r="R68" s="131"/>
      <c r="S68" s="131"/>
      <c r="T68" s="131"/>
    </row>
    <row r="69" spans="1:20" s="38" customFormat="1" ht="12" customHeight="1">
      <c r="A69" s="164"/>
      <c r="B69" s="90"/>
      <c r="C69" s="74">
        <v>100</v>
      </c>
      <c r="D69" s="95">
        <f>D68/$C$68*100</f>
        <v>60</v>
      </c>
      <c r="E69" s="95">
        <f t="shared" ref="E69:L69" si="29">E68/$C$68*100</f>
        <v>20</v>
      </c>
      <c r="F69" s="95">
        <f t="shared" si="29"/>
        <v>10</v>
      </c>
      <c r="G69" s="95">
        <f t="shared" si="29"/>
        <v>20</v>
      </c>
      <c r="H69" s="95">
        <f t="shared" si="29"/>
        <v>10</v>
      </c>
      <c r="I69" s="95">
        <f t="shared" si="29"/>
        <v>10</v>
      </c>
      <c r="J69" s="95">
        <f t="shared" si="29"/>
        <v>10</v>
      </c>
      <c r="K69" s="95">
        <f t="shared" si="29"/>
        <v>10</v>
      </c>
      <c r="L69" s="95">
        <f t="shared" si="29"/>
        <v>0</v>
      </c>
      <c r="M69" s="129"/>
      <c r="N69" s="130"/>
      <c r="O69" s="130"/>
      <c r="P69" s="130"/>
      <c r="Q69" s="130"/>
      <c r="R69" s="131"/>
      <c r="S69" s="131"/>
      <c r="T69" s="131"/>
    </row>
    <row r="70" spans="1:20" s="63" customFormat="1" ht="12" customHeight="1">
      <c r="A70" s="164"/>
      <c r="B70" s="91" t="s">
        <v>48</v>
      </c>
      <c r="C70" s="73">
        <v>2</v>
      </c>
      <c r="D70" s="96">
        <v>1</v>
      </c>
      <c r="E70" s="96">
        <v>1</v>
      </c>
      <c r="F70" s="96">
        <v>0</v>
      </c>
      <c r="G70" s="96">
        <v>1</v>
      </c>
      <c r="H70" s="96">
        <v>1</v>
      </c>
      <c r="I70" s="96">
        <v>1</v>
      </c>
      <c r="J70" s="96">
        <v>0</v>
      </c>
      <c r="K70" s="96">
        <v>0</v>
      </c>
      <c r="L70" s="96">
        <v>0</v>
      </c>
      <c r="M70" s="124"/>
      <c r="N70" s="121"/>
      <c r="O70" s="121"/>
      <c r="P70" s="121"/>
      <c r="Q70" s="121"/>
      <c r="R70" s="36"/>
      <c r="S70" s="36"/>
      <c r="T70" s="36"/>
    </row>
    <row r="71" spans="1:20" s="38" customFormat="1" ht="12" customHeight="1">
      <c r="A71" s="165"/>
      <c r="B71" s="92"/>
      <c r="C71" s="72">
        <v>100</v>
      </c>
      <c r="D71" s="119">
        <f>D70/$C$70*100</f>
        <v>50</v>
      </c>
      <c r="E71" s="119">
        <f t="shared" ref="E71:L71" si="30">E70/$C$70*100</f>
        <v>50</v>
      </c>
      <c r="F71" s="119">
        <f t="shared" si="30"/>
        <v>0</v>
      </c>
      <c r="G71" s="119">
        <f t="shared" si="30"/>
        <v>50</v>
      </c>
      <c r="H71" s="119">
        <f t="shared" si="30"/>
        <v>50</v>
      </c>
      <c r="I71" s="119">
        <f t="shared" si="30"/>
        <v>50</v>
      </c>
      <c r="J71" s="119">
        <f t="shared" si="30"/>
        <v>0</v>
      </c>
      <c r="K71" s="119">
        <f t="shared" si="30"/>
        <v>0</v>
      </c>
      <c r="L71" s="119">
        <f t="shared" si="30"/>
        <v>0</v>
      </c>
      <c r="M71" s="129"/>
      <c r="N71" s="130"/>
      <c r="O71" s="130"/>
      <c r="P71" s="130"/>
      <c r="Q71" s="130"/>
      <c r="R71" s="131"/>
      <c r="S71" s="131"/>
      <c r="T71" s="131"/>
    </row>
    <row r="72" spans="1:20" s="36" customFormat="1" ht="12" customHeight="1">
      <c r="A72" s="163" t="s">
        <v>61</v>
      </c>
      <c r="B72" s="106" t="s">
        <v>62</v>
      </c>
      <c r="C72" s="101">
        <v>186</v>
      </c>
      <c r="D72" s="96">
        <v>109</v>
      </c>
      <c r="E72" s="96">
        <v>23</v>
      </c>
      <c r="F72" s="96">
        <v>8</v>
      </c>
      <c r="G72" s="96">
        <v>51</v>
      </c>
      <c r="H72" s="96">
        <v>21</v>
      </c>
      <c r="I72" s="96">
        <v>24</v>
      </c>
      <c r="J72" s="96">
        <v>5</v>
      </c>
      <c r="K72" s="96">
        <v>7</v>
      </c>
      <c r="L72" s="96">
        <v>19</v>
      </c>
      <c r="M72" s="124"/>
      <c r="N72" s="121"/>
      <c r="O72" s="121"/>
      <c r="P72" s="121"/>
      <c r="Q72" s="121"/>
    </row>
    <row r="73" spans="1:20" s="38" customFormat="1" ht="12" customHeight="1">
      <c r="A73" s="164"/>
      <c r="B73" s="85"/>
      <c r="C73" s="73">
        <v>100</v>
      </c>
      <c r="D73" s="95">
        <f>D72/$C$72*100</f>
        <v>58.602150537634415</v>
      </c>
      <c r="E73" s="95">
        <f t="shared" ref="E73:L73" si="31">E72/$C$72*100</f>
        <v>12.365591397849462</v>
      </c>
      <c r="F73" s="95">
        <f t="shared" si="31"/>
        <v>4.3010752688172049</v>
      </c>
      <c r="G73" s="95">
        <f t="shared" si="31"/>
        <v>27.419354838709676</v>
      </c>
      <c r="H73" s="95">
        <f t="shared" si="31"/>
        <v>11.29032258064516</v>
      </c>
      <c r="I73" s="95">
        <f t="shared" si="31"/>
        <v>12.903225806451612</v>
      </c>
      <c r="J73" s="95">
        <f t="shared" si="31"/>
        <v>2.6881720430107525</v>
      </c>
      <c r="K73" s="95">
        <f t="shared" si="31"/>
        <v>3.763440860215054</v>
      </c>
      <c r="L73" s="95">
        <f t="shared" si="31"/>
        <v>10.21505376344086</v>
      </c>
      <c r="M73" s="129"/>
      <c r="N73" s="130"/>
      <c r="O73" s="130"/>
      <c r="P73" s="130"/>
      <c r="Q73" s="130"/>
      <c r="R73" s="131"/>
      <c r="S73" s="131"/>
      <c r="T73" s="131"/>
    </row>
    <row r="74" spans="1:20" s="36" customFormat="1" ht="12" customHeight="1">
      <c r="A74" s="164"/>
      <c r="B74" s="109" t="s">
        <v>49</v>
      </c>
      <c r="C74" s="102">
        <v>7</v>
      </c>
      <c r="D74" s="96">
        <v>4</v>
      </c>
      <c r="E74" s="96">
        <v>1</v>
      </c>
      <c r="F74" s="96">
        <v>0</v>
      </c>
      <c r="G74" s="96">
        <v>1</v>
      </c>
      <c r="H74" s="96">
        <v>0</v>
      </c>
      <c r="I74" s="96">
        <v>0</v>
      </c>
      <c r="J74" s="96">
        <v>2</v>
      </c>
      <c r="K74" s="96">
        <v>0</v>
      </c>
      <c r="L74" s="96">
        <v>0</v>
      </c>
      <c r="M74" s="124"/>
      <c r="N74" s="121"/>
      <c r="O74" s="121"/>
      <c r="P74" s="121"/>
      <c r="Q74" s="121"/>
    </row>
    <row r="75" spans="1:20" s="38" customFormat="1" ht="12" customHeight="1">
      <c r="A75" s="164"/>
      <c r="B75" s="85"/>
      <c r="C75" s="74">
        <v>100</v>
      </c>
      <c r="D75" s="95">
        <f>D74/$C$74*100</f>
        <v>57.142857142857139</v>
      </c>
      <c r="E75" s="95">
        <f t="shared" ref="E75:L75" si="32">E74/$C$74*100</f>
        <v>14.285714285714285</v>
      </c>
      <c r="F75" s="95">
        <f t="shared" si="32"/>
        <v>0</v>
      </c>
      <c r="G75" s="95">
        <f t="shared" si="32"/>
        <v>14.285714285714285</v>
      </c>
      <c r="H75" s="95">
        <f t="shared" si="32"/>
        <v>0</v>
      </c>
      <c r="I75" s="95">
        <f t="shared" si="32"/>
        <v>0</v>
      </c>
      <c r="J75" s="95">
        <f t="shared" si="32"/>
        <v>28.571428571428569</v>
      </c>
      <c r="K75" s="95">
        <f t="shared" si="32"/>
        <v>0</v>
      </c>
      <c r="L75" s="95">
        <f t="shared" si="32"/>
        <v>0</v>
      </c>
      <c r="M75" s="129"/>
      <c r="N75" s="130"/>
      <c r="O75" s="130"/>
      <c r="P75" s="130"/>
      <c r="Q75" s="130"/>
      <c r="R75" s="131"/>
      <c r="S75" s="131"/>
      <c r="T75" s="131"/>
    </row>
    <row r="76" spans="1:20" s="36" customFormat="1" ht="12" customHeight="1">
      <c r="A76" s="164"/>
      <c r="B76" s="109" t="s">
        <v>50</v>
      </c>
      <c r="C76" s="73">
        <v>7</v>
      </c>
      <c r="D76" s="96">
        <v>4</v>
      </c>
      <c r="E76" s="96">
        <v>0</v>
      </c>
      <c r="F76" s="96">
        <v>0</v>
      </c>
      <c r="G76" s="96">
        <v>2</v>
      </c>
      <c r="H76" s="96">
        <v>0</v>
      </c>
      <c r="I76" s="96">
        <v>0</v>
      </c>
      <c r="J76" s="96">
        <v>0</v>
      </c>
      <c r="K76" s="96">
        <v>1</v>
      </c>
      <c r="L76" s="96">
        <v>0</v>
      </c>
      <c r="M76" s="124"/>
      <c r="N76" s="121"/>
      <c r="O76" s="121"/>
      <c r="P76" s="121"/>
      <c r="Q76" s="121"/>
    </row>
    <row r="77" spans="1:20" s="38" customFormat="1" ht="12" customHeight="1">
      <c r="A77" s="164"/>
      <c r="B77" s="85"/>
      <c r="C77" s="73">
        <v>100</v>
      </c>
      <c r="D77" s="95">
        <f>D76/$C$76*100</f>
        <v>57.142857142857139</v>
      </c>
      <c r="E77" s="95">
        <f t="shared" ref="E77:L77" si="33">E76/$C$76*100</f>
        <v>0</v>
      </c>
      <c r="F77" s="95">
        <f t="shared" si="33"/>
        <v>0</v>
      </c>
      <c r="G77" s="95">
        <f t="shared" si="33"/>
        <v>28.571428571428569</v>
      </c>
      <c r="H77" s="95">
        <f t="shared" si="33"/>
        <v>0</v>
      </c>
      <c r="I77" s="95">
        <f t="shared" si="33"/>
        <v>0</v>
      </c>
      <c r="J77" s="95">
        <f t="shared" si="33"/>
        <v>0</v>
      </c>
      <c r="K77" s="95">
        <f t="shared" si="33"/>
        <v>14.285714285714285</v>
      </c>
      <c r="L77" s="95">
        <f t="shared" si="33"/>
        <v>0</v>
      </c>
      <c r="M77" s="129"/>
      <c r="N77" s="130"/>
      <c r="O77" s="130"/>
      <c r="P77" s="130"/>
      <c r="Q77" s="130"/>
      <c r="R77" s="131"/>
      <c r="S77" s="131"/>
      <c r="T77" s="131"/>
    </row>
    <row r="78" spans="1:20" s="36" customFormat="1" ht="12" customHeight="1">
      <c r="A78" s="164"/>
      <c r="B78" s="109" t="s">
        <v>51</v>
      </c>
      <c r="C78" s="102">
        <v>14</v>
      </c>
      <c r="D78" s="96">
        <v>4</v>
      </c>
      <c r="E78" s="96">
        <v>2</v>
      </c>
      <c r="F78" s="96">
        <v>0</v>
      </c>
      <c r="G78" s="96">
        <v>2</v>
      </c>
      <c r="H78" s="96">
        <v>2</v>
      </c>
      <c r="I78" s="96">
        <v>2</v>
      </c>
      <c r="J78" s="96">
        <v>1</v>
      </c>
      <c r="K78" s="96">
        <v>0</v>
      </c>
      <c r="L78" s="96">
        <v>2</v>
      </c>
      <c r="M78" s="124"/>
      <c r="N78" s="121"/>
      <c r="O78" s="121"/>
      <c r="P78" s="121"/>
      <c r="Q78" s="121"/>
    </row>
    <row r="79" spans="1:20" s="38" customFormat="1" ht="12" customHeight="1">
      <c r="A79" s="164"/>
      <c r="B79" s="85"/>
      <c r="C79" s="74">
        <v>100</v>
      </c>
      <c r="D79" s="95">
        <f>D78/$C$78*100</f>
        <v>28.571428571428569</v>
      </c>
      <c r="E79" s="95">
        <f t="shared" ref="E79:L79" si="34">E78/$C$78*100</f>
        <v>14.285714285714285</v>
      </c>
      <c r="F79" s="95">
        <f t="shared" si="34"/>
        <v>0</v>
      </c>
      <c r="G79" s="95">
        <f t="shared" si="34"/>
        <v>14.285714285714285</v>
      </c>
      <c r="H79" s="95">
        <f t="shared" si="34"/>
        <v>14.285714285714285</v>
      </c>
      <c r="I79" s="95">
        <f t="shared" si="34"/>
        <v>14.285714285714285</v>
      </c>
      <c r="J79" s="95">
        <f t="shared" si="34"/>
        <v>7.1428571428571423</v>
      </c>
      <c r="K79" s="95">
        <f t="shared" si="34"/>
        <v>0</v>
      </c>
      <c r="L79" s="95">
        <f t="shared" si="34"/>
        <v>14.285714285714285</v>
      </c>
      <c r="M79" s="129"/>
      <c r="N79" s="130"/>
      <c r="O79" s="130"/>
      <c r="P79" s="130"/>
      <c r="Q79" s="130"/>
      <c r="R79" s="131"/>
      <c r="S79" s="131"/>
      <c r="T79" s="131"/>
    </row>
    <row r="80" spans="1:20" s="36" customFormat="1" ht="12" customHeight="1">
      <c r="A80" s="164"/>
      <c r="B80" s="109" t="s">
        <v>52</v>
      </c>
      <c r="C80" s="102">
        <v>6</v>
      </c>
      <c r="D80" s="96">
        <v>4</v>
      </c>
      <c r="E80" s="96">
        <v>1</v>
      </c>
      <c r="F80" s="96">
        <v>0</v>
      </c>
      <c r="G80" s="96">
        <v>1</v>
      </c>
      <c r="H80" s="96">
        <v>0</v>
      </c>
      <c r="I80" s="96">
        <v>0</v>
      </c>
      <c r="J80" s="96">
        <v>0</v>
      </c>
      <c r="K80" s="96">
        <v>2</v>
      </c>
      <c r="L80" s="96">
        <v>0</v>
      </c>
      <c r="M80" s="124"/>
      <c r="N80" s="121"/>
      <c r="O80" s="121"/>
      <c r="P80" s="121"/>
      <c r="Q80" s="121"/>
    </row>
    <row r="81" spans="1:20" s="38" customFormat="1" ht="12" customHeight="1">
      <c r="A81" s="164"/>
      <c r="B81" s="85"/>
      <c r="C81" s="74">
        <v>100</v>
      </c>
      <c r="D81" s="95">
        <f>D80/$C$80*100</f>
        <v>66.666666666666657</v>
      </c>
      <c r="E81" s="95">
        <f t="shared" ref="E81:L81" si="35">E80/$C$80*100</f>
        <v>16.666666666666664</v>
      </c>
      <c r="F81" s="95">
        <f t="shared" si="35"/>
        <v>0</v>
      </c>
      <c r="G81" s="95">
        <f t="shared" si="35"/>
        <v>16.666666666666664</v>
      </c>
      <c r="H81" s="95">
        <f t="shared" si="35"/>
        <v>0</v>
      </c>
      <c r="I81" s="95">
        <f t="shared" si="35"/>
        <v>0</v>
      </c>
      <c r="J81" s="95">
        <f t="shared" si="35"/>
        <v>0</v>
      </c>
      <c r="K81" s="95">
        <f t="shared" si="35"/>
        <v>33.333333333333329</v>
      </c>
      <c r="L81" s="95">
        <f t="shared" si="35"/>
        <v>0</v>
      </c>
      <c r="M81" s="129"/>
      <c r="N81" s="130"/>
      <c r="O81" s="130"/>
      <c r="P81" s="130"/>
      <c r="Q81" s="130"/>
      <c r="R81" s="131"/>
      <c r="S81" s="131"/>
      <c r="T81" s="131"/>
    </row>
    <row r="82" spans="1:20" s="36" customFormat="1" ht="12" customHeight="1">
      <c r="A82" s="164"/>
      <c r="B82" s="109" t="s">
        <v>63</v>
      </c>
      <c r="C82" s="73">
        <v>15</v>
      </c>
      <c r="D82" s="96">
        <v>9</v>
      </c>
      <c r="E82" s="96">
        <v>3</v>
      </c>
      <c r="F82" s="96">
        <v>1</v>
      </c>
      <c r="G82" s="96">
        <v>1</v>
      </c>
      <c r="H82" s="96">
        <v>0</v>
      </c>
      <c r="I82" s="96">
        <v>3</v>
      </c>
      <c r="J82" s="96">
        <v>1</v>
      </c>
      <c r="K82" s="96">
        <v>0</v>
      </c>
      <c r="L82" s="96">
        <v>2</v>
      </c>
      <c r="M82" s="124"/>
      <c r="N82" s="121"/>
      <c r="O82" s="121"/>
      <c r="P82" s="121"/>
      <c r="Q82" s="121"/>
    </row>
    <row r="83" spans="1:20" s="38" customFormat="1" ht="12" customHeight="1">
      <c r="A83" s="164"/>
      <c r="B83" s="85"/>
      <c r="C83" s="73">
        <v>100</v>
      </c>
      <c r="D83" s="95">
        <f>D82/$C$82*100</f>
        <v>60</v>
      </c>
      <c r="E83" s="95">
        <f t="shared" ref="E83:L83" si="36">E82/$C$82*100</f>
        <v>20</v>
      </c>
      <c r="F83" s="95">
        <f t="shared" si="36"/>
        <v>6.666666666666667</v>
      </c>
      <c r="G83" s="95">
        <f t="shared" si="36"/>
        <v>6.666666666666667</v>
      </c>
      <c r="H83" s="95">
        <f t="shared" si="36"/>
        <v>0</v>
      </c>
      <c r="I83" s="95">
        <f t="shared" si="36"/>
        <v>20</v>
      </c>
      <c r="J83" s="95">
        <f t="shared" si="36"/>
        <v>6.666666666666667</v>
      </c>
      <c r="K83" s="95">
        <f t="shared" si="36"/>
        <v>0</v>
      </c>
      <c r="L83" s="95">
        <f t="shared" si="36"/>
        <v>13.333333333333334</v>
      </c>
      <c r="M83" s="129"/>
      <c r="N83" s="130"/>
      <c r="O83" s="130"/>
      <c r="P83" s="130"/>
      <c r="Q83" s="130"/>
      <c r="R83" s="131"/>
      <c r="S83" s="131"/>
      <c r="T83" s="131"/>
    </row>
    <row r="84" spans="1:20" s="36" customFormat="1" ht="12" customHeight="1">
      <c r="A84" s="164"/>
      <c r="B84" s="109" t="s">
        <v>64</v>
      </c>
      <c r="C84" s="102">
        <v>8</v>
      </c>
      <c r="D84" s="96">
        <v>4</v>
      </c>
      <c r="E84" s="96">
        <v>0</v>
      </c>
      <c r="F84" s="96">
        <v>0</v>
      </c>
      <c r="G84" s="96">
        <v>0</v>
      </c>
      <c r="H84" s="96">
        <v>0</v>
      </c>
      <c r="I84" s="96">
        <v>3</v>
      </c>
      <c r="J84" s="96">
        <v>1</v>
      </c>
      <c r="K84" s="96">
        <v>1</v>
      </c>
      <c r="L84" s="96">
        <v>1</v>
      </c>
      <c r="M84" s="124"/>
      <c r="N84" s="121"/>
      <c r="O84" s="121"/>
      <c r="P84" s="121"/>
      <c r="Q84" s="121"/>
    </row>
    <row r="85" spans="1:20" s="38" customFormat="1" ht="12" customHeight="1">
      <c r="A85" s="164"/>
      <c r="B85" s="85"/>
      <c r="C85" s="74">
        <v>100</v>
      </c>
      <c r="D85" s="95">
        <f>D84/$C$84*100</f>
        <v>50</v>
      </c>
      <c r="E85" s="95">
        <f t="shared" ref="E85:L85" si="37">E84/$C$84*100</f>
        <v>0</v>
      </c>
      <c r="F85" s="95">
        <f t="shared" si="37"/>
        <v>0</v>
      </c>
      <c r="G85" s="95">
        <f t="shared" si="37"/>
        <v>0</v>
      </c>
      <c r="H85" s="95">
        <f t="shared" si="37"/>
        <v>0</v>
      </c>
      <c r="I85" s="95">
        <f t="shared" si="37"/>
        <v>37.5</v>
      </c>
      <c r="J85" s="95">
        <f t="shared" si="37"/>
        <v>12.5</v>
      </c>
      <c r="K85" s="95">
        <f t="shared" si="37"/>
        <v>12.5</v>
      </c>
      <c r="L85" s="95">
        <f t="shared" si="37"/>
        <v>12.5</v>
      </c>
      <c r="M85" s="129"/>
      <c r="N85" s="130"/>
      <c r="O85" s="130"/>
      <c r="P85" s="130"/>
      <c r="Q85" s="130"/>
      <c r="R85" s="131"/>
      <c r="S85" s="131"/>
      <c r="T85" s="131"/>
    </row>
    <row r="86" spans="1:20" s="36" customFormat="1" ht="12" customHeight="1">
      <c r="A86" s="164"/>
      <c r="B86" s="109" t="s">
        <v>65</v>
      </c>
      <c r="C86" s="102">
        <v>45</v>
      </c>
      <c r="D86" s="96">
        <v>28</v>
      </c>
      <c r="E86" s="96">
        <v>3</v>
      </c>
      <c r="F86" s="96">
        <v>2</v>
      </c>
      <c r="G86" s="96">
        <v>11</v>
      </c>
      <c r="H86" s="96">
        <v>7</v>
      </c>
      <c r="I86" s="96">
        <v>4</v>
      </c>
      <c r="J86" s="96">
        <v>2</v>
      </c>
      <c r="K86" s="96">
        <v>3</v>
      </c>
      <c r="L86" s="96">
        <v>4</v>
      </c>
      <c r="M86" s="124"/>
      <c r="N86" s="121"/>
      <c r="O86" s="121"/>
      <c r="P86" s="121"/>
      <c r="Q86" s="121"/>
    </row>
    <row r="87" spans="1:20" s="38" customFormat="1" ht="12" customHeight="1">
      <c r="A87" s="164"/>
      <c r="B87" s="85"/>
      <c r="C87" s="74">
        <v>100</v>
      </c>
      <c r="D87" s="95">
        <f>D86/$C$86*100</f>
        <v>62.222222222222221</v>
      </c>
      <c r="E87" s="95">
        <f t="shared" ref="E87:L87" si="38">E86/$C$86*100</f>
        <v>6.666666666666667</v>
      </c>
      <c r="F87" s="95">
        <f t="shared" si="38"/>
        <v>4.4444444444444446</v>
      </c>
      <c r="G87" s="95">
        <f t="shared" si="38"/>
        <v>24.444444444444443</v>
      </c>
      <c r="H87" s="95">
        <f t="shared" si="38"/>
        <v>15.555555555555555</v>
      </c>
      <c r="I87" s="95">
        <f t="shared" si="38"/>
        <v>8.8888888888888893</v>
      </c>
      <c r="J87" s="95">
        <f t="shared" si="38"/>
        <v>4.4444444444444446</v>
      </c>
      <c r="K87" s="95">
        <f t="shared" si="38"/>
        <v>6.666666666666667</v>
      </c>
      <c r="L87" s="95">
        <f t="shared" si="38"/>
        <v>8.8888888888888893</v>
      </c>
      <c r="M87" s="129"/>
      <c r="N87" s="130"/>
      <c r="O87" s="130"/>
      <c r="P87" s="130"/>
      <c r="Q87" s="130"/>
      <c r="R87" s="131"/>
      <c r="S87" s="131"/>
      <c r="T87" s="131"/>
    </row>
    <row r="88" spans="1:20" s="36" customFormat="1" ht="12" customHeight="1">
      <c r="A88" s="164"/>
      <c r="B88" s="109" t="s">
        <v>150</v>
      </c>
      <c r="C88" s="73">
        <v>62</v>
      </c>
      <c r="D88" s="96">
        <v>41</v>
      </c>
      <c r="E88" s="96">
        <v>6</v>
      </c>
      <c r="F88" s="96">
        <v>2</v>
      </c>
      <c r="G88" s="96">
        <v>21</v>
      </c>
      <c r="H88" s="96">
        <v>8</v>
      </c>
      <c r="I88" s="96">
        <v>9</v>
      </c>
      <c r="J88" s="96">
        <v>3</v>
      </c>
      <c r="K88" s="96">
        <v>4</v>
      </c>
      <c r="L88" s="96">
        <v>3</v>
      </c>
      <c r="M88" s="124"/>
      <c r="N88" s="121"/>
      <c r="O88" s="121"/>
      <c r="P88" s="121"/>
      <c r="Q88" s="121"/>
    </row>
    <row r="89" spans="1:20" s="38" customFormat="1" ht="12" customHeight="1">
      <c r="A89" s="164"/>
      <c r="B89" s="85"/>
      <c r="C89" s="73">
        <v>100</v>
      </c>
      <c r="D89" s="95">
        <f>D88/$C$88*100</f>
        <v>66.129032258064512</v>
      </c>
      <c r="E89" s="95">
        <f t="shared" ref="E89:L89" si="39">E88/$C$88*100</f>
        <v>9.67741935483871</v>
      </c>
      <c r="F89" s="95">
        <f t="shared" si="39"/>
        <v>3.225806451612903</v>
      </c>
      <c r="G89" s="95">
        <f t="shared" si="39"/>
        <v>33.87096774193548</v>
      </c>
      <c r="H89" s="95">
        <f t="shared" si="39"/>
        <v>12.903225806451612</v>
      </c>
      <c r="I89" s="95">
        <f t="shared" si="39"/>
        <v>14.516129032258066</v>
      </c>
      <c r="J89" s="95">
        <f t="shared" si="39"/>
        <v>4.838709677419355</v>
      </c>
      <c r="K89" s="95">
        <f t="shared" si="39"/>
        <v>6.4516129032258061</v>
      </c>
      <c r="L89" s="95">
        <f t="shared" si="39"/>
        <v>4.838709677419355</v>
      </c>
      <c r="M89" s="129"/>
      <c r="N89" s="130"/>
      <c r="O89" s="130"/>
      <c r="P89" s="130"/>
      <c r="Q89" s="130"/>
      <c r="R89" s="131"/>
      <c r="S89" s="131"/>
      <c r="T89" s="131"/>
    </row>
    <row r="90" spans="1:20" s="36" customFormat="1" ht="12" customHeight="1">
      <c r="A90" s="164"/>
      <c r="B90" s="109" t="s">
        <v>151</v>
      </c>
      <c r="C90" s="102">
        <v>41</v>
      </c>
      <c r="D90" s="96">
        <v>20</v>
      </c>
      <c r="E90" s="96">
        <v>6</v>
      </c>
      <c r="F90" s="96">
        <v>0</v>
      </c>
      <c r="G90" s="96">
        <v>15</v>
      </c>
      <c r="H90" s="96">
        <v>8</v>
      </c>
      <c r="I90" s="96">
        <v>5</v>
      </c>
      <c r="J90" s="96">
        <v>3</v>
      </c>
      <c r="K90" s="96">
        <v>2</v>
      </c>
      <c r="L90" s="96">
        <v>3</v>
      </c>
      <c r="M90" s="124"/>
      <c r="N90" s="121"/>
      <c r="O90" s="121"/>
      <c r="P90" s="121"/>
      <c r="Q90" s="121"/>
    </row>
    <row r="91" spans="1:20" s="38" customFormat="1" ht="12" customHeight="1">
      <c r="A91" s="164"/>
      <c r="B91" s="85"/>
      <c r="C91" s="74">
        <v>100</v>
      </c>
      <c r="D91" s="95">
        <f>D90/$C$90*100</f>
        <v>48.780487804878049</v>
      </c>
      <c r="E91" s="95">
        <f t="shared" ref="E91:L91" si="40">E90/$C$90*100</f>
        <v>14.634146341463413</v>
      </c>
      <c r="F91" s="95">
        <f t="shared" si="40"/>
        <v>0</v>
      </c>
      <c r="G91" s="95">
        <f t="shared" si="40"/>
        <v>36.585365853658537</v>
      </c>
      <c r="H91" s="95">
        <f t="shared" si="40"/>
        <v>19.512195121951219</v>
      </c>
      <c r="I91" s="95">
        <f t="shared" si="40"/>
        <v>12.195121951219512</v>
      </c>
      <c r="J91" s="95">
        <f t="shared" si="40"/>
        <v>7.3170731707317067</v>
      </c>
      <c r="K91" s="95">
        <f t="shared" si="40"/>
        <v>4.8780487804878048</v>
      </c>
      <c r="L91" s="95">
        <f t="shared" si="40"/>
        <v>7.3170731707317067</v>
      </c>
      <c r="M91" s="129"/>
      <c r="N91" s="130"/>
      <c r="O91" s="130"/>
      <c r="P91" s="130"/>
      <c r="Q91" s="130"/>
      <c r="R91" s="131"/>
      <c r="S91" s="131"/>
      <c r="T91" s="131"/>
    </row>
    <row r="92" spans="1:20" s="36" customFormat="1" ht="12" customHeight="1">
      <c r="A92" s="164"/>
      <c r="B92" s="109" t="s">
        <v>48</v>
      </c>
      <c r="C92" s="102">
        <v>5</v>
      </c>
      <c r="D92" s="96">
        <v>3</v>
      </c>
      <c r="E92" s="96">
        <v>0</v>
      </c>
      <c r="F92" s="96">
        <v>0</v>
      </c>
      <c r="G92" s="96">
        <v>2</v>
      </c>
      <c r="H92" s="96">
        <v>2</v>
      </c>
      <c r="I92" s="96">
        <v>1</v>
      </c>
      <c r="J92" s="96">
        <v>0</v>
      </c>
      <c r="K92" s="96">
        <v>0</v>
      </c>
      <c r="L92" s="96">
        <v>0</v>
      </c>
      <c r="M92" s="124"/>
      <c r="N92" s="121"/>
      <c r="O92" s="121"/>
      <c r="P92" s="121"/>
      <c r="Q92" s="121"/>
    </row>
    <row r="93" spans="1:20" s="38" customFormat="1" ht="12" customHeight="1">
      <c r="A93" s="164"/>
      <c r="B93" s="88"/>
      <c r="C93" s="74">
        <v>100</v>
      </c>
      <c r="D93" s="113">
        <f>D92/$C$92*100</f>
        <v>60</v>
      </c>
      <c r="E93" s="113">
        <f t="shared" ref="E93:L93" si="41">E92/$C$92*100</f>
        <v>0</v>
      </c>
      <c r="F93" s="113">
        <f t="shared" si="41"/>
        <v>0</v>
      </c>
      <c r="G93" s="113">
        <f t="shared" si="41"/>
        <v>40</v>
      </c>
      <c r="H93" s="113">
        <f t="shared" si="41"/>
        <v>40</v>
      </c>
      <c r="I93" s="113">
        <f t="shared" si="41"/>
        <v>20</v>
      </c>
      <c r="J93" s="113">
        <f t="shared" si="41"/>
        <v>0</v>
      </c>
      <c r="K93" s="113">
        <f t="shared" si="41"/>
        <v>0</v>
      </c>
      <c r="L93" s="113">
        <f t="shared" si="41"/>
        <v>0</v>
      </c>
      <c r="M93" s="129"/>
      <c r="N93" s="130"/>
      <c r="O93" s="130"/>
      <c r="P93" s="130"/>
      <c r="Q93" s="130"/>
      <c r="R93" s="131"/>
      <c r="S93" s="131"/>
      <c r="T93" s="131"/>
    </row>
    <row r="94" spans="1:20" ht="13.5" customHeight="1">
      <c r="A94" s="160" t="s">
        <v>86</v>
      </c>
      <c r="B94" s="106" t="s">
        <v>66</v>
      </c>
      <c r="C94" s="101">
        <v>78</v>
      </c>
      <c r="D94" s="96">
        <v>40</v>
      </c>
      <c r="E94" s="96">
        <v>10</v>
      </c>
      <c r="F94" s="96">
        <v>4</v>
      </c>
      <c r="G94" s="96">
        <v>24</v>
      </c>
      <c r="H94" s="96">
        <v>7</v>
      </c>
      <c r="I94" s="96">
        <v>11</v>
      </c>
      <c r="J94" s="96">
        <v>2</v>
      </c>
      <c r="K94" s="96">
        <v>5</v>
      </c>
      <c r="L94" s="96">
        <v>9</v>
      </c>
      <c r="M94" s="124"/>
      <c r="N94" s="121"/>
      <c r="O94" s="121"/>
      <c r="P94" s="121"/>
      <c r="Q94" s="121"/>
      <c r="T94" s="125"/>
    </row>
    <row r="95" spans="1:20" ht="11.25">
      <c r="A95" s="161"/>
      <c r="B95" s="87"/>
      <c r="C95" s="73">
        <v>100</v>
      </c>
      <c r="D95" s="119">
        <f>D94/$C$94*100</f>
        <v>51.282051282051277</v>
      </c>
      <c r="E95" s="119">
        <f t="shared" ref="E95:L95" si="42">E94/$C$94*100</f>
        <v>12.820512820512819</v>
      </c>
      <c r="F95" s="119">
        <f t="shared" si="42"/>
        <v>5.1282051282051277</v>
      </c>
      <c r="G95" s="119">
        <f t="shared" si="42"/>
        <v>30.76923076923077</v>
      </c>
      <c r="H95" s="119">
        <f t="shared" si="42"/>
        <v>8.9743589743589745</v>
      </c>
      <c r="I95" s="119">
        <f t="shared" si="42"/>
        <v>14.102564102564102</v>
      </c>
      <c r="J95" s="119">
        <f t="shared" si="42"/>
        <v>2.5641025641025639</v>
      </c>
      <c r="K95" s="119">
        <f t="shared" si="42"/>
        <v>6.4102564102564097</v>
      </c>
      <c r="L95" s="119">
        <f t="shared" si="42"/>
        <v>11.538461538461538</v>
      </c>
      <c r="M95" s="129"/>
      <c r="N95" s="130"/>
      <c r="O95" s="130"/>
      <c r="P95" s="130"/>
      <c r="Q95" s="130"/>
      <c r="T95" s="125"/>
    </row>
    <row r="96" spans="1:20" ht="11.25">
      <c r="A96" s="161"/>
      <c r="B96" s="109" t="s">
        <v>67</v>
      </c>
      <c r="C96" s="102">
        <v>209</v>
      </c>
      <c r="D96" s="96">
        <v>124</v>
      </c>
      <c r="E96" s="96">
        <v>25</v>
      </c>
      <c r="F96" s="96">
        <v>7</v>
      </c>
      <c r="G96" s="96">
        <v>57</v>
      </c>
      <c r="H96" s="96">
        <v>29</v>
      </c>
      <c r="I96" s="96">
        <v>23</v>
      </c>
      <c r="J96" s="96">
        <v>9</v>
      </c>
      <c r="K96" s="96">
        <v>8</v>
      </c>
      <c r="L96" s="96">
        <v>19</v>
      </c>
      <c r="M96" s="124"/>
      <c r="N96" s="121"/>
      <c r="O96" s="121"/>
      <c r="P96" s="121"/>
      <c r="Q96" s="121"/>
      <c r="T96" s="125"/>
    </row>
    <row r="97" spans="1:20" ht="11.25">
      <c r="A97" s="161"/>
      <c r="B97" s="85"/>
      <c r="C97" s="74">
        <v>100</v>
      </c>
      <c r="D97" s="95">
        <f>D96/$C$96*100</f>
        <v>59.330143540669852</v>
      </c>
      <c r="E97" s="95">
        <f t="shared" ref="E97:L97" si="43">E96/$C$96*100</f>
        <v>11.961722488038278</v>
      </c>
      <c r="F97" s="95">
        <f t="shared" si="43"/>
        <v>3.3492822966507179</v>
      </c>
      <c r="G97" s="95">
        <f t="shared" si="43"/>
        <v>27.27272727272727</v>
      </c>
      <c r="H97" s="95">
        <f t="shared" si="43"/>
        <v>13.875598086124402</v>
      </c>
      <c r="I97" s="95">
        <f t="shared" si="43"/>
        <v>11.004784688995215</v>
      </c>
      <c r="J97" s="95">
        <f t="shared" si="43"/>
        <v>4.3062200956937797</v>
      </c>
      <c r="K97" s="95">
        <f t="shared" si="43"/>
        <v>3.8277511961722488</v>
      </c>
      <c r="L97" s="95">
        <f t="shared" si="43"/>
        <v>9.0909090909090917</v>
      </c>
      <c r="M97" s="129"/>
      <c r="N97" s="130"/>
      <c r="O97" s="130"/>
      <c r="P97" s="130"/>
      <c r="Q97" s="130"/>
      <c r="T97" s="125"/>
    </row>
    <row r="98" spans="1:20" ht="11.25" customHeight="1">
      <c r="A98" s="161"/>
      <c r="B98" s="109" t="s">
        <v>11</v>
      </c>
      <c r="C98" s="102">
        <v>2</v>
      </c>
      <c r="D98" s="96">
        <v>0</v>
      </c>
      <c r="E98" s="96">
        <v>0</v>
      </c>
      <c r="F98" s="96">
        <v>0</v>
      </c>
      <c r="G98" s="96">
        <v>1</v>
      </c>
      <c r="H98" s="96">
        <v>2</v>
      </c>
      <c r="I98" s="96">
        <v>0</v>
      </c>
      <c r="J98" s="96">
        <v>0</v>
      </c>
      <c r="K98" s="96">
        <v>0</v>
      </c>
      <c r="L98" s="96">
        <v>0</v>
      </c>
      <c r="M98" s="124"/>
      <c r="N98" s="121"/>
      <c r="O98" s="121"/>
      <c r="P98" s="121"/>
      <c r="Q98" s="121"/>
      <c r="T98" s="125"/>
    </row>
    <row r="99" spans="1:20" ht="11.25">
      <c r="A99" s="162"/>
      <c r="B99" s="88"/>
      <c r="C99" s="72">
        <v>100</v>
      </c>
      <c r="D99" s="113">
        <f>D98/$C$98*100</f>
        <v>0</v>
      </c>
      <c r="E99" s="113">
        <f t="shared" ref="E99:L99" si="44">E98/$C$98*100</f>
        <v>0</v>
      </c>
      <c r="F99" s="113">
        <f t="shared" si="44"/>
        <v>0</v>
      </c>
      <c r="G99" s="113">
        <f t="shared" si="44"/>
        <v>50</v>
      </c>
      <c r="H99" s="113">
        <f t="shared" si="44"/>
        <v>100</v>
      </c>
      <c r="I99" s="113">
        <f t="shared" si="44"/>
        <v>0</v>
      </c>
      <c r="J99" s="113">
        <f t="shared" si="44"/>
        <v>0</v>
      </c>
      <c r="K99" s="113">
        <f t="shared" si="44"/>
        <v>0</v>
      </c>
      <c r="L99" s="113">
        <f t="shared" si="44"/>
        <v>0</v>
      </c>
      <c r="M99" s="129"/>
      <c r="N99" s="130"/>
      <c r="O99" s="130"/>
      <c r="P99" s="130"/>
      <c r="Q99" s="130"/>
      <c r="T99" s="125"/>
    </row>
    <row r="100" spans="1:20" ht="11.25">
      <c r="A100" s="161" t="s">
        <v>87</v>
      </c>
      <c r="B100" s="112" t="s">
        <v>68</v>
      </c>
      <c r="C100" s="73">
        <v>1</v>
      </c>
      <c r="D100" s="96">
        <v>0</v>
      </c>
      <c r="E100" s="96">
        <v>0</v>
      </c>
      <c r="F100" s="96">
        <v>0</v>
      </c>
      <c r="G100" s="96">
        <v>0</v>
      </c>
      <c r="H100" s="96">
        <v>1</v>
      </c>
      <c r="I100" s="96">
        <v>0</v>
      </c>
      <c r="J100" s="96">
        <v>0</v>
      </c>
      <c r="K100" s="96">
        <v>0</v>
      </c>
      <c r="L100" s="96">
        <v>0</v>
      </c>
      <c r="M100" s="124"/>
      <c r="N100" s="121"/>
      <c r="O100" s="121"/>
      <c r="P100" s="121"/>
      <c r="Q100" s="121"/>
      <c r="T100" s="125"/>
    </row>
    <row r="101" spans="1:20" ht="11.25">
      <c r="A101" s="161"/>
      <c r="B101" s="87"/>
      <c r="C101" s="73">
        <v>100</v>
      </c>
      <c r="D101" s="95">
        <f>D100/$C$100*100</f>
        <v>0</v>
      </c>
      <c r="E101" s="95">
        <f t="shared" ref="E101:L101" si="45">E100/$C$100*100</f>
        <v>0</v>
      </c>
      <c r="F101" s="95">
        <f t="shared" si="45"/>
        <v>0</v>
      </c>
      <c r="G101" s="95">
        <f t="shared" si="45"/>
        <v>0</v>
      </c>
      <c r="H101" s="95">
        <f t="shared" si="45"/>
        <v>100</v>
      </c>
      <c r="I101" s="95">
        <f t="shared" si="45"/>
        <v>0</v>
      </c>
      <c r="J101" s="95">
        <f t="shared" si="45"/>
        <v>0</v>
      </c>
      <c r="K101" s="95">
        <f t="shared" si="45"/>
        <v>0</v>
      </c>
      <c r="L101" s="95">
        <f t="shared" si="45"/>
        <v>0</v>
      </c>
      <c r="M101" s="129"/>
      <c r="N101" s="130"/>
      <c r="O101" s="130"/>
      <c r="P101" s="130"/>
      <c r="Q101" s="130"/>
      <c r="T101" s="125"/>
    </row>
    <row r="102" spans="1:20" ht="11.25">
      <c r="A102" s="161"/>
      <c r="B102" s="114" t="s">
        <v>69</v>
      </c>
      <c r="C102" s="102">
        <v>5</v>
      </c>
      <c r="D102" s="96">
        <v>5</v>
      </c>
      <c r="E102" s="96">
        <v>2</v>
      </c>
      <c r="F102" s="96">
        <v>0</v>
      </c>
      <c r="G102" s="96">
        <v>3</v>
      </c>
      <c r="H102" s="96">
        <v>1</v>
      </c>
      <c r="I102" s="96">
        <v>1</v>
      </c>
      <c r="J102" s="96">
        <v>0</v>
      </c>
      <c r="K102" s="96">
        <v>0</v>
      </c>
      <c r="L102" s="96">
        <v>0</v>
      </c>
      <c r="M102" s="124"/>
      <c r="N102" s="121"/>
      <c r="O102" s="121"/>
      <c r="P102" s="121"/>
      <c r="Q102" s="121"/>
      <c r="T102" s="125"/>
    </row>
    <row r="103" spans="1:20" ht="11.25">
      <c r="A103" s="161"/>
      <c r="B103" s="90"/>
      <c r="C103" s="74">
        <v>100</v>
      </c>
      <c r="D103" s="95">
        <f>D102/$C$102*100</f>
        <v>100</v>
      </c>
      <c r="E103" s="95">
        <f t="shared" ref="E103:L103" si="46">E102/$C$102*100</f>
        <v>40</v>
      </c>
      <c r="F103" s="95">
        <f t="shared" si="46"/>
        <v>0</v>
      </c>
      <c r="G103" s="95">
        <f t="shared" si="46"/>
        <v>60</v>
      </c>
      <c r="H103" s="95">
        <f t="shared" si="46"/>
        <v>20</v>
      </c>
      <c r="I103" s="95">
        <f t="shared" si="46"/>
        <v>20</v>
      </c>
      <c r="J103" s="95">
        <f t="shared" si="46"/>
        <v>0</v>
      </c>
      <c r="K103" s="95">
        <f t="shared" si="46"/>
        <v>0</v>
      </c>
      <c r="L103" s="95">
        <f t="shared" si="46"/>
        <v>0</v>
      </c>
      <c r="M103" s="129"/>
      <c r="N103" s="130"/>
      <c r="O103" s="130"/>
      <c r="P103" s="130"/>
      <c r="Q103" s="130"/>
      <c r="T103" s="125"/>
    </row>
    <row r="104" spans="1:20" ht="11.25">
      <c r="A104" s="161"/>
      <c r="B104" s="114" t="s">
        <v>70</v>
      </c>
      <c r="C104" s="73">
        <v>4</v>
      </c>
      <c r="D104" s="94">
        <v>4</v>
      </c>
      <c r="E104" s="94">
        <v>1</v>
      </c>
      <c r="F104" s="94">
        <v>0</v>
      </c>
      <c r="G104" s="94">
        <v>0</v>
      </c>
      <c r="H104" s="94">
        <v>0</v>
      </c>
      <c r="I104" s="94">
        <v>0</v>
      </c>
      <c r="J104" s="94">
        <v>0</v>
      </c>
      <c r="K104" s="94">
        <v>0</v>
      </c>
      <c r="L104" s="94">
        <v>0</v>
      </c>
      <c r="M104" s="124"/>
      <c r="N104" s="121"/>
      <c r="O104" s="121"/>
      <c r="P104" s="121"/>
      <c r="Q104" s="121"/>
      <c r="T104" s="125"/>
    </row>
    <row r="105" spans="1:20" ht="11.25">
      <c r="A105" s="161"/>
      <c r="B105" s="90"/>
      <c r="C105" s="74">
        <v>100</v>
      </c>
      <c r="D105" s="95">
        <f>D104/$C$104*100</f>
        <v>100</v>
      </c>
      <c r="E105" s="95">
        <f t="shared" ref="E105:L105" si="47">E104/$C$104*100</f>
        <v>25</v>
      </c>
      <c r="F105" s="95">
        <f t="shared" si="47"/>
        <v>0</v>
      </c>
      <c r="G105" s="95">
        <f t="shared" si="47"/>
        <v>0</v>
      </c>
      <c r="H105" s="95">
        <f t="shared" si="47"/>
        <v>0</v>
      </c>
      <c r="I105" s="95">
        <f t="shared" si="47"/>
        <v>0</v>
      </c>
      <c r="J105" s="95">
        <f t="shared" si="47"/>
        <v>0</v>
      </c>
      <c r="K105" s="95">
        <f t="shared" si="47"/>
        <v>0</v>
      </c>
      <c r="L105" s="95">
        <f t="shared" si="47"/>
        <v>0</v>
      </c>
      <c r="M105" s="129"/>
      <c r="N105" s="130"/>
      <c r="O105" s="130"/>
      <c r="P105" s="130"/>
      <c r="Q105" s="130"/>
      <c r="T105" s="125"/>
    </row>
    <row r="106" spans="1:20" ht="11.25">
      <c r="A106" s="161"/>
      <c r="B106" s="114" t="s">
        <v>71</v>
      </c>
      <c r="C106" s="102">
        <v>11</v>
      </c>
      <c r="D106" s="94">
        <v>4</v>
      </c>
      <c r="E106" s="94">
        <v>2</v>
      </c>
      <c r="F106" s="94">
        <v>0</v>
      </c>
      <c r="G106" s="94">
        <v>2</v>
      </c>
      <c r="H106" s="94">
        <v>1</v>
      </c>
      <c r="I106" s="94">
        <v>2</v>
      </c>
      <c r="J106" s="94">
        <v>1</v>
      </c>
      <c r="K106" s="94">
        <v>0</v>
      </c>
      <c r="L106" s="94">
        <v>1</v>
      </c>
      <c r="M106" s="124"/>
      <c r="N106" s="121"/>
      <c r="O106" s="121"/>
      <c r="P106" s="121"/>
      <c r="Q106" s="121"/>
      <c r="T106" s="125"/>
    </row>
    <row r="107" spans="1:20" ht="11.25">
      <c r="A107" s="161"/>
      <c r="B107" s="90"/>
      <c r="C107" s="74">
        <v>100</v>
      </c>
      <c r="D107" s="95">
        <f>D106/$C$106*100</f>
        <v>36.363636363636367</v>
      </c>
      <c r="E107" s="95">
        <f t="shared" ref="E107:L107" si="48">E106/$C$106*100</f>
        <v>18.181818181818183</v>
      </c>
      <c r="F107" s="95">
        <f t="shared" si="48"/>
        <v>0</v>
      </c>
      <c r="G107" s="95">
        <f t="shared" si="48"/>
        <v>18.181818181818183</v>
      </c>
      <c r="H107" s="95">
        <f t="shared" si="48"/>
        <v>9.0909090909090917</v>
      </c>
      <c r="I107" s="95">
        <f t="shared" si="48"/>
        <v>18.181818181818183</v>
      </c>
      <c r="J107" s="95">
        <f t="shared" si="48"/>
        <v>9.0909090909090917</v>
      </c>
      <c r="K107" s="95">
        <f t="shared" si="48"/>
        <v>0</v>
      </c>
      <c r="L107" s="95">
        <f t="shared" si="48"/>
        <v>9.0909090909090917</v>
      </c>
      <c r="M107" s="129"/>
      <c r="N107" s="130"/>
      <c r="O107" s="130"/>
      <c r="P107" s="130"/>
      <c r="Q107" s="130"/>
      <c r="T107" s="125"/>
    </row>
    <row r="108" spans="1:20" ht="11.25">
      <c r="A108" s="161"/>
      <c r="B108" s="114" t="s">
        <v>72</v>
      </c>
      <c r="C108" s="73">
        <v>24</v>
      </c>
      <c r="D108" s="94">
        <v>11</v>
      </c>
      <c r="E108" s="94">
        <v>2</v>
      </c>
      <c r="F108" s="94">
        <v>2</v>
      </c>
      <c r="G108" s="94">
        <v>5</v>
      </c>
      <c r="H108" s="94">
        <v>2</v>
      </c>
      <c r="I108" s="94">
        <v>5</v>
      </c>
      <c r="J108" s="94">
        <v>3</v>
      </c>
      <c r="K108" s="94">
        <v>3</v>
      </c>
      <c r="L108" s="94">
        <v>1</v>
      </c>
      <c r="M108" s="124"/>
      <c r="N108" s="121"/>
      <c r="O108" s="121"/>
      <c r="P108" s="121"/>
      <c r="Q108" s="121"/>
      <c r="T108" s="125"/>
    </row>
    <row r="109" spans="1:20" ht="11.25">
      <c r="A109" s="161"/>
      <c r="B109" s="90"/>
      <c r="C109" s="74">
        <v>100</v>
      </c>
      <c r="D109" s="95">
        <f>D108/$C$108*100</f>
        <v>45.833333333333329</v>
      </c>
      <c r="E109" s="95">
        <f t="shared" ref="E109:L109" si="49">E108/$C$108*100</f>
        <v>8.3333333333333321</v>
      </c>
      <c r="F109" s="95">
        <f t="shared" si="49"/>
        <v>8.3333333333333321</v>
      </c>
      <c r="G109" s="95">
        <f t="shared" si="49"/>
        <v>20.833333333333336</v>
      </c>
      <c r="H109" s="95">
        <f t="shared" si="49"/>
        <v>8.3333333333333321</v>
      </c>
      <c r="I109" s="95">
        <f t="shared" si="49"/>
        <v>20.833333333333336</v>
      </c>
      <c r="J109" s="95">
        <f t="shared" si="49"/>
        <v>12.5</v>
      </c>
      <c r="K109" s="95">
        <f t="shared" si="49"/>
        <v>12.5</v>
      </c>
      <c r="L109" s="95">
        <f t="shared" si="49"/>
        <v>4.1666666666666661</v>
      </c>
      <c r="M109" s="129"/>
      <c r="N109" s="130"/>
      <c r="O109" s="130"/>
      <c r="P109" s="130"/>
      <c r="Q109" s="130"/>
      <c r="T109" s="125"/>
    </row>
    <row r="110" spans="1:20" ht="11.25">
      <c r="A110" s="161"/>
      <c r="B110" s="114" t="s">
        <v>73</v>
      </c>
      <c r="C110" s="102">
        <v>49</v>
      </c>
      <c r="D110" s="94">
        <v>24</v>
      </c>
      <c r="E110" s="94">
        <v>7</v>
      </c>
      <c r="F110" s="94">
        <v>3</v>
      </c>
      <c r="G110" s="94">
        <v>13</v>
      </c>
      <c r="H110" s="94">
        <v>7</v>
      </c>
      <c r="I110" s="94">
        <v>3</v>
      </c>
      <c r="J110" s="94">
        <v>2</v>
      </c>
      <c r="K110" s="94">
        <v>6</v>
      </c>
      <c r="L110" s="94">
        <v>6</v>
      </c>
      <c r="M110" s="124"/>
      <c r="N110" s="121"/>
      <c r="O110" s="121"/>
      <c r="P110" s="121"/>
      <c r="Q110" s="121"/>
      <c r="T110" s="125"/>
    </row>
    <row r="111" spans="1:20" ht="11.25">
      <c r="A111" s="161"/>
      <c r="B111" s="90"/>
      <c r="C111" s="74">
        <v>100</v>
      </c>
      <c r="D111" s="119">
        <f>D110/$C$110*100</f>
        <v>48.979591836734691</v>
      </c>
      <c r="E111" s="119">
        <f t="shared" ref="E111:L111" si="50">E110/$C$110*100</f>
        <v>14.285714285714285</v>
      </c>
      <c r="F111" s="119">
        <f t="shared" si="50"/>
        <v>6.1224489795918364</v>
      </c>
      <c r="G111" s="119">
        <f t="shared" si="50"/>
        <v>26.530612244897959</v>
      </c>
      <c r="H111" s="119">
        <f t="shared" si="50"/>
        <v>14.285714285714285</v>
      </c>
      <c r="I111" s="119">
        <f t="shared" si="50"/>
        <v>6.1224489795918364</v>
      </c>
      <c r="J111" s="119">
        <f t="shared" si="50"/>
        <v>4.0816326530612246</v>
      </c>
      <c r="K111" s="119">
        <f t="shared" si="50"/>
        <v>12.244897959183673</v>
      </c>
      <c r="L111" s="119">
        <f t="shared" si="50"/>
        <v>12.244897959183673</v>
      </c>
      <c r="M111" s="129"/>
      <c r="N111" s="130"/>
      <c r="O111" s="130"/>
      <c r="P111" s="130"/>
      <c r="Q111" s="130"/>
      <c r="T111" s="125"/>
    </row>
    <row r="112" spans="1:20" ht="11.25">
      <c r="A112" s="161"/>
      <c r="B112" s="114" t="s">
        <v>74</v>
      </c>
      <c r="C112" s="73">
        <v>190</v>
      </c>
      <c r="D112" s="96">
        <v>114</v>
      </c>
      <c r="E112" s="96">
        <v>20</v>
      </c>
      <c r="F112" s="96">
        <v>6</v>
      </c>
      <c r="G112" s="96">
        <v>57</v>
      </c>
      <c r="H112" s="96">
        <v>25</v>
      </c>
      <c r="I112" s="96">
        <v>23</v>
      </c>
      <c r="J112" s="96">
        <v>5</v>
      </c>
      <c r="K112" s="96">
        <v>4</v>
      </c>
      <c r="L112" s="96">
        <v>20</v>
      </c>
      <c r="M112" s="124"/>
      <c r="N112" s="121"/>
      <c r="O112" s="121"/>
      <c r="P112" s="121"/>
      <c r="Q112" s="121"/>
      <c r="T112" s="125"/>
    </row>
    <row r="113" spans="1:20" ht="11.25">
      <c r="A113" s="161"/>
      <c r="B113" s="90"/>
      <c r="C113" s="74">
        <v>100</v>
      </c>
      <c r="D113" s="95">
        <f>D112/$C$112*100</f>
        <v>60</v>
      </c>
      <c r="E113" s="95">
        <f t="shared" ref="E113:L113" si="51">E112/$C$112*100</f>
        <v>10.526315789473683</v>
      </c>
      <c r="F113" s="95">
        <f t="shared" si="51"/>
        <v>3.1578947368421053</v>
      </c>
      <c r="G113" s="95">
        <f t="shared" si="51"/>
        <v>30</v>
      </c>
      <c r="H113" s="95">
        <f t="shared" si="51"/>
        <v>13.157894736842104</v>
      </c>
      <c r="I113" s="95">
        <f t="shared" si="51"/>
        <v>12.105263157894736</v>
      </c>
      <c r="J113" s="95">
        <f t="shared" si="51"/>
        <v>2.6315789473684208</v>
      </c>
      <c r="K113" s="95">
        <f t="shared" si="51"/>
        <v>2.1052631578947367</v>
      </c>
      <c r="L113" s="95">
        <f t="shared" si="51"/>
        <v>10.526315789473683</v>
      </c>
      <c r="M113" s="129"/>
      <c r="N113" s="130"/>
      <c r="O113" s="130"/>
      <c r="P113" s="130"/>
      <c r="Q113" s="130"/>
      <c r="T113" s="125"/>
    </row>
    <row r="114" spans="1:20" ht="11.25">
      <c r="A114" s="161"/>
      <c r="B114" s="112" t="s">
        <v>11</v>
      </c>
      <c r="C114" s="73">
        <v>5</v>
      </c>
      <c r="D114" s="94">
        <v>2</v>
      </c>
      <c r="E114" s="94">
        <v>1</v>
      </c>
      <c r="F114" s="94">
        <v>0</v>
      </c>
      <c r="G114" s="94">
        <v>2</v>
      </c>
      <c r="H114" s="94">
        <v>1</v>
      </c>
      <c r="I114" s="94">
        <v>0</v>
      </c>
      <c r="J114" s="94">
        <v>0</v>
      </c>
      <c r="K114" s="94">
        <v>0</v>
      </c>
      <c r="L114" s="94">
        <v>0</v>
      </c>
      <c r="M114" s="124"/>
      <c r="N114" s="121"/>
      <c r="O114" s="121"/>
      <c r="P114" s="121"/>
      <c r="Q114" s="121"/>
      <c r="T114" s="125"/>
    </row>
    <row r="115" spans="1:20" ht="11.25">
      <c r="A115" s="162"/>
      <c r="B115" s="88"/>
      <c r="C115" s="72">
        <v>100</v>
      </c>
      <c r="D115" s="113">
        <f>D114/$C$114*100</f>
        <v>40</v>
      </c>
      <c r="E115" s="113">
        <f t="shared" ref="E115:L115" si="52">E114/$C$114*100</f>
        <v>20</v>
      </c>
      <c r="F115" s="113">
        <f t="shared" si="52"/>
        <v>0</v>
      </c>
      <c r="G115" s="113">
        <f t="shared" si="52"/>
        <v>40</v>
      </c>
      <c r="H115" s="113">
        <f t="shared" si="52"/>
        <v>20</v>
      </c>
      <c r="I115" s="113">
        <f t="shared" si="52"/>
        <v>0</v>
      </c>
      <c r="J115" s="113">
        <f t="shared" si="52"/>
        <v>0</v>
      </c>
      <c r="K115" s="113">
        <f t="shared" si="52"/>
        <v>0</v>
      </c>
      <c r="L115" s="113">
        <f t="shared" si="52"/>
        <v>0</v>
      </c>
      <c r="M115" s="129"/>
      <c r="N115" s="130"/>
      <c r="O115" s="130"/>
      <c r="P115" s="130"/>
      <c r="Q115" s="130"/>
      <c r="T115" s="125"/>
    </row>
    <row r="116" spans="1:20" ht="11.25">
      <c r="A116" s="161" t="s">
        <v>88</v>
      </c>
      <c r="B116" s="112" t="s">
        <v>68</v>
      </c>
      <c r="C116" s="73">
        <v>8</v>
      </c>
      <c r="D116" s="83">
        <v>4</v>
      </c>
      <c r="E116" s="83">
        <v>1</v>
      </c>
      <c r="F116" s="83">
        <v>0</v>
      </c>
      <c r="G116" s="83">
        <v>1</v>
      </c>
      <c r="H116" s="83">
        <v>1</v>
      </c>
      <c r="I116" s="83">
        <v>0</v>
      </c>
      <c r="J116" s="83">
        <v>2</v>
      </c>
      <c r="K116" s="83">
        <v>0</v>
      </c>
      <c r="L116" s="83">
        <v>1</v>
      </c>
      <c r="M116" s="124"/>
      <c r="N116" s="121"/>
      <c r="O116" s="121"/>
      <c r="P116" s="121"/>
      <c r="Q116" s="121"/>
      <c r="T116" s="125"/>
    </row>
    <row r="117" spans="1:20" ht="11.25">
      <c r="A117" s="161"/>
      <c r="B117" s="87"/>
      <c r="C117" s="73">
        <v>100</v>
      </c>
      <c r="D117" s="95">
        <f>D116/$C$116*100</f>
        <v>50</v>
      </c>
      <c r="E117" s="95">
        <f t="shared" ref="E117:L117" si="53">E116/$C$116*100</f>
        <v>12.5</v>
      </c>
      <c r="F117" s="95">
        <f t="shared" si="53"/>
        <v>0</v>
      </c>
      <c r="G117" s="95">
        <f t="shared" si="53"/>
        <v>12.5</v>
      </c>
      <c r="H117" s="95">
        <f t="shared" si="53"/>
        <v>12.5</v>
      </c>
      <c r="I117" s="95">
        <f t="shared" si="53"/>
        <v>0</v>
      </c>
      <c r="J117" s="95">
        <f t="shared" si="53"/>
        <v>25</v>
      </c>
      <c r="K117" s="95">
        <f t="shared" si="53"/>
        <v>0</v>
      </c>
      <c r="L117" s="95">
        <f t="shared" si="53"/>
        <v>12.5</v>
      </c>
      <c r="M117" s="129"/>
      <c r="N117" s="130"/>
      <c r="O117" s="130"/>
      <c r="P117" s="130"/>
      <c r="Q117" s="130"/>
      <c r="T117" s="125"/>
    </row>
    <row r="118" spans="1:20" ht="11.25">
      <c r="A118" s="161"/>
      <c r="B118" s="114" t="s">
        <v>69</v>
      </c>
      <c r="C118" s="102">
        <v>18</v>
      </c>
      <c r="D118" s="94">
        <v>9</v>
      </c>
      <c r="E118" s="94">
        <v>4</v>
      </c>
      <c r="F118" s="94">
        <v>0</v>
      </c>
      <c r="G118" s="94">
        <v>7</v>
      </c>
      <c r="H118" s="94">
        <v>2</v>
      </c>
      <c r="I118" s="94">
        <v>5</v>
      </c>
      <c r="J118" s="94">
        <v>1</v>
      </c>
      <c r="K118" s="94">
        <v>3</v>
      </c>
      <c r="L118" s="94">
        <v>1</v>
      </c>
      <c r="M118" s="124"/>
      <c r="N118" s="121"/>
      <c r="O118" s="121"/>
      <c r="P118" s="121"/>
      <c r="Q118" s="121"/>
      <c r="T118" s="125"/>
    </row>
    <row r="119" spans="1:20" ht="11.25">
      <c r="A119" s="161"/>
      <c r="B119" s="90"/>
      <c r="C119" s="74">
        <v>100</v>
      </c>
      <c r="D119" s="95">
        <f>D118/$C$118*100</f>
        <v>50</v>
      </c>
      <c r="E119" s="95">
        <f t="shared" ref="E119:L119" si="54">E118/$C$118*100</f>
        <v>22.222222222222221</v>
      </c>
      <c r="F119" s="95">
        <f t="shared" si="54"/>
        <v>0</v>
      </c>
      <c r="G119" s="95">
        <f t="shared" si="54"/>
        <v>38.888888888888893</v>
      </c>
      <c r="H119" s="95">
        <f t="shared" si="54"/>
        <v>11.111111111111111</v>
      </c>
      <c r="I119" s="95">
        <f t="shared" si="54"/>
        <v>27.777777777777779</v>
      </c>
      <c r="J119" s="95">
        <f t="shared" si="54"/>
        <v>5.5555555555555554</v>
      </c>
      <c r="K119" s="95">
        <f t="shared" si="54"/>
        <v>16.666666666666664</v>
      </c>
      <c r="L119" s="95">
        <f t="shared" si="54"/>
        <v>5.5555555555555554</v>
      </c>
      <c r="M119" s="129"/>
      <c r="N119" s="130"/>
      <c r="O119" s="130"/>
      <c r="P119" s="130"/>
      <c r="Q119" s="130"/>
      <c r="T119" s="125"/>
    </row>
    <row r="120" spans="1:20" ht="11.25">
      <c r="A120" s="161"/>
      <c r="B120" s="114" t="s">
        <v>70</v>
      </c>
      <c r="C120" s="73">
        <v>17</v>
      </c>
      <c r="D120" s="94">
        <v>14</v>
      </c>
      <c r="E120" s="94">
        <v>3</v>
      </c>
      <c r="F120" s="94">
        <v>1</v>
      </c>
      <c r="G120" s="94">
        <v>2</v>
      </c>
      <c r="H120" s="94">
        <v>2</v>
      </c>
      <c r="I120" s="94">
        <v>1</v>
      </c>
      <c r="J120" s="94">
        <v>0</v>
      </c>
      <c r="K120" s="94">
        <v>1</v>
      </c>
      <c r="L120" s="94">
        <v>0</v>
      </c>
      <c r="M120" s="124"/>
      <c r="N120" s="121"/>
      <c r="O120" s="121"/>
      <c r="P120" s="121"/>
      <c r="Q120" s="121"/>
      <c r="T120" s="125"/>
    </row>
    <row r="121" spans="1:20" ht="11.25">
      <c r="A121" s="161"/>
      <c r="B121" s="90"/>
      <c r="C121" s="74">
        <v>100</v>
      </c>
      <c r="D121" s="95">
        <f>D120/$C$120*100</f>
        <v>82.35294117647058</v>
      </c>
      <c r="E121" s="95">
        <f t="shared" ref="E121:L121" si="55">E120/$C$120*100</f>
        <v>17.647058823529413</v>
      </c>
      <c r="F121" s="95">
        <f t="shared" si="55"/>
        <v>5.8823529411764701</v>
      </c>
      <c r="G121" s="95">
        <f t="shared" si="55"/>
        <v>11.76470588235294</v>
      </c>
      <c r="H121" s="95">
        <f t="shared" si="55"/>
        <v>11.76470588235294</v>
      </c>
      <c r="I121" s="95">
        <f t="shared" si="55"/>
        <v>5.8823529411764701</v>
      </c>
      <c r="J121" s="95">
        <f t="shared" si="55"/>
        <v>0</v>
      </c>
      <c r="K121" s="95">
        <f t="shared" si="55"/>
        <v>5.8823529411764701</v>
      </c>
      <c r="L121" s="95">
        <f t="shared" si="55"/>
        <v>0</v>
      </c>
      <c r="M121" s="129"/>
      <c r="N121" s="130"/>
      <c r="O121" s="130"/>
      <c r="P121" s="130"/>
      <c r="Q121" s="130"/>
      <c r="T121" s="125"/>
    </row>
    <row r="122" spans="1:20" ht="11.25">
      <c r="A122" s="161"/>
      <c r="B122" s="114" t="s">
        <v>71</v>
      </c>
      <c r="C122" s="102">
        <v>27</v>
      </c>
      <c r="D122" s="94">
        <v>11</v>
      </c>
      <c r="E122" s="94">
        <v>3</v>
      </c>
      <c r="F122" s="94">
        <v>0</v>
      </c>
      <c r="G122" s="94">
        <v>8</v>
      </c>
      <c r="H122" s="94">
        <v>4</v>
      </c>
      <c r="I122" s="94">
        <v>3</v>
      </c>
      <c r="J122" s="94">
        <v>3</v>
      </c>
      <c r="K122" s="94">
        <v>2</v>
      </c>
      <c r="L122" s="94">
        <v>3</v>
      </c>
      <c r="M122" s="124"/>
      <c r="N122" s="121"/>
      <c r="O122" s="121"/>
      <c r="P122" s="121"/>
      <c r="Q122" s="121"/>
      <c r="T122" s="125"/>
    </row>
    <row r="123" spans="1:20" ht="11.25">
      <c r="A123" s="161"/>
      <c r="B123" s="90"/>
      <c r="C123" s="74">
        <v>100</v>
      </c>
      <c r="D123" s="95">
        <f>D122/$C$122*100</f>
        <v>40.74074074074074</v>
      </c>
      <c r="E123" s="95">
        <f t="shared" ref="E123:L123" si="56">E122/$C$122*100</f>
        <v>11.111111111111111</v>
      </c>
      <c r="F123" s="95">
        <f t="shared" si="56"/>
        <v>0</v>
      </c>
      <c r="G123" s="95">
        <f t="shared" si="56"/>
        <v>29.629629629629626</v>
      </c>
      <c r="H123" s="95">
        <f t="shared" si="56"/>
        <v>14.814814814814813</v>
      </c>
      <c r="I123" s="95">
        <f t="shared" si="56"/>
        <v>11.111111111111111</v>
      </c>
      <c r="J123" s="95">
        <f t="shared" si="56"/>
        <v>11.111111111111111</v>
      </c>
      <c r="K123" s="95">
        <f t="shared" si="56"/>
        <v>7.4074074074074066</v>
      </c>
      <c r="L123" s="95">
        <f t="shared" si="56"/>
        <v>11.111111111111111</v>
      </c>
      <c r="M123" s="129"/>
      <c r="N123" s="130"/>
      <c r="O123" s="130"/>
      <c r="P123" s="130"/>
      <c r="Q123" s="130"/>
      <c r="T123" s="125"/>
    </row>
    <row r="124" spans="1:20" ht="11.25">
      <c r="A124" s="161"/>
      <c r="B124" s="114" t="s">
        <v>72</v>
      </c>
      <c r="C124" s="73">
        <v>65</v>
      </c>
      <c r="D124" s="94">
        <v>32</v>
      </c>
      <c r="E124" s="94">
        <v>7</v>
      </c>
      <c r="F124" s="94">
        <v>3</v>
      </c>
      <c r="G124" s="94">
        <v>17</v>
      </c>
      <c r="H124" s="94">
        <v>7</v>
      </c>
      <c r="I124" s="94">
        <v>9</v>
      </c>
      <c r="J124" s="94">
        <v>3</v>
      </c>
      <c r="K124" s="94">
        <v>3</v>
      </c>
      <c r="L124" s="94">
        <v>8</v>
      </c>
      <c r="M124" s="124"/>
      <c r="N124" s="121"/>
      <c r="O124" s="121"/>
      <c r="P124" s="121"/>
      <c r="Q124" s="121"/>
      <c r="T124" s="125"/>
    </row>
    <row r="125" spans="1:20" ht="11.25">
      <c r="A125" s="161"/>
      <c r="B125" s="90"/>
      <c r="C125" s="74">
        <v>100</v>
      </c>
      <c r="D125" s="95">
        <f>D124/$C$124*100</f>
        <v>49.230769230769234</v>
      </c>
      <c r="E125" s="95">
        <f t="shared" ref="E125:L125" si="57">E124/$C$124*100</f>
        <v>10.76923076923077</v>
      </c>
      <c r="F125" s="95">
        <f t="shared" si="57"/>
        <v>4.6153846153846159</v>
      </c>
      <c r="G125" s="95">
        <f t="shared" si="57"/>
        <v>26.153846153846157</v>
      </c>
      <c r="H125" s="95">
        <f t="shared" si="57"/>
        <v>10.76923076923077</v>
      </c>
      <c r="I125" s="95">
        <f t="shared" si="57"/>
        <v>13.846153846153847</v>
      </c>
      <c r="J125" s="95">
        <f t="shared" si="57"/>
        <v>4.6153846153846159</v>
      </c>
      <c r="K125" s="95">
        <f t="shared" si="57"/>
        <v>4.6153846153846159</v>
      </c>
      <c r="L125" s="95">
        <f t="shared" si="57"/>
        <v>12.307692307692308</v>
      </c>
      <c r="M125" s="129"/>
      <c r="N125" s="130"/>
      <c r="O125" s="130"/>
      <c r="P125" s="130"/>
      <c r="Q125" s="130"/>
      <c r="T125" s="125"/>
    </row>
    <row r="126" spans="1:20" ht="11.25">
      <c r="A126" s="161"/>
      <c r="B126" s="114" t="s">
        <v>73</v>
      </c>
      <c r="C126" s="102">
        <v>47</v>
      </c>
      <c r="D126" s="94">
        <v>33</v>
      </c>
      <c r="E126" s="94">
        <v>5</v>
      </c>
      <c r="F126" s="94">
        <v>3</v>
      </c>
      <c r="G126" s="94">
        <v>14</v>
      </c>
      <c r="H126" s="94">
        <v>6</v>
      </c>
      <c r="I126" s="94">
        <v>6</v>
      </c>
      <c r="J126" s="94">
        <v>0</v>
      </c>
      <c r="K126" s="94">
        <v>1</v>
      </c>
      <c r="L126" s="94">
        <v>5</v>
      </c>
      <c r="M126" s="124"/>
      <c r="N126" s="121"/>
      <c r="O126" s="121"/>
      <c r="P126" s="121"/>
      <c r="Q126" s="121"/>
      <c r="T126" s="125"/>
    </row>
    <row r="127" spans="1:20" ht="11.25">
      <c r="A127" s="161"/>
      <c r="B127" s="90"/>
      <c r="C127" s="74">
        <v>100</v>
      </c>
      <c r="D127" s="119">
        <f>D126/$C$126*100</f>
        <v>70.212765957446805</v>
      </c>
      <c r="E127" s="119">
        <f t="shared" ref="E127:L127" si="58">E126/$C$126*100</f>
        <v>10.638297872340425</v>
      </c>
      <c r="F127" s="119">
        <f t="shared" si="58"/>
        <v>6.3829787234042552</v>
      </c>
      <c r="G127" s="119">
        <f t="shared" si="58"/>
        <v>29.787234042553191</v>
      </c>
      <c r="H127" s="119">
        <f t="shared" si="58"/>
        <v>12.76595744680851</v>
      </c>
      <c r="I127" s="119">
        <f t="shared" si="58"/>
        <v>12.76595744680851</v>
      </c>
      <c r="J127" s="119">
        <f t="shared" si="58"/>
        <v>0</v>
      </c>
      <c r="K127" s="119">
        <f t="shared" si="58"/>
        <v>2.1276595744680851</v>
      </c>
      <c r="L127" s="119">
        <f t="shared" si="58"/>
        <v>10.638297872340425</v>
      </c>
      <c r="M127" s="129"/>
      <c r="N127" s="130"/>
      <c r="O127" s="130"/>
      <c r="P127" s="130"/>
      <c r="Q127" s="130"/>
      <c r="T127" s="125"/>
    </row>
    <row r="128" spans="1:20" ht="11.25">
      <c r="A128" s="161"/>
      <c r="B128" s="114" t="s">
        <v>74</v>
      </c>
      <c r="C128" s="73">
        <v>104</v>
      </c>
      <c r="D128" s="96">
        <v>61</v>
      </c>
      <c r="E128" s="96">
        <v>12</v>
      </c>
      <c r="F128" s="96">
        <v>4</v>
      </c>
      <c r="G128" s="96">
        <v>32</v>
      </c>
      <c r="H128" s="96">
        <v>14</v>
      </c>
      <c r="I128" s="96">
        <v>10</v>
      </c>
      <c r="J128" s="96">
        <v>2</v>
      </c>
      <c r="K128" s="96">
        <v>3</v>
      </c>
      <c r="L128" s="96">
        <v>10</v>
      </c>
      <c r="M128" s="124"/>
      <c r="N128" s="121"/>
      <c r="O128" s="121"/>
      <c r="P128" s="121"/>
      <c r="Q128" s="121"/>
      <c r="T128" s="125"/>
    </row>
    <row r="129" spans="1:20" ht="11.25">
      <c r="A129" s="161"/>
      <c r="B129" s="90"/>
      <c r="C129" s="74">
        <v>100</v>
      </c>
      <c r="D129" s="95">
        <f>D128/$C$128*100</f>
        <v>58.653846153846153</v>
      </c>
      <c r="E129" s="95">
        <f t="shared" ref="E129:L129" si="59">E128/$C$128*100</f>
        <v>11.538461538461538</v>
      </c>
      <c r="F129" s="95">
        <f t="shared" si="59"/>
        <v>3.8461538461538463</v>
      </c>
      <c r="G129" s="95">
        <f t="shared" si="59"/>
        <v>30.76923076923077</v>
      </c>
      <c r="H129" s="95">
        <f t="shared" si="59"/>
        <v>13.461538461538462</v>
      </c>
      <c r="I129" s="95">
        <f t="shared" si="59"/>
        <v>9.6153846153846168</v>
      </c>
      <c r="J129" s="95">
        <f t="shared" si="59"/>
        <v>1.9230769230769231</v>
      </c>
      <c r="K129" s="95">
        <f t="shared" si="59"/>
        <v>2.8846153846153846</v>
      </c>
      <c r="L129" s="95">
        <f t="shared" si="59"/>
        <v>9.6153846153846168</v>
      </c>
      <c r="M129" s="129"/>
      <c r="N129" s="130"/>
      <c r="O129" s="130"/>
      <c r="P129" s="130"/>
      <c r="Q129" s="130"/>
      <c r="T129" s="125"/>
    </row>
    <row r="130" spans="1:20" ht="11.25">
      <c r="A130" s="161"/>
      <c r="B130" s="112" t="s">
        <v>48</v>
      </c>
      <c r="C130" s="73">
        <v>3</v>
      </c>
      <c r="D130" s="94">
        <v>0</v>
      </c>
      <c r="E130" s="94">
        <v>0</v>
      </c>
      <c r="F130" s="94">
        <v>0</v>
      </c>
      <c r="G130" s="94">
        <v>1</v>
      </c>
      <c r="H130" s="94">
        <v>2</v>
      </c>
      <c r="I130" s="94">
        <v>0</v>
      </c>
      <c r="J130" s="94">
        <v>0</v>
      </c>
      <c r="K130" s="94">
        <v>0</v>
      </c>
      <c r="L130" s="94">
        <v>0</v>
      </c>
      <c r="M130" s="124"/>
      <c r="N130" s="121"/>
      <c r="O130" s="121"/>
      <c r="P130" s="121"/>
      <c r="Q130" s="121"/>
      <c r="T130" s="125"/>
    </row>
    <row r="131" spans="1:20" ht="11.25">
      <c r="A131" s="162"/>
      <c r="B131" s="88"/>
      <c r="C131" s="72">
        <v>100</v>
      </c>
      <c r="D131" s="113">
        <f>D130/$C$130*100</f>
        <v>0</v>
      </c>
      <c r="E131" s="113">
        <f t="shared" ref="E131:L131" si="60">E130/$C$130*100</f>
        <v>0</v>
      </c>
      <c r="F131" s="113">
        <f t="shared" si="60"/>
        <v>0</v>
      </c>
      <c r="G131" s="113">
        <f t="shared" si="60"/>
        <v>33.333333333333329</v>
      </c>
      <c r="H131" s="113">
        <f t="shared" si="60"/>
        <v>66.666666666666657</v>
      </c>
      <c r="I131" s="113">
        <f t="shared" si="60"/>
        <v>0</v>
      </c>
      <c r="J131" s="113">
        <f t="shared" si="60"/>
        <v>0</v>
      </c>
      <c r="K131" s="113">
        <f t="shared" si="60"/>
        <v>0</v>
      </c>
      <c r="L131" s="113">
        <f t="shared" si="60"/>
        <v>0</v>
      </c>
      <c r="M131" s="129"/>
      <c r="N131" s="130"/>
      <c r="O131" s="130"/>
      <c r="P131" s="130"/>
      <c r="Q131" s="130"/>
      <c r="T131" s="125"/>
    </row>
    <row r="132" spans="1:20" ht="11.25" customHeight="1">
      <c r="A132" s="160" t="s">
        <v>89</v>
      </c>
      <c r="B132" s="112" t="s">
        <v>75</v>
      </c>
      <c r="C132" s="73">
        <v>182</v>
      </c>
      <c r="D132" s="83">
        <v>108</v>
      </c>
      <c r="E132" s="83">
        <v>24</v>
      </c>
      <c r="F132" s="83">
        <v>9</v>
      </c>
      <c r="G132" s="83">
        <v>58</v>
      </c>
      <c r="H132" s="83">
        <v>25</v>
      </c>
      <c r="I132" s="83">
        <v>24</v>
      </c>
      <c r="J132" s="83">
        <v>3</v>
      </c>
      <c r="K132" s="83">
        <v>7</v>
      </c>
      <c r="L132" s="83">
        <v>19</v>
      </c>
      <c r="M132" s="124"/>
      <c r="N132" s="121"/>
      <c r="O132" s="121"/>
      <c r="P132" s="121"/>
      <c r="Q132" s="121"/>
      <c r="T132" s="125"/>
    </row>
    <row r="133" spans="1:20" ht="11.25">
      <c r="A133" s="161"/>
      <c r="B133" s="87"/>
      <c r="C133" s="73">
        <v>100</v>
      </c>
      <c r="D133" s="95">
        <f>D132/$C$132*100</f>
        <v>59.340659340659343</v>
      </c>
      <c r="E133" s="95">
        <f t="shared" ref="E133:L133" si="61">E132/$C$132*100</f>
        <v>13.186813186813188</v>
      </c>
      <c r="F133" s="95">
        <f t="shared" si="61"/>
        <v>4.9450549450549453</v>
      </c>
      <c r="G133" s="95">
        <f t="shared" si="61"/>
        <v>31.868131868131865</v>
      </c>
      <c r="H133" s="95">
        <f t="shared" si="61"/>
        <v>13.736263736263737</v>
      </c>
      <c r="I133" s="95">
        <f t="shared" si="61"/>
        <v>13.186813186813188</v>
      </c>
      <c r="J133" s="95">
        <f t="shared" si="61"/>
        <v>1.6483516483516485</v>
      </c>
      <c r="K133" s="95">
        <f t="shared" si="61"/>
        <v>3.8461538461538463</v>
      </c>
      <c r="L133" s="95">
        <f t="shared" si="61"/>
        <v>10.43956043956044</v>
      </c>
      <c r="M133" s="129"/>
      <c r="N133" s="130"/>
      <c r="O133" s="130"/>
      <c r="P133" s="130"/>
      <c r="Q133" s="130"/>
      <c r="T133" s="125"/>
    </row>
    <row r="134" spans="1:20" ht="11.25">
      <c r="A134" s="161"/>
      <c r="B134" s="114" t="s">
        <v>76</v>
      </c>
      <c r="C134" s="102">
        <v>192</v>
      </c>
      <c r="D134" s="94">
        <v>108</v>
      </c>
      <c r="E134" s="94">
        <v>26</v>
      </c>
      <c r="F134" s="94">
        <v>7</v>
      </c>
      <c r="G134" s="94">
        <v>65</v>
      </c>
      <c r="H134" s="94">
        <v>23</v>
      </c>
      <c r="I134" s="94">
        <v>24</v>
      </c>
      <c r="J134" s="94">
        <v>9</v>
      </c>
      <c r="K134" s="94">
        <v>10</v>
      </c>
      <c r="L134" s="94">
        <v>19</v>
      </c>
      <c r="M134" s="124"/>
      <c r="N134" s="121"/>
      <c r="O134" s="121"/>
      <c r="P134" s="121"/>
      <c r="Q134" s="121"/>
      <c r="T134" s="125"/>
    </row>
    <row r="135" spans="1:20" ht="11.25">
      <c r="A135" s="161"/>
      <c r="B135" s="90"/>
      <c r="C135" s="74">
        <v>100</v>
      </c>
      <c r="D135" s="95">
        <f>D134/$C$134*100</f>
        <v>56.25</v>
      </c>
      <c r="E135" s="95">
        <f t="shared" ref="E135:L135" si="62">E134/$C$134*100</f>
        <v>13.541666666666666</v>
      </c>
      <c r="F135" s="95">
        <f t="shared" si="62"/>
        <v>3.6458333333333335</v>
      </c>
      <c r="G135" s="95">
        <f t="shared" si="62"/>
        <v>33.854166666666671</v>
      </c>
      <c r="H135" s="95">
        <f t="shared" si="62"/>
        <v>11.979166666666668</v>
      </c>
      <c r="I135" s="95">
        <f t="shared" si="62"/>
        <v>12.5</v>
      </c>
      <c r="J135" s="95">
        <f t="shared" si="62"/>
        <v>4.6875</v>
      </c>
      <c r="K135" s="95">
        <f t="shared" si="62"/>
        <v>5.2083333333333339</v>
      </c>
      <c r="L135" s="95">
        <f t="shared" si="62"/>
        <v>9.8958333333333321</v>
      </c>
      <c r="M135" s="129"/>
      <c r="N135" s="130"/>
      <c r="O135" s="130"/>
      <c r="P135" s="130"/>
      <c r="Q135" s="130"/>
      <c r="T135" s="125"/>
    </row>
    <row r="136" spans="1:20" ht="11.25">
      <c r="A136" s="161"/>
      <c r="B136" s="114" t="s">
        <v>77</v>
      </c>
      <c r="C136" s="73">
        <v>59</v>
      </c>
      <c r="D136" s="94">
        <v>39</v>
      </c>
      <c r="E136" s="94">
        <v>8</v>
      </c>
      <c r="F136" s="94">
        <v>4</v>
      </c>
      <c r="G136" s="94">
        <v>20</v>
      </c>
      <c r="H136" s="94">
        <v>9</v>
      </c>
      <c r="I136" s="94">
        <v>9</v>
      </c>
      <c r="J136" s="94">
        <v>1</v>
      </c>
      <c r="K136" s="94">
        <v>1</v>
      </c>
      <c r="L136" s="94">
        <v>9</v>
      </c>
      <c r="M136" s="124"/>
      <c r="N136" s="121"/>
      <c r="O136" s="121"/>
      <c r="P136" s="121"/>
      <c r="Q136" s="121"/>
      <c r="T136" s="125"/>
    </row>
    <row r="137" spans="1:20" ht="11.25">
      <c r="A137" s="161"/>
      <c r="B137" s="90"/>
      <c r="C137" s="74">
        <v>100</v>
      </c>
      <c r="D137" s="95">
        <f>D136/$C$136*100</f>
        <v>66.101694915254242</v>
      </c>
      <c r="E137" s="95">
        <f t="shared" ref="E137:L137" si="63">E136/$C$136*100</f>
        <v>13.559322033898304</v>
      </c>
      <c r="F137" s="95">
        <f t="shared" si="63"/>
        <v>6.7796610169491522</v>
      </c>
      <c r="G137" s="95">
        <f t="shared" si="63"/>
        <v>33.898305084745758</v>
      </c>
      <c r="H137" s="95">
        <f t="shared" si="63"/>
        <v>15.254237288135593</v>
      </c>
      <c r="I137" s="95">
        <f t="shared" si="63"/>
        <v>15.254237288135593</v>
      </c>
      <c r="J137" s="95">
        <f t="shared" si="63"/>
        <v>1.6949152542372881</v>
      </c>
      <c r="K137" s="95">
        <f t="shared" si="63"/>
        <v>1.6949152542372881</v>
      </c>
      <c r="L137" s="95">
        <f t="shared" si="63"/>
        <v>15.254237288135593</v>
      </c>
      <c r="M137" s="129"/>
      <c r="N137" s="130"/>
      <c r="O137" s="130"/>
      <c r="P137" s="130"/>
      <c r="Q137" s="130"/>
      <c r="T137" s="125"/>
    </row>
    <row r="138" spans="1:20" ht="11.25">
      <c r="A138" s="161"/>
      <c r="B138" s="114" t="s">
        <v>78</v>
      </c>
      <c r="C138" s="102">
        <v>92</v>
      </c>
      <c r="D138" s="94">
        <v>45</v>
      </c>
      <c r="E138" s="94">
        <v>12</v>
      </c>
      <c r="F138" s="94">
        <v>9</v>
      </c>
      <c r="G138" s="94">
        <v>22</v>
      </c>
      <c r="H138" s="94">
        <v>11</v>
      </c>
      <c r="I138" s="94">
        <v>10</v>
      </c>
      <c r="J138" s="94">
        <v>5</v>
      </c>
      <c r="K138" s="94">
        <v>10</v>
      </c>
      <c r="L138" s="94">
        <v>9</v>
      </c>
      <c r="M138" s="124"/>
      <c r="N138" s="121"/>
      <c r="O138" s="121"/>
      <c r="P138" s="121"/>
      <c r="Q138" s="121"/>
      <c r="T138" s="125"/>
    </row>
    <row r="139" spans="1:20" ht="11.25">
      <c r="A139" s="161"/>
      <c r="B139" s="90"/>
      <c r="C139" s="74">
        <v>100</v>
      </c>
      <c r="D139" s="95">
        <f>D138/$C$138*100</f>
        <v>48.913043478260867</v>
      </c>
      <c r="E139" s="95">
        <f t="shared" ref="E139:L139" si="64">E138/$C$138*100</f>
        <v>13.043478260869565</v>
      </c>
      <c r="F139" s="95">
        <f t="shared" si="64"/>
        <v>9.7826086956521738</v>
      </c>
      <c r="G139" s="95">
        <f t="shared" si="64"/>
        <v>23.913043478260871</v>
      </c>
      <c r="H139" s="95">
        <f t="shared" si="64"/>
        <v>11.956521739130435</v>
      </c>
      <c r="I139" s="95">
        <f t="shared" si="64"/>
        <v>10.869565217391305</v>
      </c>
      <c r="J139" s="95">
        <f t="shared" si="64"/>
        <v>5.4347826086956523</v>
      </c>
      <c r="K139" s="95">
        <f t="shared" si="64"/>
        <v>10.869565217391305</v>
      </c>
      <c r="L139" s="95">
        <f t="shared" si="64"/>
        <v>9.7826086956521738</v>
      </c>
      <c r="M139" s="129"/>
      <c r="N139" s="130"/>
      <c r="O139" s="130"/>
      <c r="P139" s="130"/>
      <c r="Q139" s="130"/>
      <c r="T139" s="125"/>
    </row>
    <row r="140" spans="1:20" ht="11.25">
      <c r="A140" s="161"/>
      <c r="B140" s="114" t="s">
        <v>79</v>
      </c>
      <c r="C140" s="73">
        <v>20</v>
      </c>
      <c r="D140" s="94">
        <v>8</v>
      </c>
      <c r="E140" s="94">
        <v>3</v>
      </c>
      <c r="F140" s="94">
        <v>3</v>
      </c>
      <c r="G140" s="94">
        <v>1</v>
      </c>
      <c r="H140" s="94">
        <v>1</v>
      </c>
      <c r="I140" s="94">
        <v>1</v>
      </c>
      <c r="J140" s="94">
        <v>2</v>
      </c>
      <c r="K140" s="94">
        <v>4</v>
      </c>
      <c r="L140" s="94">
        <v>1</v>
      </c>
      <c r="M140" s="124"/>
      <c r="N140" s="121"/>
      <c r="O140" s="121"/>
      <c r="P140" s="121"/>
      <c r="Q140" s="121"/>
      <c r="T140" s="125"/>
    </row>
    <row r="141" spans="1:20" ht="11.25">
      <c r="A141" s="161"/>
      <c r="B141" s="90"/>
      <c r="C141" s="74">
        <v>100</v>
      </c>
      <c r="D141" s="95">
        <f>D140/$C$140*100</f>
        <v>40</v>
      </c>
      <c r="E141" s="95">
        <f t="shared" ref="E141:L141" si="65">E140/$C$140*100</f>
        <v>15</v>
      </c>
      <c r="F141" s="95">
        <f t="shared" si="65"/>
        <v>15</v>
      </c>
      <c r="G141" s="95">
        <f t="shared" si="65"/>
        <v>5</v>
      </c>
      <c r="H141" s="95">
        <f t="shared" si="65"/>
        <v>5</v>
      </c>
      <c r="I141" s="95">
        <f t="shared" si="65"/>
        <v>5</v>
      </c>
      <c r="J141" s="95">
        <f t="shared" si="65"/>
        <v>10</v>
      </c>
      <c r="K141" s="95">
        <f t="shared" si="65"/>
        <v>20</v>
      </c>
      <c r="L141" s="95">
        <f t="shared" si="65"/>
        <v>5</v>
      </c>
      <c r="M141" s="129"/>
      <c r="N141" s="130"/>
      <c r="O141" s="130"/>
      <c r="P141" s="130"/>
      <c r="Q141" s="130"/>
      <c r="T141" s="125"/>
    </row>
    <row r="142" spans="1:20" ht="11.25">
      <c r="A142" s="161"/>
      <c r="B142" s="114" t="s">
        <v>80</v>
      </c>
      <c r="C142" s="102">
        <v>235</v>
      </c>
      <c r="D142" s="94">
        <v>150</v>
      </c>
      <c r="E142" s="94">
        <v>31</v>
      </c>
      <c r="F142" s="94">
        <v>10</v>
      </c>
      <c r="G142" s="94">
        <v>69</v>
      </c>
      <c r="H142" s="94">
        <v>28</v>
      </c>
      <c r="I142" s="94">
        <v>29</v>
      </c>
      <c r="J142" s="94">
        <v>6</v>
      </c>
      <c r="K142" s="94">
        <v>8</v>
      </c>
      <c r="L142" s="94">
        <v>22</v>
      </c>
      <c r="M142" s="124"/>
      <c r="N142" s="121"/>
      <c r="O142" s="121"/>
      <c r="P142" s="121"/>
      <c r="Q142" s="121"/>
      <c r="T142" s="125"/>
    </row>
    <row r="143" spans="1:20" ht="11.25">
      <c r="A143" s="161"/>
      <c r="B143" s="90"/>
      <c r="C143" s="74">
        <v>100</v>
      </c>
      <c r="D143" s="95">
        <f>D142/$C$142*100</f>
        <v>63.829787234042556</v>
      </c>
      <c r="E143" s="95">
        <f t="shared" ref="E143:L143" si="66">E142/$C$142*100</f>
        <v>13.191489361702127</v>
      </c>
      <c r="F143" s="95">
        <f t="shared" si="66"/>
        <v>4.2553191489361701</v>
      </c>
      <c r="G143" s="95">
        <f t="shared" si="66"/>
        <v>29.361702127659573</v>
      </c>
      <c r="H143" s="95">
        <f t="shared" si="66"/>
        <v>11.914893617021278</v>
      </c>
      <c r="I143" s="95">
        <f t="shared" si="66"/>
        <v>12.340425531914894</v>
      </c>
      <c r="J143" s="95">
        <f t="shared" si="66"/>
        <v>2.5531914893617018</v>
      </c>
      <c r="K143" s="95">
        <f t="shared" si="66"/>
        <v>3.4042553191489362</v>
      </c>
      <c r="L143" s="95">
        <f t="shared" si="66"/>
        <v>9.3617021276595747</v>
      </c>
      <c r="M143" s="129"/>
      <c r="N143" s="130"/>
      <c r="O143" s="130"/>
      <c r="P143" s="130"/>
      <c r="Q143" s="130"/>
      <c r="T143" s="125"/>
    </row>
    <row r="144" spans="1:20" ht="11.25">
      <c r="A144" s="161"/>
      <c r="B144" s="114" t="s">
        <v>81</v>
      </c>
      <c r="C144" s="73">
        <v>84</v>
      </c>
      <c r="D144" s="94">
        <v>54</v>
      </c>
      <c r="E144" s="94">
        <v>14</v>
      </c>
      <c r="F144" s="94">
        <v>5</v>
      </c>
      <c r="G144" s="94">
        <v>29</v>
      </c>
      <c r="H144" s="94">
        <v>9</v>
      </c>
      <c r="I144" s="94">
        <v>12</v>
      </c>
      <c r="J144" s="94">
        <v>3</v>
      </c>
      <c r="K144" s="94">
        <v>3</v>
      </c>
      <c r="L144" s="94">
        <v>7</v>
      </c>
      <c r="M144" s="124"/>
      <c r="N144" s="121"/>
      <c r="O144" s="121"/>
      <c r="P144" s="121"/>
      <c r="Q144" s="121"/>
      <c r="T144" s="125"/>
    </row>
    <row r="145" spans="1:20" ht="11.25">
      <c r="A145" s="161"/>
      <c r="B145" s="90"/>
      <c r="C145" s="74">
        <v>100</v>
      </c>
      <c r="D145" s="95">
        <f>D144/$C$144*100</f>
        <v>64.285714285714292</v>
      </c>
      <c r="E145" s="95">
        <f t="shared" ref="E145:L145" si="67">E144/$C$144*100</f>
        <v>16.666666666666664</v>
      </c>
      <c r="F145" s="95">
        <f t="shared" si="67"/>
        <v>5.9523809523809517</v>
      </c>
      <c r="G145" s="95">
        <f t="shared" si="67"/>
        <v>34.523809523809526</v>
      </c>
      <c r="H145" s="95">
        <f t="shared" si="67"/>
        <v>10.714285714285714</v>
      </c>
      <c r="I145" s="95">
        <f t="shared" si="67"/>
        <v>14.285714285714285</v>
      </c>
      <c r="J145" s="95">
        <f t="shared" si="67"/>
        <v>3.5714285714285712</v>
      </c>
      <c r="K145" s="95">
        <f t="shared" si="67"/>
        <v>3.5714285714285712</v>
      </c>
      <c r="L145" s="95">
        <f t="shared" si="67"/>
        <v>8.3333333333333321</v>
      </c>
      <c r="M145" s="129"/>
      <c r="N145" s="130"/>
      <c r="O145" s="130"/>
      <c r="P145" s="130"/>
      <c r="Q145" s="130"/>
      <c r="T145" s="125"/>
    </row>
    <row r="146" spans="1:20" ht="11.25">
      <c r="A146" s="161"/>
      <c r="B146" s="112" t="s">
        <v>82</v>
      </c>
      <c r="C146" s="73">
        <v>133</v>
      </c>
      <c r="D146" s="94">
        <v>83</v>
      </c>
      <c r="E146" s="94">
        <v>17</v>
      </c>
      <c r="F146" s="94">
        <v>9</v>
      </c>
      <c r="G146" s="94">
        <v>41</v>
      </c>
      <c r="H146" s="94">
        <v>18</v>
      </c>
      <c r="I146" s="94">
        <v>17</v>
      </c>
      <c r="J146" s="94">
        <v>2</v>
      </c>
      <c r="K146" s="94">
        <v>5</v>
      </c>
      <c r="L146" s="94">
        <v>14</v>
      </c>
      <c r="M146" s="124"/>
      <c r="N146" s="121"/>
      <c r="O146" s="121"/>
      <c r="P146" s="121"/>
      <c r="Q146" s="121"/>
      <c r="T146" s="125"/>
    </row>
    <row r="147" spans="1:20" ht="11.25">
      <c r="A147" s="161"/>
      <c r="B147" s="90"/>
      <c r="C147" s="74">
        <v>100</v>
      </c>
      <c r="D147" s="95">
        <f>D146/$C$146*100</f>
        <v>62.406015037593988</v>
      </c>
      <c r="E147" s="95">
        <f t="shared" ref="E147:L147" si="68">E146/$C$146*100</f>
        <v>12.781954887218044</v>
      </c>
      <c r="F147" s="95">
        <f t="shared" si="68"/>
        <v>6.7669172932330826</v>
      </c>
      <c r="G147" s="95">
        <f t="shared" si="68"/>
        <v>30.82706766917293</v>
      </c>
      <c r="H147" s="95">
        <f t="shared" si="68"/>
        <v>13.533834586466165</v>
      </c>
      <c r="I147" s="95">
        <f t="shared" si="68"/>
        <v>12.781954887218044</v>
      </c>
      <c r="J147" s="95">
        <f t="shared" si="68"/>
        <v>1.5037593984962405</v>
      </c>
      <c r="K147" s="95">
        <f t="shared" si="68"/>
        <v>3.7593984962406015</v>
      </c>
      <c r="L147" s="95">
        <f t="shared" si="68"/>
        <v>10.526315789473683</v>
      </c>
      <c r="M147" s="129"/>
      <c r="N147" s="130"/>
      <c r="O147" s="130"/>
      <c r="P147" s="130"/>
      <c r="Q147" s="130"/>
      <c r="T147" s="125"/>
    </row>
    <row r="148" spans="1:20" ht="11.25">
      <c r="A148" s="161"/>
      <c r="B148" s="122" t="s">
        <v>83</v>
      </c>
      <c r="C148" s="73">
        <v>71</v>
      </c>
      <c r="D148" s="94">
        <v>41</v>
      </c>
      <c r="E148" s="94">
        <v>10</v>
      </c>
      <c r="F148" s="94">
        <v>5</v>
      </c>
      <c r="G148" s="94">
        <v>25</v>
      </c>
      <c r="H148" s="94">
        <v>10</v>
      </c>
      <c r="I148" s="94">
        <v>10</v>
      </c>
      <c r="J148" s="94">
        <v>3</v>
      </c>
      <c r="K148" s="94">
        <v>6</v>
      </c>
      <c r="L148" s="94">
        <v>6</v>
      </c>
      <c r="M148" s="124"/>
      <c r="N148" s="121"/>
      <c r="O148" s="121"/>
      <c r="P148" s="121"/>
      <c r="Q148" s="121"/>
      <c r="T148" s="125"/>
    </row>
    <row r="149" spans="1:20" ht="11.25">
      <c r="A149" s="161"/>
      <c r="B149" s="90"/>
      <c r="C149" s="74">
        <v>100</v>
      </c>
      <c r="D149" s="95">
        <f>D148/$C$148*100</f>
        <v>57.74647887323944</v>
      </c>
      <c r="E149" s="95">
        <f t="shared" ref="E149:L149" si="69">E148/$C$148*100</f>
        <v>14.084507042253522</v>
      </c>
      <c r="F149" s="95">
        <f t="shared" si="69"/>
        <v>7.042253521126761</v>
      </c>
      <c r="G149" s="95">
        <f t="shared" si="69"/>
        <v>35.2112676056338</v>
      </c>
      <c r="H149" s="95">
        <f t="shared" si="69"/>
        <v>14.084507042253522</v>
      </c>
      <c r="I149" s="95">
        <f t="shared" si="69"/>
        <v>14.084507042253522</v>
      </c>
      <c r="J149" s="95">
        <f t="shared" si="69"/>
        <v>4.225352112676056</v>
      </c>
      <c r="K149" s="95">
        <f t="shared" si="69"/>
        <v>8.4507042253521121</v>
      </c>
      <c r="L149" s="95">
        <f t="shared" si="69"/>
        <v>8.4507042253521121</v>
      </c>
      <c r="M149" s="129"/>
      <c r="N149" s="130"/>
      <c r="O149" s="130"/>
      <c r="P149" s="130"/>
      <c r="Q149" s="130"/>
      <c r="T149" s="125"/>
    </row>
    <row r="150" spans="1:20" ht="11.25">
      <c r="A150" s="161"/>
      <c r="B150" s="114" t="s">
        <v>47</v>
      </c>
      <c r="C150" s="102">
        <v>3</v>
      </c>
      <c r="D150" s="94">
        <v>2</v>
      </c>
      <c r="E150" s="94">
        <v>0</v>
      </c>
      <c r="F150" s="94">
        <v>1</v>
      </c>
      <c r="G150" s="94">
        <v>0</v>
      </c>
      <c r="H150" s="94">
        <v>0</v>
      </c>
      <c r="I150" s="94">
        <v>1</v>
      </c>
      <c r="J150" s="94">
        <v>0</v>
      </c>
      <c r="K150" s="94">
        <v>0</v>
      </c>
      <c r="L150" s="94">
        <v>1</v>
      </c>
      <c r="M150" s="124"/>
      <c r="N150" s="121"/>
      <c r="O150" s="121"/>
      <c r="P150" s="121"/>
      <c r="Q150" s="121"/>
      <c r="T150" s="125"/>
    </row>
    <row r="151" spans="1:20" ht="11.25">
      <c r="A151" s="161"/>
      <c r="B151" s="90"/>
      <c r="C151" s="74">
        <v>100</v>
      </c>
      <c r="D151" s="95">
        <f>D150/$C$150*100</f>
        <v>66.666666666666657</v>
      </c>
      <c r="E151" s="95">
        <f t="shared" ref="E151:L151" si="70">E150/$C$150*100</f>
        <v>0</v>
      </c>
      <c r="F151" s="95">
        <f t="shared" si="70"/>
        <v>33.333333333333329</v>
      </c>
      <c r="G151" s="95">
        <f t="shared" si="70"/>
        <v>0</v>
      </c>
      <c r="H151" s="95">
        <f t="shared" si="70"/>
        <v>0</v>
      </c>
      <c r="I151" s="95">
        <f t="shared" si="70"/>
        <v>33.333333333333329</v>
      </c>
      <c r="J151" s="95">
        <f t="shared" si="70"/>
        <v>0</v>
      </c>
      <c r="K151" s="95">
        <f t="shared" si="70"/>
        <v>0</v>
      </c>
      <c r="L151" s="95">
        <f t="shared" si="70"/>
        <v>33.333333333333329</v>
      </c>
      <c r="M151" s="129"/>
      <c r="N151" s="130"/>
      <c r="O151" s="130"/>
      <c r="P151" s="130"/>
      <c r="Q151" s="130"/>
      <c r="T151" s="125"/>
    </row>
    <row r="152" spans="1:20" ht="11.25">
      <c r="A152" s="161"/>
      <c r="B152" s="114" t="s">
        <v>84</v>
      </c>
      <c r="C152" s="73">
        <v>3</v>
      </c>
      <c r="D152" s="94">
        <v>2</v>
      </c>
      <c r="E152" s="94">
        <v>0</v>
      </c>
      <c r="F152" s="94">
        <v>0</v>
      </c>
      <c r="G152" s="94">
        <v>2</v>
      </c>
      <c r="H152" s="94">
        <v>1</v>
      </c>
      <c r="I152" s="94">
        <v>0</v>
      </c>
      <c r="J152" s="94">
        <v>0</v>
      </c>
      <c r="K152" s="94">
        <v>0</v>
      </c>
      <c r="L152" s="94">
        <v>0</v>
      </c>
      <c r="M152" s="124"/>
      <c r="N152" s="121"/>
      <c r="O152" s="121"/>
      <c r="P152" s="121"/>
      <c r="Q152" s="121"/>
      <c r="T152" s="125"/>
    </row>
    <row r="153" spans="1:20" ht="11.25">
      <c r="A153" s="161"/>
      <c r="B153" s="90"/>
      <c r="C153" s="74">
        <v>100</v>
      </c>
      <c r="D153" s="95">
        <f>D152/$C$152*100</f>
        <v>66.666666666666657</v>
      </c>
      <c r="E153" s="95">
        <f t="shared" ref="E153:L153" si="71">E152/$C$152*100</f>
        <v>0</v>
      </c>
      <c r="F153" s="95">
        <f t="shared" si="71"/>
        <v>0</v>
      </c>
      <c r="G153" s="95">
        <f t="shared" si="71"/>
        <v>66.666666666666657</v>
      </c>
      <c r="H153" s="95">
        <f t="shared" si="71"/>
        <v>33.333333333333329</v>
      </c>
      <c r="I153" s="95">
        <f t="shared" si="71"/>
        <v>0</v>
      </c>
      <c r="J153" s="95">
        <f t="shared" si="71"/>
        <v>0</v>
      </c>
      <c r="K153" s="95">
        <f t="shared" si="71"/>
        <v>0</v>
      </c>
      <c r="L153" s="95">
        <f t="shared" si="71"/>
        <v>0</v>
      </c>
      <c r="M153" s="129"/>
      <c r="N153" s="130"/>
      <c r="O153" s="130"/>
      <c r="P153" s="130"/>
      <c r="Q153" s="130"/>
      <c r="T153" s="125"/>
    </row>
    <row r="154" spans="1:20" ht="11.25">
      <c r="A154" s="161"/>
      <c r="B154" s="114" t="s">
        <v>85</v>
      </c>
      <c r="C154" s="102">
        <v>2</v>
      </c>
      <c r="D154" s="94">
        <v>0</v>
      </c>
      <c r="E154" s="94">
        <v>0</v>
      </c>
      <c r="F154" s="94">
        <v>0</v>
      </c>
      <c r="G154" s="94">
        <v>0</v>
      </c>
      <c r="H154" s="94">
        <v>2</v>
      </c>
      <c r="I154" s="94">
        <v>0</v>
      </c>
      <c r="J154" s="94">
        <v>0</v>
      </c>
      <c r="K154" s="94">
        <v>0</v>
      </c>
      <c r="L154" s="94">
        <v>0</v>
      </c>
      <c r="M154" s="124"/>
      <c r="N154" s="121"/>
      <c r="O154" s="121"/>
      <c r="P154" s="121"/>
      <c r="Q154" s="121"/>
      <c r="T154" s="125"/>
    </row>
    <row r="155" spans="1:20" ht="11.25">
      <c r="A155" s="162"/>
      <c r="B155" s="90"/>
      <c r="C155" s="74">
        <v>100</v>
      </c>
      <c r="D155" s="113">
        <f>D154/$C$154*100</f>
        <v>0</v>
      </c>
      <c r="E155" s="113">
        <f t="shared" ref="E155:L155" si="72">E154/$C$154*100</f>
        <v>0</v>
      </c>
      <c r="F155" s="113">
        <f t="shared" si="72"/>
        <v>0</v>
      </c>
      <c r="G155" s="113">
        <f t="shared" si="72"/>
        <v>0</v>
      </c>
      <c r="H155" s="113">
        <f t="shared" si="72"/>
        <v>100</v>
      </c>
      <c r="I155" s="113">
        <f t="shared" si="72"/>
        <v>0</v>
      </c>
      <c r="J155" s="113">
        <f t="shared" si="72"/>
        <v>0</v>
      </c>
      <c r="K155" s="113">
        <f t="shared" si="72"/>
        <v>0</v>
      </c>
      <c r="L155" s="113">
        <f t="shared" si="72"/>
        <v>0</v>
      </c>
      <c r="M155" s="129"/>
      <c r="N155" s="130"/>
      <c r="O155" s="130"/>
      <c r="P155" s="130"/>
      <c r="Q155" s="130"/>
      <c r="T155" s="125"/>
    </row>
  </sheetData>
  <mergeCells count="9">
    <mergeCell ref="A132:A155"/>
    <mergeCell ref="A12:A17"/>
    <mergeCell ref="A18:A31"/>
    <mergeCell ref="A32:A53"/>
    <mergeCell ref="A54:A71"/>
    <mergeCell ref="A72:A93"/>
    <mergeCell ref="A94:A99"/>
    <mergeCell ref="A100:A115"/>
    <mergeCell ref="A116:A131"/>
  </mergeCells>
  <phoneticPr fontId="4"/>
  <pageMargins left="1.5748031496062993" right="0.19685039370078741" top="0.19685039370078741" bottom="0.27559055118110237" header="0.31496062992125984" footer="0.23622047244094491"/>
  <pageSetup paperSize="9" scale="68" orientation="portrait" useFirstPageNumber="1" r:id="rId1"/>
  <rowBreaks count="1" manualBreakCount="1">
    <brk id="71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6"/>
  <sheetViews>
    <sheetView showGridLines="0" topLeftCell="A106" zoomScale="85" zoomScaleNormal="85" zoomScaleSheetLayoutView="85" workbookViewId="0">
      <selection activeCell="R147" sqref="R147"/>
    </sheetView>
  </sheetViews>
  <sheetFormatPr defaultRowHeight="10.5"/>
  <cols>
    <col min="1" max="1" width="4.25" style="1" customWidth="1"/>
    <col min="2" max="2" width="22.625" style="1" customWidth="1"/>
    <col min="3" max="3" width="5" style="33" customWidth="1"/>
    <col min="4" max="15" width="6.625" style="1" customWidth="1"/>
    <col min="16" max="22" width="4.625" style="125" customWidth="1"/>
    <col min="23" max="23" width="4.625" style="126" customWidth="1"/>
    <col min="24" max="72" width="4.625" style="2" customWidth="1"/>
    <col min="73" max="16384" width="9" style="2"/>
  </cols>
  <sheetData>
    <row r="1" spans="1:23" ht="22.5" customHeight="1" thickBot="1">
      <c r="A1" s="6" t="s">
        <v>93</v>
      </c>
      <c r="B1" s="5"/>
      <c r="C1" s="32"/>
      <c r="D1" s="5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3" ht="11.25" customHeight="1"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1:23" ht="11.25" customHeight="1">
      <c r="B3" s="2"/>
      <c r="C3" s="8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23" ht="11.25" customHeight="1">
      <c r="A4" s="82" t="s">
        <v>211</v>
      </c>
      <c r="B4" s="2"/>
      <c r="C4" s="8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23" ht="11.25">
      <c r="A5" s="97"/>
      <c r="B5" s="80"/>
      <c r="C5" s="81"/>
      <c r="D5" s="75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23" ht="11.25">
      <c r="A6" s="97"/>
      <c r="B6" s="80"/>
      <c r="C6" s="81"/>
      <c r="D6" s="75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23" ht="11.25">
      <c r="A7" s="2"/>
      <c r="B7" s="80"/>
      <c r="C7" s="81"/>
      <c r="D7" s="77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</row>
    <row r="8" spans="1:23" ht="24" customHeight="1">
      <c r="A8" s="2"/>
      <c r="B8" s="58"/>
      <c r="D8" s="115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7"/>
    </row>
    <row r="9" spans="1:23" s="4" customFormat="1" ht="204.75" customHeight="1">
      <c r="A9" s="71" t="s">
        <v>10</v>
      </c>
      <c r="B9" s="3"/>
      <c r="C9" s="59" t="s">
        <v>9</v>
      </c>
      <c r="D9" s="103" t="s">
        <v>113</v>
      </c>
      <c r="E9" s="103" t="s">
        <v>114</v>
      </c>
      <c r="F9" s="103" t="s">
        <v>115</v>
      </c>
      <c r="G9" s="103" t="s">
        <v>116</v>
      </c>
      <c r="H9" s="103" t="s">
        <v>117</v>
      </c>
      <c r="I9" s="103" t="s">
        <v>118</v>
      </c>
      <c r="J9" s="103" t="s">
        <v>119</v>
      </c>
      <c r="K9" s="103" t="s">
        <v>120</v>
      </c>
      <c r="L9" s="103" t="s">
        <v>121</v>
      </c>
      <c r="M9" s="103" t="s">
        <v>59</v>
      </c>
      <c r="N9" s="103" t="s">
        <v>122</v>
      </c>
      <c r="O9" s="103" t="s">
        <v>60</v>
      </c>
      <c r="P9" s="127"/>
      <c r="Q9" s="127"/>
      <c r="R9" s="127"/>
      <c r="S9" s="127"/>
      <c r="T9" s="127"/>
      <c r="U9" s="127"/>
      <c r="V9" s="127"/>
      <c r="W9" s="128"/>
    </row>
    <row r="10" spans="1:23" s="36" customFormat="1" ht="12" customHeight="1">
      <c r="A10" s="34"/>
      <c r="B10" s="35" t="s">
        <v>6</v>
      </c>
      <c r="C10" s="101">
        <v>2510</v>
      </c>
      <c r="D10" s="54">
        <v>454</v>
      </c>
      <c r="E10" s="54">
        <v>2104</v>
      </c>
      <c r="F10" s="54">
        <v>2179</v>
      </c>
      <c r="G10" s="54">
        <v>409</v>
      </c>
      <c r="H10" s="54">
        <v>513</v>
      </c>
      <c r="I10" s="54">
        <v>371</v>
      </c>
      <c r="J10" s="54">
        <v>322</v>
      </c>
      <c r="K10" s="54">
        <v>515</v>
      </c>
      <c r="L10" s="54">
        <v>140</v>
      </c>
      <c r="M10" s="54">
        <v>15</v>
      </c>
      <c r="N10" s="54">
        <v>139</v>
      </c>
      <c r="O10" s="83">
        <v>136</v>
      </c>
      <c r="P10" s="121"/>
      <c r="Q10" s="121"/>
      <c r="R10" s="121"/>
      <c r="S10" s="121"/>
      <c r="T10" s="121"/>
    </row>
    <row r="11" spans="1:23" s="38" customFormat="1" ht="12" customHeight="1">
      <c r="A11" s="37"/>
      <c r="B11" s="79"/>
      <c r="C11" s="72">
        <v>100</v>
      </c>
      <c r="D11" s="55">
        <f>D10/$C$10*100</f>
        <v>18.087649402390436</v>
      </c>
      <c r="E11" s="55">
        <f t="shared" ref="E11:O11" si="0">E10/$C$10*100</f>
        <v>83.82470119521912</v>
      </c>
      <c r="F11" s="55">
        <f t="shared" si="0"/>
        <v>86.812749003984067</v>
      </c>
      <c r="G11" s="55">
        <f t="shared" si="0"/>
        <v>16.294820717131476</v>
      </c>
      <c r="H11" s="55">
        <f t="shared" si="0"/>
        <v>20.438247011952189</v>
      </c>
      <c r="I11" s="55">
        <f t="shared" si="0"/>
        <v>14.780876494023904</v>
      </c>
      <c r="J11" s="55">
        <f t="shared" si="0"/>
        <v>12.828685258964143</v>
      </c>
      <c r="K11" s="55">
        <f t="shared" si="0"/>
        <v>20.517928286852591</v>
      </c>
      <c r="L11" s="55">
        <f t="shared" si="0"/>
        <v>5.5776892430278879</v>
      </c>
      <c r="M11" s="55">
        <f t="shared" si="0"/>
        <v>0.59760956175298807</v>
      </c>
      <c r="N11" s="55">
        <f t="shared" si="0"/>
        <v>5.5378486055776897</v>
      </c>
      <c r="O11" s="113">
        <f t="shared" si="0"/>
        <v>5.4183266932270913</v>
      </c>
      <c r="P11" s="130"/>
      <c r="Q11" s="130"/>
      <c r="R11" s="130"/>
      <c r="S11" s="130"/>
      <c r="T11" s="130"/>
      <c r="U11" s="131"/>
      <c r="V11" s="131"/>
      <c r="W11" s="131"/>
    </row>
    <row r="12" spans="1:23" s="36" customFormat="1" ht="12" customHeight="1">
      <c r="A12" s="163" t="s">
        <v>17</v>
      </c>
      <c r="B12" s="84" t="s">
        <v>7</v>
      </c>
      <c r="C12" s="101">
        <v>1002</v>
      </c>
      <c r="D12" s="54">
        <v>165</v>
      </c>
      <c r="E12" s="54">
        <v>821</v>
      </c>
      <c r="F12" s="54">
        <v>857</v>
      </c>
      <c r="G12" s="54">
        <v>141</v>
      </c>
      <c r="H12" s="54">
        <v>170</v>
      </c>
      <c r="I12" s="54">
        <v>100</v>
      </c>
      <c r="J12" s="54">
        <v>104</v>
      </c>
      <c r="K12" s="54">
        <v>194</v>
      </c>
      <c r="L12" s="54">
        <v>55</v>
      </c>
      <c r="M12" s="54">
        <v>6</v>
      </c>
      <c r="N12" s="54">
        <v>69</v>
      </c>
      <c r="O12" s="83">
        <v>50</v>
      </c>
      <c r="P12" s="121"/>
      <c r="Q12" s="121"/>
      <c r="R12" s="121"/>
      <c r="S12" s="121"/>
      <c r="T12" s="121"/>
    </row>
    <row r="13" spans="1:23" s="38" customFormat="1" ht="12" customHeight="1">
      <c r="A13" s="164"/>
      <c r="B13" s="85"/>
      <c r="C13" s="73">
        <v>100</v>
      </c>
      <c r="D13" s="118">
        <f>D12/$C$12*100</f>
        <v>16.467065868263472</v>
      </c>
      <c r="E13" s="118">
        <f t="shared" ref="E13:O13" si="1">E12/$C$12*100</f>
        <v>81.936127744510983</v>
      </c>
      <c r="F13" s="118">
        <f t="shared" si="1"/>
        <v>85.528942115768459</v>
      </c>
      <c r="G13" s="118">
        <f t="shared" si="1"/>
        <v>14.071856287425149</v>
      </c>
      <c r="H13" s="118">
        <f t="shared" si="1"/>
        <v>16.966067864271455</v>
      </c>
      <c r="I13" s="118">
        <f t="shared" si="1"/>
        <v>9.9800399201596814</v>
      </c>
      <c r="J13" s="118">
        <f t="shared" si="1"/>
        <v>10.379241516966067</v>
      </c>
      <c r="K13" s="118">
        <f t="shared" si="1"/>
        <v>19.361277445109781</v>
      </c>
      <c r="L13" s="118">
        <f t="shared" si="1"/>
        <v>5.4890219560878242</v>
      </c>
      <c r="M13" s="118">
        <f t="shared" si="1"/>
        <v>0.5988023952095809</v>
      </c>
      <c r="N13" s="118">
        <f t="shared" si="1"/>
        <v>6.88622754491018</v>
      </c>
      <c r="O13" s="119">
        <f t="shared" si="1"/>
        <v>4.9900199600798407</v>
      </c>
      <c r="P13" s="130"/>
      <c r="Q13" s="130"/>
      <c r="R13" s="130"/>
      <c r="S13" s="130"/>
      <c r="T13" s="130"/>
      <c r="U13" s="131"/>
      <c r="V13" s="131"/>
      <c r="W13" s="131"/>
    </row>
    <row r="14" spans="1:23" s="36" customFormat="1" ht="12" customHeight="1">
      <c r="A14" s="164"/>
      <c r="B14" s="86" t="s">
        <v>8</v>
      </c>
      <c r="C14" s="102">
        <v>1491</v>
      </c>
      <c r="D14" s="96">
        <v>289</v>
      </c>
      <c r="E14" s="96">
        <v>1277</v>
      </c>
      <c r="F14" s="96">
        <v>1314</v>
      </c>
      <c r="G14" s="96">
        <v>266</v>
      </c>
      <c r="H14" s="96">
        <v>343</v>
      </c>
      <c r="I14" s="96">
        <v>270</v>
      </c>
      <c r="J14" s="96">
        <v>218</v>
      </c>
      <c r="K14" s="96">
        <v>321</v>
      </c>
      <c r="L14" s="96">
        <v>85</v>
      </c>
      <c r="M14" s="96">
        <v>9</v>
      </c>
      <c r="N14" s="96">
        <v>65</v>
      </c>
      <c r="O14" s="96">
        <v>82</v>
      </c>
      <c r="P14" s="121"/>
      <c r="Q14" s="121"/>
      <c r="R14" s="121"/>
      <c r="S14" s="121"/>
      <c r="T14" s="121"/>
    </row>
    <row r="15" spans="1:23" s="38" customFormat="1" ht="12" customHeight="1">
      <c r="A15" s="164"/>
      <c r="B15" s="87"/>
      <c r="C15" s="74">
        <v>100</v>
      </c>
      <c r="D15" s="120">
        <f>D14/$C$14*100</f>
        <v>19.38296445338699</v>
      </c>
      <c r="E15" s="120">
        <f t="shared" ref="E15:O15" si="2">E14/$C$14*100</f>
        <v>85.647216633132132</v>
      </c>
      <c r="F15" s="120">
        <f t="shared" si="2"/>
        <v>88.128772635814883</v>
      </c>
      <c r="G15" s="120">
        <f t="shared" si="2"/>
        <v>17.84037558685446</v>
      </c>
      <c r="H15" s="120">
        <f t="shared" si="2"/>
        <v>23.004694835680752</v>
      </c>
      <c r="I15" s="120">
        <f t="shared" si="2"/>
        <v>18.108651911468812</v>
      </c>
      <c r="J15" s="120">
        <f t="shared" si="2"/>
        <v>14.621059691482227</v>
      </c>
      <c r="K15" s="120">
        <f t="shared" si="2"/>
        <v>21.529175050301809</v>
      </c>
      <c r="L15" s="120">
        <f t="shared" si="2"/>
        <v>5.7008718980549968</v>
      </c>
      <c r="M15" s="120">
        <f t="shared" si="2"/>
        <v>0.60362173038229372</v>
      </c>
      <c r="N15" s="120">
        <f t="shared" si="2"/>
        <v>4.3594902749832327</v>
      </c>
      <c r="O15" s="95">
        <f t="shared" si="2"/>
        <v>5.4996646545942323</v>
      </c>
      <c r="P15" s="130"/>
      <c r="Q15" s="130"/>
      <c r="R15" s="130"/>
      <c r="S15" s="130"/>
      <c r="T15" s="130"/>
      <c r="U15" s="131"/>
      <c r="V15" s="131"/>
      <c r="W15" s="131"/>
    </row>
    <row r="16" spans="1:23" s="36" customFormat="1" ht="12" customHeight="1">
      <c r="A16" s="164"/>
      <c r="B16" s="86" t="s">
        <v>12</v>
      </c>
      <c r="C16" s="73">
        <v>17</v>
      </c>
      <c r="D16" s="96">
        <v>0</v>
      </c>
      <c r="E16" s="96">
        <v>6</v>
      </c>
      <c r="F16" s="96">
        <v>8</v>
      </c>
      <c r="G16" s="96">
        <v>2</v>
      </c>
      <c r="H16" s="96">
        <v>0</v>
      </c>
      <c r="I16" s="96">
        <v>1</v>
      </c>
      <c r="J16" s="96">
        <v>0</v>
      </c>
      <c r="K16" s="96">
        <v>0</v>
      </c>
      <c r="L16" s="96">
        <v>0</v>
      </c>
      <c r="M16" s="96">
        <v>0</v>
      </c>
      <c r="N16" s="96">
        <v>5</v>
      </c>
      <c r="O16" s="96">
        <v>4</v>
      </c>
      <c r="P16" s="121"/>
      <c r="Q16" s="121"/>
      <c r="R16" s="121"/>
      <c r="S16" s="121"/>
      <c r="T16" s="121"/>
    </row>
    <row r="17" spans="1:23" s="38" customFormat="1" ht="12" customHeight="1">
      <c r="A17" s="165"/>
      <c r="B17" s="88"/>
      <c r="C17" s="72">
        <v>100</v>
      </c>
      <c r="D17" s="55">
        <f>D16/$C$16*100</f>
        <v>0</v>
      </c>
      <c r="E17" s="55">
        <f t="shared" ref="E17:O17" si="3">E16/$C$16*100</f>
        <v>35.294117647058826</v>
      </c>
      <c r="F17" s="55">
        <f t="shared" si="3"/>
        <v>47.058823529411761</v>
      </c>
      <c r="G17" s="55">
        <f t="shared" si="3"/>
        <v>11.76470588235294</v>
      </c>
      <c r="H17" s="55">
        <f t="shared" si="3"/>
        <v>0</v>
      </c>
      <c r="I17" s="55">
        <f t="shared" si="3"/>
        <v>5.8823529411764701</v>
      </c>
      <c r="J17" s="55">
        <f t="shared" si="3"/>
        <v>0</v>
      </c>
      <c r="K17" s="55">
        <f t="shared" si="3"/>
        <v>0</v>
      </c>
      <c r="L17" s="55">
        <f t="shared" si="3"/>
        <v>0</v>
      </c>
      <c r="M17" s="55">
        <f t="shared" si="3"/>
        <v>0</v>
      </c>
      <c r="N17" s="55">
        <f t="shared" si="3"/>
        <v>29.411764705882355</v>
      </c>
      <c r="O17" s="113">
        <f t="shared" si="3"/>
        <v>23.52941176470588</v>
      </c>
      <c r="P17" s="130"/>
      <c r="Q17" s="130"/>
      <c r="R17" s="130"/>
      <c r="S17" s="130"/>
      <c r="T17" s="130"/>
      <c r="U17" s="131"/>
      <c r="V17" s="131"/>
      <c r="W17" s="131"/>
    </row>
    <row r="18" spans="1:23" s="63" customFormat="1" ht="12" customHeight="1">
      <c r="A18" s="164" t="s">
        <v>18</v>
      </c>
      <c r="B18" s="86" t="s">
        <v>56</v>
      </c>
      <c r="C18" s="102">
        <v>199</v>
      </c>
      <c r="D18" s="83">
        <v>55</v>
      </c>
      <c r="E18" s="83">
        <v>188</v>
      </c>
      <c r="F18" s="83">
        <v>192</v>
      </c>
      <c r="G18" s="83">
        <v>51</v>
      </c>
      <c r="H18" s="83">
        <v>73</v>
      </c>
      <c r="I18" s="83">
        <v>61</v>
      </c>
      <c r="J18" s="83">
        <v>38</v>
      </c>
      <c r="K18" s="83">
        <v>46</v>
      </c>
      <c r="L18" s="83">
        <v>36</v>
      </c>
      <c r="M18" s="83">
        <v>2</v>
      </c>
      <c r="N18" s="83">
        <v>3</v>
      </c>
      <c r="O18" s="83">
        <v>4</v>
      </c>
      <c r="P18" s="124"/>
      <c r="Q18" s="121"/>
      <c r="R18" s="121"/>
      <c r="S18" s="121"/>
      <c r="T18" s="121"/>
      <c r="U18" s="36"/>
      <c r="V18" s="36"/>
      <c r="W18" s="36"/>
    </row>
    <row r="19" spans="1:23" s="38" customFormat="1" ht="12" customHeight="1">
      <c r="A19" s="164"/>
      <c r="B19" s="85"/>
      <c r="C19" s="74">
        <v>100</v>
      </c>
      <c r="D19" s="95">
        <f>D18/$C$18*100</f>
        <v>27.638190954773869</v>
      </c>
      <c r="E19" s="95">
        <f t="shared" ref="E19:O19" si="4">E18/$C$18*100</f>
        <v>94.472361809045225</v>
      </c>
      <c r="F19" s="95">
        <f t="shared" si="4"/>
        <v>96.482412060301499</v>
      </c>
      <c r="G19" s="95">
        <f t="shared" si="4"/>
        <v>25.628140703517587</v>
      </c>
      <c r="H19" s="95">
        <f t="shared" si="4"/>
        <v>36.683417085427131</v>
      </c>
      <c r="I19" s="95">
        <f t="shared" si="4"/>
        <v>30.653266331658291</v>
      </c>
      <c r="J19" s="95">
        <f t="shared" si="4"/>
        <v>19.095477386934672</v>
      </c>
      <c r="K19" s="95">
        <f t="shared" si="4"/>
        <v>23.115577889447238</v>
      </c>
      <c r="L19" s="95">
        <f t="shared" si="4"/>
        <v>18.090452261306535</v>
      </c>
      <c r="M19" s="95">
        <f t="shared" si="4"/>
        <v>1.0050251256281406</v>
      </c>
      <c r="N19" s="95">
        <f t="shared" si="4"/>
        <v>1.5075376884422109</v>
      </c>
      <c r="O19" s="95">
        <f t="shared" si="4"/>
        <v>2.0100502512562812</v>
      </c>
      <c r="P19" s="129"/>
      <c r="Q19" s="130"/>
      <c r="R19" s="130"/>
      <c r="S19" s="130"/>
      <c r="T19" s="130"/>
      <c r="U19" s="131"/>
      <c r="V19" s="131"/>
      <c r="W19" s="131"/>
    </row>
    <row r="20" spans="1:23" s="63" customFormat="1" ht="12" customHeight="1">
      <c r="A20" s="164"/>
      <c r="B20" s="86" t="s">
        <v>13</v>
      </c>
      <c r="C20" s="102">
        <v>276</v>
      </c>
      <c r="D20" s="96">
        <v>75</v>
      </c>
      <c r="E20" s="96">
        <v>264</v>
      </c>
      <c r="F20" s="96">
        <v>263</v>
      </c>
      <c r="G20" s="96">
        <v>61</v>
      </c>
      <c r="H20" s="96">
        <v>92</v>
      </c>
      <c r="I20" s="96">
        <v>68</v>
      </c>
      <c r="J20" s="96">
        <v>44</v>
      </c>
      <c r="K20" s="96">
        <v>90</v>
      </c>
      <c r="L20" s="96">
        <v>32</v>
      </c>
      <c r="M20" s="96">
        <v>1</v>
      </c>
      <c r="N20" s="96">
        <v>6</v>
      </c>
      <c r="O20" s="96">
        <v>2</v>
      </c>
      <c r="P20" s="124"/>
      <c r="Q20" s="121"/>
      <c r="R20" s="121"/>
      <c r="S20" s="121"/>
      <c r="T20" s="121"/>
      <c r="U20" s="36"/>
      <c r="V20" s="36"/>
      <c r="W20" s="36"/>
    </row>
    <row r="21" spans="1:23" s="38" customFormat="1" ht="12" customHeight="1">
      <c r="A21" s="164"/>
      <c r="B21" s="85"/>
      <c r="C21" s="74">
        <v>100</v>
      </c>
      <c r="D21" s="95">
        <f>D20/$C$20*100</f>
        <v>27.173913043478258</v>
      </c>
      <c r="E21" s="95">
        <f t="shared" ref="E21:O21" si="5">E20/$C$20*100</f>
        <v>95.652173913043484</v>
      </c>
      <c r="F21" s="95">
        <f t="shared" si="5"/>
        <v>95.289855072463766</v>
      </c>
      <c r="G21" s="95">
        <f t="shared" si="5"/>
        <v>22.10144927536232</v>
      </c>
      <c r="H21" s="95">
        <f t="shared" si="5"/>
        <v>33.333333333333329</v>
      </c>
      <c r="I21" s="95">
        <f t="shared" si="5"/>
        <v>24.637681159420293</v>
      </c>
      <c r="J21" s="95">
        <f t="shared" si="5"/>
        <v>15.942028985507244</v>
      </c>
      <c r="K21" s="95">
        <f t="shared" si="5"/>
        <v>32.608695652173914</v>
      </c>
      <c r="L21" s="95">
        <f t="shared" si="5"/>
        <v>11.594202898550725</v>
      </c>
      <c r="M21" s="95">
        <f t="shared" si="5"/>
        <v>0.36231884057971014</v>
      </c>
      <c r="N21" s="95">
        <f t="shared" si="5"/>
        <v>2.1739130434782608</v>
      </c>
      <c r="O21" s="95">
        <f t="shared" si="5"/>
        <v>0.72463768115942029</v>
      </c>
      <c r="P21" s="129"/>
      <c r="Q21" s="130"/>
      <c r="R21" s="130"/>
      <c r="S21" s="130"/>
      <c r="T21" s="130"/>
      <c r="U21" s="131"/>
      <c r="V21" s="131"/>
      <c r="W21" s="131"/>
    </row>
    <row r="22" spans="1:23" s="63" customFormat="1" ht="12" customHeight="1">
      <c r="A22" s="164"/>
      <c r="B22" s="89" t="s">
        <v>14</v>
      </c>
      <c r="C22" s="73">
        <v>413</v>
      </c>
      <c r="D22" s="96">
        <v>86</v>
      </c>
      <c r="E22" s="96">
        <v>391</v>
      </c>
      <c r="F22" s="96">
        <v>399</v>
      </c>
      <c r="G22" s="96">
        <v>60</v>
      </c>
      <c r="H22" s="96">
        <v>100</v>
      </c>
      <c r="I22" s="96">
        <v>67</v>
      </c>
      <c r="J22" s="96">
        <v>65</v>
      </c>
      <c r="K22" s="96">
        <v>105</v>
      </c>
      <c r="L22" s="96">
        <v>18</v>
      </c>
      <c r="M22" s="96">
        <v>2</v>
      </c>
      <c r="N22" s="96">
        <v>7</v>
      </c>
      <c r="O22" s="96">
        <v>3</v>
      </c>
      <c r="P22" s="124"/>
      <c r="Q22" s="121"/>
      <c r="R22" s="121"/>
      <c r="S22" s="121"/>
      <c r="T22" s="121"/>
      <c r="U22" s="36"/>
      <c r="V22" s="36"/>
      <c r="W22" s="36"/>
    </row>
    <row r="23" spans="1:23" s="38" customFormat="1" ht="12" customHeight="1">
      <c r="A23" s="164"/>
      <c r="B23" s="85"/>
      <c r="C23" s="73">
        <v>100</v>
      </c>
      <c r="D23" s="95">
        <f>D22/$C$22*100</f>
        <v>20.823244552058114</v>
      </c>
      <c r="E23" s="95">
        <f t="shared" ref="E23:O23" si="6">E22/$C$22*100</f>
        <v>94.673123486682812</v>
      </c>
      <c r="F23" s="95">
        <f t="shared" si="6"/>
        <v>96.610169491525426</v>
      </c>
      <c r="G23" s="95">
        <f t="shared" si="6"/>
        <v>14.527845036319611</v>
      </c>
      <c r="H23" s="95">
        <f t="shared" si="6"/>
        <v>24.213075060532688</v>
      </c>
      <c r="I23" s="95">
        <f t="shared" si="6"/>
        <v>16.222760290556902</v>
      </c>
      <c r="J23" s="95">
        <f t="shared" si="6"/>
        <v>15.738498789346247</v>
      </c>
      <c r="K23" s="95">
        <f t="shared" si="6"/>
        <v>25.423728813559322</v>
      </c>
      <c r="L23" s="95">
        <f t="shared" si="6"/>
        <v>4.3583535108958831</v>
      </c>
      <c r="M23" s="95">
        <f t="shared" si="6"/>
        <v>0.48426150121065376</v>
      </c>
      <c r="N23" s="95">
        <f t="shared" si="6"/>
        <v>1.6949152542372881</v>
      </c>
      <c r="O23" s="95">
        <f t="shared" si="6"/>
        <v>0.72639225181598066</v>
      </c>
      <c r="P23" s="129"/>
      <c r="Q23" s="130"/>
      <c r="R23" s="130"/>
      <c r="S23" s="130"/>
      <c r="T23" s="130"/>
      <c r="U23" s="131"/>
      <c r="V23" s="131"/>
      <c r="W23" s="131"/>
    </row>
    <row r="24" spans="1:23" s="63" customFormat="1" ht="12" customHeight="1">
      <c r="A24" s="164"/>
      <c r="B24" s="86" t="s">
        <v>15</v>
      </c>
      <c r="C24" s="102">
        <v>405</v>
      </c>
      <c r="D24" s="96">
        <v>79</v>
      </c>
      <c r="E24" s="96">
        <v>370</v>
      </c>
      <c r="F24" s="96">
        <v>371</v>
      </c>
      <c r="G24" s="96">
        <v>64</v>
      </c>
      <c r="H24" s="96">
        <v>74</v>
      </c>
      <c r="I24" s="96">
        <v>48</v>
      </c>
      <c r="J24" s="96">
        <v>67</v>
      </c>
      <c r="K24" s="96">
        <v>102</v>
      </c>
      <c r="L24" s="96">
        <v>28</v>
      </c>
      <c r="M24" s="96">
        <v>3</v>
      </c>
      <c r="N24" s="96">
        <v>14</v>
      </c>
      <c r="O24" s="96">
        <v>8</v>
      </c>
      <c r="P24" s="124"/>
      <c r="Q24" s="121"/>
      <c r="R24" s="121"/>
      <c r="S24" s="121"/>
      <c r="T24" s="121"/>
      <c r="U24" s="36"/>
      <c r="V24" s="36"/>
      <c r="W24" s="36"/>
    </row>
    <row r="25" spans="1:23" s="38" customFormat="1" ht="12" customHeight="1">
      <c r="A25" s="164"/>
      <c r="B25" s="85"/>
      <c r="C25" s="74">
        <v>100</v>
      </c>
      <c r="D25" s="95">
        <f>D24/$C$24*100</f>
        <v>19.506172839506171</v>
      </c>
      <c r="E25" s="95">
        <f t="shared" ref="E25:O25" si="7">E24/$C$24*100</f>
        <v>91.358024691358025</v>
      </c>
      <c r="F25" s="95">
        <f t="shared" si="7"/>
        <v>91.604938271604937</v>
      </c>
      <c r="G25" s="95">
        <f t="shared" si="7"/>
        <v>15.802469135802468</v>
      </c>
      <c r="H25" s="95">
        <f t="shared" si="7"/>
        <v>18.271604938271604</v>
      </c>
      <c r="I25" s="95">
        <f t="shared" si="7"/>
        <v>11.851851851851853</v>
      </c>
      <c r="J25" s="95">
        <f t="shared" si="7"/>
        <v>16.543209876543212</v>
      </c>
      <c r="K25" s="95">
        <f t="shared" si="7"/>
        <v>25.185185185185183</v>
      </c>
      <c r="L25" s="95">
        <f t="shared" si="7"/>
        <v>6.9135802469135799</v>
      </c>
      <c r="M25" s="95">
        <f t="shared" si="7"/>
        <v>0.74074074074074081</v>
      </c>
      <c r="N25" s="95">
        <f t="shared" si="7"/>
        <v>3.4567901234567899</v>
      </c>
      <c r="O25" s="95">
        <f t="shared" si="7"/>
        <v>1.9753086419753085</v>
      </c>
      <c r="P25" s="129"/>
      <c r="Q25" s="130"/>
      <c r="R25" s="130"/>
      <c r="S25" s="130"/>
      <c r="T25" s="130"/>
      <c r="U25" s="131"/>
      <c r="V25" s="131"/>
      <c r="W25" s="131"/>
    </row>
    <row r="26" spans="1:23" s="63" customFormat="1" ht="12" customHeight="1">
      <c r="A26" s="164"/>
      <c r="B26" s="86" t="s">
        <v>16</v>
      </c>
      <c r="C26" s="73">
        <v>525</v>
      </c>
      <c r="D26" s="96">
        <v>93</v>
      </c>
      <c r="E26" s="96">
        <v>457</v>
      </c>
      <c r="F26" s="96">
        <v>473</v>
      </c>
      <c r="G26" s="96">
        <v>82</v>
      </c>
      <c r="H26" s="96">
        <v>92</v>
      </c>
      <c r="I26" s="96">
        <v>56</v>
      </c>
      <c r="J26" s="96">
        <v>64</v>
      </c>
      <c r="K26" s="96">
        <v>90</v>
      </c>
      <c r="L26" s="96">
        <v>17</v>
      </c>
      <c r="M26" s="96">
        <v>4</v>
      </c>
      <c r="N26" s="96">
        <v>29</v>
      </c>
      <c r="O26" s="96">
        <v>15</v>
      </c>
      <c r="P26" s="124"/>
      <c r="Q26" s="121"/>
      <c r="R26" s="121"/>
      <c r="S26" s="121"/>
      <c r="T26" s="121"/>
      <c r="U26" s="36"/>
      <c r="V26" s="36"/>
      <c r="W26" s="36"/>
    </row>
    <row r="27" spans="1:23" s="38" customFormat="1" ht="12" customHeight="1">
      <c r="A27" s="164"/>
      <c r="B27" s="85"/>
      <c r="C27" s="73">
        <v>100</v>
      </c>
      <c r="D27" s="95">
        <f>D26/$C$26*100</f>
        <v>17.714285714285712</v>
      </c>
      <c r="E27" s="95">
        <f t="shared" ref="E27:O27" si="8">E26/$C$26*100</f>
        <v>87.047619047619051</v>
      </c>
      <c r="F27" s="95">
        <f t="shared" si="8"/>
        <v>90.095238095238102</v>
      </c>
      <c r="G27" s="95">
        <f t="shared" si="8"/>
        <v>15.619047619047619</v>
      </c>
      <c r="H27" s="95">
        <f t="shared" si="8"/>
        <v>17.523809523809526</v>
      </c>
      <c r="I27" s="95">
        <f t="shared" si="8"/>
        <v>10.666666666666668</v>
      </c>
      <c r="J27" s="95">
        <f t="shared" si="8"/>
        <v>12.19047619047619</v>
      </c>
      <c r="K27" s="95">
        <f t="shared" si="8"/>
        <v>17.142857142857142</v>
      </c>
      <c r="L27" s="95">
        <f t="shared" si="8"/>
        <v>3.2380952380952377</v>
      </c>
      <c r="M27" s="95">
        <f t="shared" si="8"/>
        <v>0.76190476190476186</v>
      </c>
      <c r="N27" s="95">
        <f t="shared" si="8"/>
        <v>5.5238095238095237</v>
      </c>
      <c r="O27" s="95">
        <f t="shared" si="8"/>
        <v>2.8571428571428572</v>
      </c>
      <c r="P27" s="129"/>
      <c r="Q27" s="130"/>
      <c r="R27" s="130"/>
      <c r="S27" s="130"/>
      <c r="T27" s="130"/>
      <c r="U27" s="131"/>
      <c r="V27" s="131"/>
      <c r="W27" s="131"/>
    </row>
    <row r="28" spans="1:23" s="36" customFormat="1" ht="12" customHeight="1">
      <c r="A28" s="164"/>
      <c r="B28" s="89" t="s">
        <v>57</v>
      </c>
      <c r="C28" s="102">
        <v>683</v>
      </c>
      <c r="D28" s="96">
        <v>66</v>
      </c>
      <c r="E28" s="96">
        <v>432</v>
      </c>
      <c r="F28" s="96">
        <v>478</v>
      </c>
      <c r="G28" s="96">
        <v>91</v>
      </c>
      <c r="H28" s="96">
        <v>82</v>
      </c>
      <c r="I28" s="96">
        <v>71</v>
      </c>
      <c r="J28" s="96">
        <v>44</v>
      </c>
      <c r="K28" s="96">
        <v>82</v>
      </c>
      <c r="L28" s="96">
        <v>9</v>
      </c>
      <c r="M28" s="96">
        <v>3</v>
      </c>
      <c r="N28" s="96">
        <v>78</v>
      </c>
      <c r="O28" s="96">
        <v>100</v>
      </c>
      <c r="P28" s="124"/>
      <c r="Q28" s="121"/>
      <c r="R28" s="121"/>
      <c r="S28" s="121"/>
      <c r="T28" s="121"/>
    </row>
    <row r="29" spans="1:23" s="38" customFormat="1" ht="12" customHeight="1">
      <c r="A29" s="164"/>
      <c r="B29" s="85"/>
      <c r="C29" s="74">
        <v>100</v>
      </c>
      <c r="D29" s="95">
        <f>D28/$C$28*100</f>
        <v>9.6632503660322104</v>
      </c>
      <c r="E29" s="95">
        <f t="shared" ref="E29:O29" si="9">E28/$C$28*100</f>
        <v>63.250366032210835</v>
      </c>
      <c r="F29" s="95">
        <f t="shared" si="9"/>
        <v>69.985358711566619</v>
      </c>
      <c r="G29" s="95">
        <f t="shared" si="9"/>
        <v>13.323572474377746</v>
      </c>
      <c r="H29" s="95">
        <f t="shared" si="9"/>
        <v>12.005856515373353</v>
      </c>
      <c r="I29" s="95">
        <f t="shared" si="9"/>
        <v>10.395314787701318</v>
      </c>
      <c r="J29" s="95">
        <f t="shared" si="9"/>
        <v>6.4421669106881403</v>
      </c>
      <c r="K29" s="95">
        <f t="shared" si="9"/>
        <v>12.005856515373353</v>
      </c>
      <c r="L29" s="95">
        <f t="shared" si="9"/>
        <v>1.3177159590043925</v>
      </c>
      <c r="M29" s="95">
        <f t="shared" si="9"/>
        <v>0.43923865300146414</v>
      </c>
      <c r="N29" s="95">
        <f t="shared" si="9"/>
        <v>11.420204978038068</v>
      </c>
      <c r="O29" s="95">
        <f t="shared" si="9"/>
        <v>14.641288433382138</v>
      </c>
      <c r="P29" s="129"/>
      <c r="Q29" s="130"/>
      <c r="R29" s="130"/>
      <c r="S29" s="130"/>
      <c r="T29" s="130"/>
      <c r="U29" s="131"/>
      <c r="V29" s="131"/>
      <c r="W29" s="131"/>
    </row>
    <row r="30" spans="1:23" s="63" customFormat="1" ht="12" customHeight="1">
      <c r="A30" s="164"/>
      <c r="B30" s="86" t="s">
        <v>11</v>
      </c>
      <c r="C30" s="73">
        <v>9</v>
      </c>
      <c r="D30" s="96">
        <v>0</v>
      </c>
      <c r="E30" s="96">
        <v>2</v>
      </c>
      <c r="F30" s="96">
        <v>3</v>
      </c>
      <c r="G30" s="96">
        <v>0</v>
      </c>
      <c r="H30" s="96">
        <v>0</v>
      </c>
      <c r="I30" s="96">
        <v>0</v>
      </c>
      <c r="J30" s="96">
        <v>0</v>
      </c>
      <c r="K30" s="96">
        <v>0</v>
      </c>
      <c r="L30" s="96">
        <v>0</v>
      </c>
      <c r="M30" s="96">
        <v>0</v>
      </c>
      <c r="N30" s="96">
        <v>2</v>
      </c>
      <c r="O30" s="96">
        <v>4</v>
      </c>
      <c r="P30" s="124"/>
      <c r="Q30" s="121"/>
      <c r="R30" s="121"/>
      <c r="S30" s="121"/>
      <c r="T30" s="121"/>
      <c r="U30" s="36"/>
      <c r="V30" s="36"/>
      <c r="W30" s="36"/>
    </row>
    <row r="31" spans="1:23" s="38" customFormat="1" ht="12" customHeight="1">
      <c r="A31" s="165"/>
      <c r="B31" s="88"/>
      <c r="C31" s="72">
        <v>100</v>
      </c>
      <c r="D31" s="113">
        <f>D30/$C$30*100</f>
        <v>0</v>
      </c>
      <c r="E31" s="113">
        <f t="shared" ref="E31:O31" si="10">E30/$C$30*100</f>
        <v>22.222222222222221</v>
      </c>
      <c r="F31" s="113">
        <f t="shared" si="10"/>
        <v>33.333333333333329</v>
      </c>
      <c r="G31" s="113">
        <f t="shared" si="10"/>
        <v>0</v>
      </c>
      <c r="H31" s="113">
        <f t="shared" si="10"/>
        <v>0</v>
      </c>
      <c r="I31" s="113">
        <f t="shared" si="10"/>
        <v>0</v>
      </c>
      <c r="J31" s="113">
        <f t="shared" si="10"/>
        <v>0</v>
      </c>
      <c r="K31" s="113">
        <f t="shared" si="10"/>
        <v>0</v>
      </c>
      <c r="L31" s="113">
        <f t="shared" si="10"/>
        <v>0</v>
      </c>
      <c r="M31" s="113">
        <f t="shared" si="10"/>
        <v>0</v>
      </c>
      <c r="N31" s="113">
        <f t="shared" si="10"/>
        <v>22.222222222222221</v>
      </c>
      <c r="O31" s="113">
        <f t="shared" si="10"/>
        <v>44.444444444444443</v>
      </c>
      <c r="P31" s="129"/>
      <c r="Q31" s="130"/>
      <c r="R31" s="130"/>
      <c r="S31" s="130"/>
      <c r="T31" s="130"/>
      <c r="U31" s="131"/>
      <c r="V31" s="131"/>
      <c r="W31" s="131"/>
    </row>
    <row r="32" spans="1:23" s="63" customFormat="1" ht="12" customHeight="1">
      <c r="A32" s="163" t="s">
        <v>19</v>
      </c>
      <c r="B32" s="89" t="s">
        <v>20</v>
      </c>
      <c r="C32" s="101">
        <v>274</v>
      </c>
      <c r="D32" s="94">
        <v>58</v>
      </c>
      <c r="E32" s="94">
        <v>234</v>
      </c>
      <c r="F32" s="94">
        <v>241</v>
      </c>
      <c r="G32" s="94">
        <v>49</v>
      </c>
      <c r="H32" s="94">
        <v>51</v>
      </c>
      <c r="I32" s="94">
        <v>44</v>
      </c>
      <c r="J32" s="94">
        <v>37</v>
      </c>
      <c r="K32" s="94">
        <v>52</v>
      </c>
      <c r="L32" s="94">
        <v>17</v>
      </c>
      <c r="M32" s="94">
        <v>1</v>
      </c>
      <c r="N32" s="94">
        <v>17</v>
      </c>
      <c r="O32" s="94">
        <v>12</v>
      </c>
      <c r="P32" s="124"/>
      <c r="Q32" s="121"/>
      <c r="R32" s="121"/>
      <c r="S32" s="121"/>
      <c r="T32" s="121"/>
      <c r="U32" s="36"/>
      <c r="V32" s="36"/>
      <c r="W32" s="36"/>
    </row>
    <row r="33" spans="1:23" s="38" customFormat="1" ht="12" customHeight="1">
      <c r="A33" s="164"/>
      <c r="B33" s="85"/>
      <c r="C33" s="73">
        <v>100</v>
      </c>
      <c r="D33" s="95">
        <f>D32/$C$32*100</f>
        <v>21.167883211678831</v>
      </c>
      <c r="E33" s="95">
        <f t="shared" ref="E33:O33" si="11">E32/$C$32*100</f>
        <v>85.40145985401459</v>
      </c>
      <c r="F33" s="95">
        <f t="shared" si="11"/>
        <v>87.956204379562038</v>
      </c>
      <c r="G33" s="95">
        <f t="shared" si="11"/>
        <v>17.883211678832119</v>
      </c>
      <c r="H33" s="95">
        <f t="shared" si="11"/>
        <v>18.613138686131386</v>
      </c>
      <c r="I33" s="95">
        <f t="shared" si="11"/>
        <v>16.058394160583941</v>
      </c>
      <c r="J33" s="95">
        <f t="shared" si="11"/>
        <v>13.503649635036496</v>
      </c>
      <c r="K33" s="95">
        <f t="shared" si="11"/>
        <v>18.978102189781019</v>
      </c>
      <c r="L33" s="95">
        <f t="shared" si="11"/>
        <v>6.2043795620437958</v>
      </c>
      <c r="M33" s="95">
        <f t="shared" si="11"/>
        <v>0.36496350364963503</v>
      </c>
      <c r="N33" s="95">
        <f t="shared" si="11"/>
        <v>6.2043795620437958</v>
      </c>
      <c r="O33" s="95">
        <f t="shared" si="11"/>
        <v>4.3795620437956204</v>
      </c>
      <c r="P33" s="129"/>
      <c r="Q33" s="130"/>
      <c r="R33" s="130"/>
      <c r="S33" s="130"/>
      <c r="T33" s="130"/>
      <c r="U33" s="131"/>
      <c r="V33" s="131"/>
      <c r="W33" s="131"/>
    </row>
    <row r="34" spans="1:23" s="63" customFormat="1" ht="12" customHeight="1">
      <c r="A34" s="164"/>
      <c r="B34" s="89" t="s">
        <v>21</v>
      </c>
      <c r="C34" s="102">
        <v>346</v>
      </c>
      <c r="D34" s="96">
        <v>56</v>
      </c>
      <c r="E34" s="96">
        <v>279</v>
      </c>
      <c r="F34" s="96">
        <v>291</v>
      </c>
      <c r="G34" s="96">
        <v>48</v>
      </c>
      <c r="H34" s="96">
        <v>66</v>
      </c>
      <c r="I34" s="96">
        <v>46</v>
      </c>
      <c r="J34" s="96">
        <v>54</v>
      </c>
      <c r="K34" s="96">
        <v>68</v>
      </c>
      <c r="L34" s="96">
        <v>13</v>
      </c>
      <c r="M34" s="96">
        <v>3</v>
      </c>
      <c r="N34" s="96">
        <v>22</v>
      </c>
      <c r="O34" s="96">
        <v>25</v>
      </c>
      <c r="P34" s="124"/>
      <c r="Q34" s="121"/>
      <c r="R34" s="121"/>
      <c r="S34" s="121"/>
      <c r="T34" s="121"/>
      <c r="U34" s="36"/>
      <c r="V34" s="36"/>
      <c r="W34" s="36"/>
    </row>
    <row r="35" spans="1:23" s="38" customFormat="1" ht="12" customHeight="1">
      <c r="A35" s="164"/>
      <c r="B35" s="85"/>
      <c r="C35" s="74">
        <v>100</v>
      </c>
      <c r="D35" s="95">
        <f>D34/$C$34*100</f>
        <v>16.184971098265898</v>
      </c>
      <c r="E35" s="95">
        <f t="shared" ref="E35:O35" si="12">E34/$C$34*100</f>
        <v>80.635838150289018</v>
      </c>
      <c r="F35" s="95">
        <f t="shared" si="12"/>
        <v>84.104046242774572</v>
      </c>
      <c r="G35" s="95">
        <f t="shared" si="12"/>
        <v>13.872832369942195</v>
      </c>
      <c r="H35" s="95">
        <f t="shared" si="12"/>
        <v>19.075144508670519</v>
      </c>
      <c r="I35" s="95">
        <f t="shared" si="12"/>
        <v>13.294797687861271</v>
      </c>
      <c r="J35" s="95">
        <f t="shared" si="12"/>
        <v>15.606936416184972</v>
      </c>
      <c r="K35" s="95">
        <f t="shared" si="12"/>
        <v>19.653179190751445</v>
      </c>
      <c r="L35" s="95">
        <f t="shared" si="12"/>
        <v>3.7572254335260116</v>
      </c>
      <c r="M35" s="95">
        <f t="shared" si="12"/>
        <v>0.86705202312138718</v>
      </c>
      <c r="N35" s="95">
        <f t="shared" si="12"/>
        <v>6.3583815028901727</v>
      </c>
      <c r="O35" s="95">
        <f t="shared" si="12"/>
        <v>7.2254335260115612</v>
      </c>
      <c r="P35" s="129"/>
      <c r="Q35" s="130"/>
      <c r="R35" s="130"/>
      <c r="S35" s="130"/>
      <c r="T35" s="130"/>
      <c r="U35" s="131"/>
      <c r="V35" s="131"/>
      <c r="W35" s="131"/>
    </row>
    <row r="36" spans="1:23" s="63" customFormat="1" ht="12" customHeight="1">
      <c r="A36" s="164"/>
      <c r="B36" s="86" t="s">
        <v>22</v>
      </c>
      <c r="C36" s="73">
        <v>314</v>
      </c>
      <c r="D36" s="96">
        <v>56</v>
      </c>
      <c r="E36" s="96">
        <v>258</v>
      </c>
      <c r="F36" s="96">
        <v>274</v>
      </c>
      <c r="G36" s="96">
        <v>50</v>
      </c>
      <c r="H36" s="96">
        <v>65</v>
      </c>
      <c r="I36" s="96">
        <v>60</v>
      </c>
      <c r="J36" s="96">
        <v>38</v>
      </c>
      <c r="K36" s="96">
        <v>68</v>
      </c>
      <c r="L36" s="96">
        <v>25</v>
      </c>
      <c r="M36" s="96">
        <v>3</v>
      </c>
      <c r="N36" s="96">
        <v>21</v>
      </c>
      <c r="O36" s="96">
        <v>15</v>
      </c>
      <c r="P36" s="124"/>
      <c r="Q36" s="121"/>
      <c r="R36" s="121"/>
      <c r="S36" s="121"/>
      <c r="T36" s="121"/>
      <c r="U36" s="36"/>
      <c r="V36" s="36"/>
      <c r="W36" s="36"/>
    </row>
    <row r="37" spans="1:23" s="38" customFormat="1" ht="12" customHeight="1">
      <c r="A37" s="164"/>
      <c r="B37" s="85"/>
      <c r="C37" s="73">
        <v>100</v>
      </c>
      <c r="D37" s="95">
        <f>D36/$C$36*100</f>
        <v>17.834394904458598</v>
      </c>
      <c r="E37" s="95">
        <f t="shared" ref="E37:O37" si="13">E36/$C$36*100</f>
        <v>82.165605095541409</v>
      </c>
      <c r="F37" s="95">
        <f t="shared" si="13"/>
        <v>87.261146496815286</v>
      </c>
      <c r="G37" s="95">
        <f t="shared" si="13"/>
        <v>15.923566878980891</v>
      </c>
      <c r="H37" s="95">
        <f t="shared" si="13"/>
        <v>20.70063694267516</v>
      </c>
      <c r="I37" s="95">
        <f t="shared" si="13"/>
        <v>19.108280254777071</v>
      </c>
      <c r="J37" s="95">
        <f t="shared" si="13"/>
        <v>12.101910828025478</v>
      </c>
      <c r="K37" s="95">
        <f t="shared" si="13"/>
        <v>21.656050955414013</v>
      </c>
      <c r="L37" s="95">
        <f t="shared" si="13"/>
        <v>7.9617834394904454</v>
      </c>
      <c r="M37" s="95">
        <f t="shared" si="13"/>
        <v>0.95541401273885351</v>
      </c>
      <c r="N37" s="95">
        <f t="shared" si="13"/>
        <v>6.6878980891719744</v>
      </c>
      <c r="O37" s="95">
        <f t="shared" si="13"/>
        <v>4.7770700636942678</v>
      </c>
      <c r="P37" s="129"/>
      <c r="Q37" s="130"/>
      <c r="R37" s="130"/>
      <c r="S37" s="130"/>
      <c r="T37" s="130"/>
      <c r="U37" s="131"/>
      <c r="V37" s="131"/>
      <c r="W37" s="131"/>
    </row>
    <row r="38" spans="1:23" s="63" customFormat="1" ht="12" customHeight="1">
      <c r="A38" s="164"/>
      <c r="B38" s="86" t="s">
        <v>23</v>
      </c>
      <c r="C38" s="102">
        <v>276</v>
      </c>
      <c r="D38" s="96">
        <v>52</v>
      </c>
      <c r="E38" s="96">
        <v>235</v>
      </c>
      <c r="F38" s="96">
        <v>240</v>
      </c>
      <c r="G38" s="96">
        <v>49</v>
      </c>
      <c r="H38" s="96">
        <v>56</v>
      </c>
      <c r="I38" s="96">
        <v>31</v>
      </c>
      <c r="J38" s="96">
        <v>33</v>
      </c>
      <c r="K38" s="96">
        <v>56</v>
      </c>
      <c r="L38" s="96">
        <v>15</v>
      </c>
      <c r="M38" s="96">
        <v>0</v>
      </c>
      <c r="N38" s="96">
        <v>10</v>
      </c>
      <c r="O38" s="96">
        <v>16</v>
      </c>
      <c r="P38" s="124"/>
      <c r="Q38" s="121"/>
      <c r="R38" s="121"/>
      <c r="S38" s="121"/>
      <c r="T38" s="121"/>
      <c r="U38" s="36"/>
      <c r="V38" s="36"/>
      <c r="W38" s="36"/>
    </row>
    <row r="39" spans="1:23" s="38" customFormat="1" ht="12" customHeight="1">
      <c r="A39" s="164"/>
      <c r="B39" s="85"/>
      <c r="C39" s="74">
        <v>100</v>
      </c>
      <c r="D39" s="95">
        <f>D38/$C$38*100</f>
        <v>18.840579710144929</v>
      </c>
      <c r="E39" s="95">
        <f t="shared" ref="E39:O39" si="14">E38/$C$38*100</f>
        <v>85.14492753623189</v>
      </c>
      <c r="F39" s="95">
        <f t="shared" si="14"/>
        <v>86.956521739130437</v>
      </c>
      <c r="G39" s="95">
        <f t="shared" si="14"/>
        <v>17.753623188405797</v>
      </c>
      <c r="H39" s="95">
        <f t="shared" si="14"/>
        <v>20.289855072463769</v>
      </c>
      <c r="I39" s="95">
        <f t="shared" si="14"/>
        <v>11.231884057971014</v>
      </c>
      <c r="J39" s="95">
        <f t="shared" si="14"/>
        <v>11.956521739130435</v>
      </c>
      <c r="K39" s="95">
        <f t="shared" si="14"/>
        <v>20.289855072463769</v>
      </c>
      <c r="L39" s="95">
        <f t="shared" si="14"/>
        <v>5.4347826086956523</v>
      </c>
      <c r="M39" s="95">
        <f t="shared" si="14"/>
        <v>0</v>
      </c>
      <c r="N39" s="95">
        <f t="shared" si="14"/>
        <v>3.6231884057971016</v>
      </c>
      <c r="O39" s="95">
        <f t="shared" si="14"/>
        <v>5.7971014492753623</v>
      </c>
      <c r="P39" s="129"/>
      <c r="Q39" s="130"/>
      <c r="R39" s="130"/>
      <c r="S39" s="130"/>
      <c r="T39" s="130"/>
      <c r="U39" s="131"/>
      <c r="V39" s="131"/>
      <c r="W39" s="131"/>
    </row>
    <row r="40" spans="1:23" s="63" customFormat="1" ht="12" customHeight="1">
      <c r="A40" s="164"/>
      <c r="B40" s="86" t="s">
        <v>24</v>
      </c>
      <c r="C40" s="73">
        <v>178</v>
      </c>
      <c r="D40" s="96">
        <v>32</v>
      </c>
      <c r="E40" s="96">
        <v>151</v>
      </c>
      <c r="F40" s="96">
        <v>159</v>
      </c>
      <c r="G40" s="96">
        <v>30</v>
      </c>
      <c r="H40" s="96">
        <v>39</v>
      </c>
      <c r="I40" s="96">
        <v>25</v>
      </c>
      <c r="J40" s="96">
        <v>25</v>
      </c>
      <c r="K40" s="96">
        <v>35</v>
      </c>
      <c r="L40" s="96">
        <v>10</v>
      </c>
      <c r="M40" s="96">
        <v>0</v>
      </c>
      <c r="N40" s="96">
        <v>10</v>
      </c>
      <c r="O40" s="96">
        <v>9</v>
      </c>
      <c r="P40" s="124"/>
      <c r="Q40" s="121"/>
      <c r="R40" s="121"/>
      <c r="S40" s="121"/>
      <c r="T40" s="121"/>
      <c r="U40" s="36"/>
      <c r="V40" s="36"/>
      <c r="W40" s="36"/>
    </row>
    <row r="41" spans="1:23" s="38" customFormat="1" ht="12" customHeight="1">
      <c r="A41" s="164"/>
      <c r="B41" s="85"/>
      <c r="C41" s="73">
        <v>100</v>
      </c>
      <c r="D41" s="95">
        <f>D40/$C$40*100</f>
        <v>17.977528089887642</v>
      </c>
      <c r="E41" s="95">
        <f t="shared" ref="E41:O41" si="15">E40/$C$40*100</f>
        <v>84.831460674157299</v>
      </c>
      <c r="F41" s="95">
        <f t="shared" si="15"/>
        <v>89.325842696629209</v>
      </c>
      <c r="G41" s="95">
        <f t="shared" si="15"/>
        <v>16.853932584269664</v>
      </c>
      <c r="H41" s="95">
        <f t="shared" si="15"/>
        <v>21.910112359550563</v>
      </c>
      <c r="I41" s="95">
        <f t="shared" si="15"/>
        <v>14.04494382022472</v>
      </c>
      <c r="J41" s="95">
        <f t="shared" si="15"/>
        <v>14.04494382022472</v>
      </c>
      <c r="K41" s="95">
        <f t="shared" si="15"/>
        <v>19.662921348314608</v>
      </c>
      <c r="L41" s="95">
        <f t="shared" si="15"/>
        <v>5.6179775280898872</v>
      </c>
      <c r="M41" s="95">
        <f t="shared" si="15"/>
        <v>0</v>
      </c>
      <c r="N41" s="95">
        <f t="shared" si="15"/>
        <v>5.6179775280898872</v>
      </c>
      <c r="O41" s="95">
        <f t="shared" si="15"/>
        <v>5.0561797752808983</v>
      </c>
      <c r="P41" s="129"/>
      <c r="Q41" s="130"/>
      <c r="R41" s="130"/>
      <c r="S41" s="130"/>
      <c r="T41" s="130"/>
      <c r="U41" s="131"/>
      <c r="V41" s="131"/>
      <c r="W41" s="131"/>
    </row>
    <row r="42" spans="1:23" s="36" customFormat="1" ht="12" customHeight="1">
      <c r="A42" s="164"/>
      <c r="B42" s="89" t="s">
        <v>25</v>
      </c>
      <c r="C42" s="102">
        <v>271</v>
      </c>
      <c r="D42" s="96">
        <v>48</v>
      </c>
      <c r="E42" s="96">
        <v>241</v>
      </c>
      <c r="F42" s="96">
        <v>240</v>
      </c>
      <c r="G42" s="96">
        <v>38</v>
      </c>
      <c r="H42" s="96">
        <v>63</v>
      </c>
      <c r="I42" s="96">
        <v>48</v>
      </c>
      <c r="J42" s="96">
        <v>36</v>
      </c>
      <c r="K42" s="96">
        <v>64</v>
      </c>
      <c r="L42" s="96">
        <v>24</v>
      </c>
      <c r="M42" s="96">
        <v>3</v>
      </c>
      <c r="N42" s="96">
        <v>11</v>
      </c>
      <c r="O42" s="96">
        <v>11</v>
      </c>
      <c r="P42" s="124"/>
      <c r="Q42" s="121"/>
      <c r="R42" s="121"/>
      <c r="S42" s="121"/>
      <c r="T42" s="121"/>
    </row>
    <row r="43" spans="1:23" s="38" customFormat="1" ht="12" customHeight="1">
      <c r="A43" s="164"/>
      <c r="B43" s="85"/>
      <c r="C43" s="74">
        <v>100</v>
      </c>
      <c r="D43" s="95">
        <f>D42/$C$42*100</f>
        <v>17.712177121771216</v>
      </c>
      <c r="E43" s="95">
        <f t="shared" ref="E43:O43" si="16">E42/$C$42*100</f>
        <v>88.929889298892988</v>
      </c>
      <c r="F43" s="95">
        <f t="shared" si="16"/>
        <v>88.560885608856083</v>
      </c>
      <c r="G43" s="95">
        <f t="shared" si="16"/>
        <v>14.022140221402212</v>
      </c>
      <c r="H43" s="95">
        <f t="shared" si="16"/>
        <v>23.247232472324722</v>
      </c>
      <c r="I43" s="95">
        <f t="shared" si="16"/>
        <v>17.712177121771216</v>
      </c>
      <c r="J43" s="95">
        <f t="shared" si="16"/>
        <v>13.284132841328415</v>
      </c>
      <c r="K43" s="95">
        <f t="shared" si="16"/>
        <v>23.616236162361623</v>
      </c>
      <c r="L43" s="95">
        <f t="shared" si="16"/>
        <v>8.8560885608856079</v>
      </c>
      <c r="M43" s="95">
        <f t="shared" si="16"/>
        <v>1.107011070110701</v>
      </c>
      <c r="N43" s="95">
        <f t="shared" si="16"/>
        <v>4.0590405904059041</v>
      </c>
      <c r="O43" s="95">
        <f t="shared" si="16"/>
        <v>4.0590405904059041</v>
      </c>
      <c r="P43" s="129"/>
      <c r="Q43" s="130"/>
      <c r="R43" s="130"/>
      <c r="S43" s="130"/>
      <c r="T43" s="130"/>
      <c r="U43" s="131"/>
      <c r="V43" s="131"/>
      <c r="W43" s="131"/>
    </row>
    <row r="44" spans="1:23" s="36" customFormat="1" ht="12" customHeight="1">
      <c r="A44" s="164"/>
      <c r="B44" s="86" t="s">
        <v>26</v>
      </c>
      <c r="C44" s="73">
        <v>151</v>
      </c>
      <c r="D44" s="96">
        <v>26</v>
      </c>
      <c r="E44" s="96">
        <v>128</v>
      </c>
      <c r="F44" s="96">
        <v>131</v>
      </c>
      <c r="G44" s="96">
        <v>28</v>
      </c>
      <c r="H44" s="96">
        <v>28</v>
      </c>
      <c r="I44" s="96">
        <v>16</v>
      </c>
      <c r="J44" s="96">
        <v>16</v>
      </c>
      <c r="K44" s="96">
        <v>29</v>
      </c>
      <c r="L44" s="96">
        <v>7</v>
      </c>
      <c r="M44" s="96">
        <v>0</v>
      </c>
      <c r="N44" s="96">
        <v>8</v>
      </c>
      <c r="O44" s="96">
        <v>7</v>
      </c>
      <c r="P44" s="124"/>
      <c r="Q44" s="121"/>
      <c r="R44" s="121"/>
      <c r="S44" s="121"/>
      <c r="T44" s="121"/>
    </row>
    <row r="45" spans="1:23" s="38" customFormat="1" ht="12" customHeight="1">
      <c r="A45" s="164"/>
      <c r="B45" s="85"/>
      <c r="C45" s="73">
        <v>100</v>
      </c>
      <c r="D45" s="95">
        <f>D44/$C$44*100</f>
        <v>17.218543046357617</v>
      </c>
      <c r="E45" s="95">
        <f t="shared" ref="E45:O45" si="17">E44/$C$44*100</f>
        <v>84.768211920529808</v>
      </c>
      <c r="F45" s="95">
        <f t="shared" si="17"/>
        <v>86.754966887417211</v>
      </c>
      <c r="G45" s="95">
        <f t="shared" si="17"/>
        <v>18.543046357615893</v>
      </c>
      <c r="H45" s="95">
        <f t="shared" si="17"/>
        <v>18.543046357615893</v>
      </c>
      <c r="I45" s="95">
        <f t="shared" si="17"/>
        <v>10.596026490066226</v>
      </c>
      <c r="J45" s="95">
        <f t="shared" si="17"/>
        <v>10.596026490066226</v>
      </c>
      <c r="K45" s="95">
        <f t="shared" si="17"/>
        <v>19.205298013245034</v>
      </c>
      <c r="L45" s="95">
        <f t="shared" si="17"/>
        <v>4.6357615894039732</v>
      </c>
      <c r="M45" s="95">
        <f t="shared" si="17"/>
        <v>0</v>
      </c>
      <c r="N45" s="95">
        <f t="shared" si="17"/>
        <v>5.298013245033113</v>
      </c>
      <c r="O45" s="95">
        <f t="shared" si="17"/>
        <v>4.6357615894039732</v>
      </c>
      <c r="P45" s="129"/>
      <c r="Q45" s="130"/>
      <c r="R45" s="130"/>
      <c r="S45" s="130"/>
      <c r="T45" s="130"/>
      <c r="U45" s="131"/>
      <c r="V45" s="131"/>
      <c r="W45" s="131"/>
    </row>
    <row r="46" spans="1:23" s="36" customFormat="1" ht="12" customHeight="1">
      <c r="A46" s="164"/>
      <c r="B46" s="89" t="s">
        <v>27</v>
      </c>
      <c r="C46" s="102">
        <v>184</v>
      </c>
      <c r="D46" s="96">
        <v>29</v>
      </c>
      <c r="E46" s="96">
        <v>153</v>
      </c>
      <c r="F46" s="96">
        <v>161</v>
      </c>
      <c r="G46" s="96">
        <v>30</v>
      </c>
      <c r="H46" s="96">
        <v>39</v>
      </c>
      <c r="I46" s="96">
        <v>23</v>
      </c>
      <c r="J46" s="96">
        <v>20</v>
      </c>
      <c r="K46" s="96">
        <v>33</v>
      </c>
      <c r="L46" s="96">
        <v>7</v>
      </c>
      <c r="M46" s="96">
        <v>0</v>
      </c>
      <c r="N46" s="96">
        <v>8</v>
      </c>
      <c r="O46" s="96">
        <v>12</v>
      </c>
      <c r="P46" s="124"/>
      <c r="Q46" s="121"/>
      <c r="R46" s="121"/>
      <c r="S46" s="121"/>
      <c r="T46" s="121"/>
    </row>
    <row r="47" spans="1:23" s="38" customFormat="1" ht="12" customHeight="1">
      <c r="A47" s="164"/>
      <c r="B47" s="85"/>
      <c r="C47" s="74">
        <v>100</v>
      </c>
      <c r="D47" s="95">
        <f>D46/$C$46*100</f>
        <v>15.760869565217392</v>
      </c>
      <c r="E47" s="95">
        <f t="shared" ref="E47:O47" si="18">E46/$C$46*100</f>
        <v>83.152173913043484</v>
      </c>
      <c r="F47" s="95">
        <f t="shared" si="18"/>
        <v>87.5</v>
      </c>
      <c r="G47" s="95">
        <f t="shared" si="18"/>
        <v>16.304347826086957</v>
      </c>
      <c r="H47" s="95">
        <f t="shared" si="18"/>
        <v>21.195652173913043</v>
      </c>
      <c r="I47" s="95">
        <f t="shared" si="18"/>
        <v>12.5</v>
      </c>
      <c r="J47" s="95">
        <f t="shared" si="18"/>
        <v>10.869565217391305</v>
      </c>
      <c r="K47" s="95">
        <f t="shared" si="18"/>
        <v>17.934782608695652</v>
      </c>
      <c r="L47" s="95">
        <f t="shared" si="18"/>
        <v>3.804347826086957</v>
      </c>
      <c r="M47" s="95">
        <f t="shared" si="18"/>
        <v>0</v>
      </c>
      <c r="N47" s="95">
        <f t="shared" si="18"/>
        <v>4.3478260869565215</v>
      </c>
      <c r="O47" s="95">
        <f t="shared" si="18"/>
        <v>6.5217391304347823</v>
      </c>
      <c r="P47" s="129"/>
      <c r="Q47" s="130"/>
      <c r="R47" s="130"/>
      <c r="S47" s="130"/>
      <c r="T47" s="130"/>
      <c r="U47" s="131"/>
      <c r="V47" s="131"/>
      <c r="W47" s="131"/>
    </row>
    <row r="48" spans="1:23" s="63" customFormat="1" ht="12" customHeight="1">
      <c r="A48" s="164"/>
      <c r="B48" s="86" t="s">
        <v>28</v>
      </c>
      <c r="C48" s="73">
        <v>292</v>
      </c>
      <c r="D48" s="96">
        <v>48</v>
      </c>
      <c r="E48" s="96">
        <v>242</v>
      </c>
      <c r="F48" s="96">
        <v>254</v>
      </c>
      <c r="G48" s="96">
        <v>43</v>
      </c>
      <c r="H48" s="96">
        <v>62</v>
      </c>
      <c r="I48" s="96">
        <v>45</v>
      </c>
      <c r="J48" s="96">
        <v>30</v>
      </c>
      <c r="K48" s="96">
        <v>62</v>
      </c>
      <c r="L48" s="96">
        <v>14</v>
      </c>
      <c r="M48" s="96">
        <v>2</v>
      </c>
      <c r="N48" s="96">
        <v>21</v>
      </c>
      <c r="O48" s="96">
        <v>13</v>
      </c>
      <c r="P48" s="124"/>
      <c r="Q48" s="121"/>
      <c r="R48" s="121"/>
      <c r="S48" s="121"/>
      <c r="T48" s="121"/>
      <c r="U48" s="36"/>
      <c r="V48" s="36"/>
      <c r="W48" s="36"/>
    </row>
    <row r="49" spans="1:23" s="38" customFormat="1" ht="12" customHeight="1">
      <c r="A49" s="164"/>
      <c r="B49" s="85"/>
      <c r="C49" s="73">
        <v>100</v>
      </c>
      <c r="D49" s="95">
        <f>D48/$C$48*100</f>
        <v>16.43835616438356</v>
      </c>
      <c r="E49" s="95">
        <f t="shared" ref="E49:O49" si="19">E48/$C$48*100</f>
        <v>82.876712328767127</v>
      </c>
      <c r="F49" s="95">
        <f t="shared" si="19"/>
        <v>86.986301369863014</v>
      </c>
      <c r="G49" s="95">
        <f t="shared" si="19"/>
        <v>14.726027397260275</v>
      </c>
      <c r="H49" s="95">
        <f t="shared" si="19"/>
        <v>21.232876712328768</v>
      </c>
      <c r="I49" s="95">
        <f t="shared" si="19"/>
        <v>15.41095890410959</v>
      </c>
      <c r="J49" s="95">
        <f t="shared" si="19"/>
        <v>10.273972602739725</v>
      </c>
      <c r="K49" s="95">
        <f t="shared" si="19"/>
        <v>21.232876712328768</v>
      </c>
      <c r="L49" s="95">
        <f t="shared" si="19"/>
        <v>4.7945205479452051</v>
      </c>
      <c r="M49" s="95">
        <f t="shared" si="19"/>
        <v>0.68493150684931503</v>
      </c>
      <c r="N49" s="95">
        <f t="shared" si="19"/>
        <v>7.1917808219178081</v>
      </c>
      <c r="O49" s="95">
        <f t="shared" si="19"/>
        <v>4.4520547945205475</v>
      </c>
      <c r="P49" s="129"/>
      <c r="Q49" s="130"/>
      <c r="R49" s="130"/>
      <c r="S49" s="130"/>
      <c r="T49" s="130"/>
      <c r="U49" s="131"/>
      <c r="V49" s="131"/>
      <c r="W49" s="131"/>
    </row>
    <row r="50" spans="1:23" s="63" customFormat="1" ht="12" customHeight="1">
      <c r="A50" s="164"/>
      <c r="B50" s="86" t="s">
        <v>29</v>
      </c>
      <c r="C50" s="102">
        <v>207</v>
      </c>
      <c r="D50" s="96">
        <v>48</v>
      </c>
      <c r="E50" s="96">
        <v>176</v>
      </c>
      <c r="F50" s="96">
        <v>180</v>
      </c>
      <c r="G50" s="96">
        <v>42</v>
      </c>
      <c r="H50" s="96">
        <v>44</v>
      </c>
      <c r="I50" s="96">
        <v>32</v>
      </c>
      <c r="J50" s="96">
        <v>32</v>
      </c>
      <c r="K50" s="96">
        <v>47</v>
      </c>
      <c r="L50" s="96">
        <v>8</v>
      </c>
      <c r="M50" s="96">
        <v>3</v>
      </c>
      <c r="N50" s="96">
        <v>9</v>
      </c>
      <c r="O50" s="96">
        <v>9</v>
      </c>
      <c r="P50" s="124"/>
      <c r="Q50" s="121"/>
      <c r="R50" s="121"/>
      <c r="S50" s="121"/>
      <c r="T50" s="121"/>
      <c r="U50" s="36"/>
      <c r="V50" s="36"/>
      <c r="W50" s="36"/>
    </row>
    <row r="51" spans="1:23" s="38" customFormat="1" ht="12" customHeight="1">
      <c r="A51" s="164"/>
      <c r="B51" s="85"/>
      <c r="C51" s="74">
        <v>100</v>
      </c>
      <c r="D51" s="95">
        <f>D50/$C$50*100</f>
        <v>23.188405797101449</v>
      </c>
      <c r="E51" s="95">
        <f t="shared" ref="E51:O51" si="20">E50/$C$50*100</f>
        <v>85.024154589371975</v>
      </c>
      <c r="F51" s="95">
        <f t="shared" si="20"/>
        <v>86.956521739130437</v>
      </c>
      <c r="G51" s="95">
        <f t="shared" si="20"/>
        <v>20.289855072463769</v>
      </c>
      <c r="H51" s="95">
        <f t="shared" si="20"/>
        <v>21.256038647342994</v>
      </c>
      <c r="I51" s="95">
        <f t="shared" si="20"/>
        <v>15.458937198067632</v>
      </c>
      <c r="J51" s="95">
        <f t="shared" si="20"/>
        <v>15.458937198067632</v>
      </c>
      <c r="K51" s="95">
        <f t="shared" si="20"/>
        <v>22.705314009661837</v>
      </c>
      <c r="L51" s="95">
        <f t="shared" si="20"/>
        <v>3.8647342995169081</v>
      </c>
      <c r="M51" s="95">
        <f t="shared" si="20"/>
        <v>1.4492753623188406</v>
      </c>
      <c r="N51" s="95">
        <f t="shared" si="20"/>
        <v>4.3478260869565215</v>
      </c>
      <c r="O51" s="95">
        <f t="shared" si="20"/>
        <v>4.3478260869565215</v>
      </c>
      <c r="P51" s="129"/>
      <c r="Q51" s="130"/>
      <c r="R51" s="130"/>
      <c r="S51" s="130"/>
      <c r="T51" s="130"/>
      <c r="U51" s="131"/>
      <c r="V51" s="131"/>
      <c r="W51" s="131"/>
    </row>
    <row r="52" spans="1:23" s="63" customFormat="1" ht="12" customHeight="1">
      <c r="A52" s="164"/>
      <c r="B52" s="86" t="s">
        <v>11</v>
      </c>
      <c r="C52" s="73">
        <v>17</v>
      </c>
      <c r="D52" s="96">
        <v>1</v>
      </c>
      <c r="E52" s="96">
        <v>7</v>
      </c>
      <c r="F52" s="96">
        <v>8</v>
      </c>
      <c r="G52" s="96">
        <v>2</v>
      </c>
      <c r="H52" s="96">
        <v>0</v>
      </c>
      <c r="I52" s="96">
        <v>1</v>
      </c>
      <c r="J52" s="96">
        <v>1</v>
      </c>
      <c r="K52" s="96">
        <v>1</v>
      </c>
      <c r="L52" s="96">
        <v>0</v>
      </c>
      <c r="M52" s="96">
        <v>0</v>
      </c>
      <c r="N52" s="96">
        <v>2</v>
      </c>
      <c r="O52" s="96">
        <v>7</v>
      </c>
      <c r="P52" s="124"/>
      <c r="Q52" s="121"/>
      <c r="R52" s="121"/>
      <c r="S52" s="121"/>
      <c r="T52" s="121"/>
      <c r="U52" s="36"/>
      <c r="V52" s="36"/>
      <c r="W52" s="36"/>
    </row>
    <row r="53" spans="1:23" s="38" customFormat="1" ht="12" customHeight="1">
      <c r="A53" s="164"/>
      <c r="B53" s="87"/>
      <c r="C53" s="72">
        <v>100</v>
      </c>
      <c r="D53" s="119">
        <f>D52/$C$52*100</f>
        <v>5.8823529411764701</v>
      </c>
      <c r="E53" s="119">
        <f t="shared" ref="E53:O53" si="21">E52/$C$52*100</f>
        <v>41.17647058823529</v>
      </c>
      <c r="F53" s="119">
        <f t="shared" si="21"/>
        <v>47.058823529411761</v>
      </c>
      <c r="G53" s="119">
        <f t="shared" si="21"/>
        <v>11.76470588235294</v>
      </c>
      <c r="H53" s="119">
        <f t="shared" si="21"/>
        <v>0</v>
      </c>
      <c r="I53" s="119">
        <f t="shared" si="21"/>
        <v>5.8823529411764701</v>
      </c>
      <c r="J53" s="119">
        <f t="shared" si="21"/>
        <v>5.8823529411764701</v>
      </c>
      <c r="K53" s="119">
        <f t="shared" si="21"/>
        <v>5.8823529411764701</v>
      </c>
      <c r="L53" s="119">
        <f t="shared" si="21"/>
        <v>0</v>
      </c>
      <c r="M53" s="119">
        <f t="shared" si="21"/>
        <v>0</v>
      </c>
      <c r="N53" s="119">
        <f t="shared" si="21"/>
        <v>11.76470588235294</v>
      </c>
      <c r="O53" s="119">
        <f t="shared" si="21"/>
        <v>41.17647058823529</v>
      </c>
      <c r="P53" s="129"/>
      <c r="Q53" s="130"/>
      <c r="R53" s="130"/>
      <c r="S53" s="130"/>
      <c r="T53" s="130"/>
      <c r="U53" s="131"/>
      <c r="V53" s="131"/>
      <c r="W53" s="131"/>
    </row>
    <row r="54" spans="1:23" s="38" customFormat="1" ht="12" customHeight="1">
      <c r="A54" s="163" t="s">
        <v>40</v>
      </c>
      <c r="B54" s="134" t="s">
        <v>54</v>
      </c>
      <c r="C54" s="102">
        <v>683</v>
      </c>
      <c r="D54" s="83">
        <v>128</v>
      </c>
      <c r="E54" s="83">
        <v>630</v>
      </c>
      <c r="F54" s="83">
        <v>638</v>
      </c>
      <c r="G54" s="83">
        <v>102</v>
      </c>
      <c r="H54" s="83">
        <v>149</v>
      </c>
      <c r="I54" s="83">
        <v>104</v>
      </c>
      <c r="J54" s="83">
        <v>96</v>
      </c>
      <c r="K54" s="83">
        <v>170</v>
      </c>
      <c r="L54" s="83">
        <v>39</v>
      </c>
      <c r="M54" s="83">
        <v>1</v>
      </c>
      <c r="N54" s="83">
        <v>24</v>
      </c>
      <c r="O54" s="83">
        <v>12</v>
      </c>
      <c r="P54" s="124"/>
      <c r="Q54" s="121"/>
      <c r="R54" s="121"/>
      <c r="S54" s="121"/>
      <c r="T54" s="121"/>
      <c r="U54" s="131"/>
      <c r="V54" s="131"/>
      <c r="W54" s="131"/>
    </row>
    <row r="55" spans="1:23" s="38" customFormat="1" ht="12" customHeight="1">
      <c r="A55" s="164"/>
      <c r="B55" s="90"/>
      <c r="C55" s="74">
        <v>100</v>
      </c>
      <c r="D55" s="95">
        <f>D54/$C$54*100</f>
        <v>18.740849194729137</v>
      </c>
      <c r="E55" s="95">
        <f t="shared" ref="E55:O55" si="22">E54/$C$54*100</f>
        <v>92.240117130307468</v>
      </c>
      <c r="F55" s="95">
        <f t="shared" si="22"/>
        <v>93.411420204978029</v>
      </c>
      <c r="G55" s="95">
        <f t="shared" si="22"/>
        <v>14.934114202049781</v>
      </c>
      <c r="H55" s="95">
        <f t="shared" si="22"/>
        <v>21.815519765739385</v>
      </c>
      <c r="I55" s="95">
        <f t="shared" si="22"/>
        <v>15.226939970717424</v>
      </c>
      <c r="J55" s="95">
        <f t="shared" si="22"/>
        <v>14.055636896046853</v>
      </c>
      <c r="K55" s="95">
        <f t="shared" si="22"/>
        <v>24.890190336749633</v>
      </c>
      <c r="L55" s="95">
        <f t="shared" si="22"/>
        <v>5.7101024890190342</v>
      </c>
      <c r="M55" s="95">
        <f t="shared" si="22"/>
        <v>0.14641288433382138</v>
      </c>
      <c r="N55" s="95">
        <f t="shared" si="22"/>
        <v>3.5139092240117131</v>
      </c>
      <c r="O55" s="95">
        <f t="shared" si="22"/>
        <v>1.7569546120058566</v>
      </c>
      <c r="P55" s="129"/>
      <c r="Q55" s="130"/>
      <c r="R55" s="130"/>
      <c r="S55" s="130"/>
      <c r="T55" s="130"/>
      <c r="U55" s="131"/>
      <c r="V55" s="131"/>
      <c r="W55" s="131"/>
    </row>
    <row r="56" spans="1:23" s="38" customFormat="1" ht="12" customHeight="1">
      <c r="A56" s="164"/>
      <c r="B56" s="91" t="s">
        <v>41</v>
      </c>
      <c r="C56" s="73">
        <v>103</v>
      </c>
      <c r="D56" s="96">
        <v>36</v>
      </c>
      <c r="E56" s="96">
        <v>91</v>
      </c>
      <c r="F56" s="96">
        <v>91</v>
      </c>
      <c r="G56" s="96">
        <v>26</v>
      </c>
      <c r="H56" s="96">
        <v>30</v>
      </c>
      <c r="I56" s="96">
        <v>22</v>
      </c>
      <c r="J56" s="96">
        <v>21</v>
      </c>
      <c r="K56" s="96">
        <v>38</v>
      </c>
      <c r="L56" s="96">
        <v>17</v>
      </c>
      <c r="M56" s="96">
        <v>1</v>
      </c>
      <c r="N56" s="96">
        <v>6</v>
      </c>
      <c r="O56" s="96">
        <v>3</v>
      </c>
      <c r="P56" s="124"/>
      <c r="Q56" s="121"/>
      <c r="R56" s="121"/>
      <c r="S56" s="121"/>
      <c r="T56" s="121"/>
      <c r="U56" s="131"/>
      <c r="V56" s="131"/>
      <c r="W56" s="131"/>
    </row>
    <row r="57" spans="1:23" s="38" customFormat="1" ht="12" customHeight="1">
      <c r="A57" s="164"/>
      <c r="B57" s="90"/>
      <c r="C57" s="73">
        <v>100</v>
      </c>
      <c r="D57" s="95">
        <f>D56/$C$56*100</f>
        <v>34.95145631067961</v>
      </c>
      <c r="E57" s="95">
        <f t="shared" ref="E57:O57" si="23">E56/$C$56*100</f>
        <v>88.349514563106794</v>
      </c>
      <c r="F57" s="95">
        <f t="shared" si="23"/>
        <v>88.349514563106794</v>
      </c>
      <c r="G57" s="95">
        <f t="shared" si="23"/>
        <v>25.242718446601941</v>
      </c>
      <c r="H57" s="95">
        <f t="shared" si="23"/>
        <v>29.126213592233007</v>
      </c>
      <c r="I57" s="95">
        <f t="shared" si="23"/>
        <v>21.359223300970871</v>
      </c>
      <c r="J57" s="95">
        <f t="shared" si="23"/>
        <v>20.388349514563107</v>
      </c>
      <c r="K57" s="95">
        <f t="shared" si="23"/>
        <v>36.893203883495147</v>
      </c>
      <c r="L57" s="95">
        <f t="shared" si="23"/>
        <v>16.50485436893204</v>
      </c>
      <c r="M57" s="95">
        <f t="shared" si="23"/>
        <v>0.97087378640776689</v>
      </c>
      <c r="N57" s="95">
        <f t="shared" si="23"/>
        <v>5.825242718446602</v>
      </c>
      <c r="O57" s="95">
        <f t="shared" si="23"/>
        <v>2.912621359223301</v>
      </c>
      <c r="P57" s="129"/>
      <c r="Q57" s="130"/>
      <c r="R57" s="130"/>
      <c r="S57" s="130"/>
      <c r="T57" s="130"/>
      <c r="U57" s="131"/>
      <c r="V57" s="131"/>
      <c r="W57" s="131"/>
    </row>
    <row r="58" spans="1:23" s="38" customFormat="1" ht="12" customHeight="1">
      <c r="A58" s="164"/>
      <c r="B58" s="91" t="s">
        <v>42</v>
      </c>
      <c r="C58" s="102">
        <v>126</v>
      </c>
      <c r="D58" s="96">
        <v>25</v>
      </c>
      <c r="E58" s="96">
        <v>108</v>
      </c>
      <c r="F58" s="96">
        <v>107</v>
      </c>
      <c r="G58" s="96">
        <v>21</v>
      </c>
      <c r="H58" s="96">
        <v>26</v>
      </c>
      <c r="I58" s="96">
        <v>24</v>
      </c>
      <c r="J58" s="96">
        <v>16</v>
      </c>
      <c r="K58" s="96">
        <v>26</v>
      </c>
      <c r="L58" s="96">
        <v>9</v>
      </c>
      <c r="M58" s="96">
        <v>0</v>
      </c>
      <c r="N58" s="96">
        <v>7</v>
      </c>
      <c r="O58" s="96">
        <v>7</v>
      </c>
      <c r="P58" s="124"/>
      <c r="Q58" s="121"/>
      <c r="R58" s="121"/>
      <c r="S58" s="121"/>
      <c r="T58" s="121"/>
      <c r="U58" s="131"/>
      <c r="V58" s="131"/>
      <c r="W58" s="131"/>
    </row>
    <row r="59" spans="1:23" s="38" customFormat="1" ht="12" customHeight="1">
      <c r="A59" s="164"/>
      <c r="B59" s="90"/>
      <c r="C59" s="74">
        <v>100</v>
      </c>
      <c r="D59" s="95">
        <f>D58/$C$58*100</f>
        <v>19.841269841269842</v>
      </c>
      <c r="E59" s="95">
        <f t="shared" ref="E59:O59" si="24">E58/$C$58*100</f>
        <v>85.714285714285708</v>
      </c>
      <c r="F59" s="95">
        <f t="shared" si="24"/>
        <v>84.920634920634924</v>
      </c>
      <c r="G59" s="95">
        <f t="shared" si="24"/>
        <v>16.666666666666664</v>
      </c>
      <c r="H59" s="95">
        <f t="shared" si="24"/>
        <v>20.634920634920633</v>
      </c>
      <c r="I59" s="95">
        <f t="shared" si="24"/>
        <v>19.047619047619047</v>
      </c>
      <c r="J59" s="95">
        <f t="shared" si="24"/>
        <v>12.698412698412698</v>
      </c>
      <c r="K59" s="95">
        <f t="shared" si="24"/>
        <v>20.634920634920633</v>
      </c>
      <c r="L59" s="95">
        <f t="shared" si="24"/>
        <v>7.1428571428571423</v>
      </c>
      <c r="M59" s="95">
        <f t="shared" si="24"/>
        <v>0</v>
      </c>
      <c r="N59" s="95">
        <f t="shared" si="24"/>
        <v>5.5555555555555554</v>
      </c>
      <c r="O59" s="95">
        <f t="shared" si="24"/>
        <v>5.5555555555555554</v>
      </c>
      <c r="P59" s="129"/>
      <c r="Q59" s="130"/>
      <c r="R59" s="130"/>
      <c r="S59" s="130"/>
      <c r="T59" s="130"/>
      <c r="U59" s="131"/>
      <c r="V59" s="131"/>
      <c r="W59" s="131"/>
    </row>
    <row r="60" spans="1:23" s="38" customFormat="1" ht="12" customHeight="1">
      <c r="A60" s="164"/>
      <c r="B60" s="91" t="s">
        <v>43</v>
      </c>
      <c r="C60" s="73">
        <v>387</v>
      </c>
      <c r="D60" s="96">
        <v>78</v>
      </c>
      <c r="E60" s="96">
        <v>351</v>
      </c>
      <c r="F60" s="96">
        <v>365</v>
      </c>
      <c r="G60" s="96">
        <v>84</v>
      </c>
      <c r="H60" s="96">
        <v>94</v>
      </c>
      <c r="I60" s="96">
        <v>74</v>
      </c>
      <c r="J60" s="96">
        <v>57</v>
      </c>
      <c r="K60" s="96">
        <v>85</v>
      </c>
      <c r="L60" s="96">
        <v>24</v>
      </c>
      <c r="M60" s="96">
        <v>6</v>
      </c>
      <c r="N60" s="96">
        <v>10</v>
      </c>
      <c r="O60" s="96">
        <v>6</v>
      </c>
      <c r="P60" s="124"/>
      <c r="Q60" s="121"/>
      <c r="R60" s="121"/>
      <c r="S60" s="121"/>
      <c r="T60" s="121"/>
      <c r="U60" s="131"/>
      <c r="V60" s="131"/>
      <c r="W60" s="131"/>
    </row>
    <row r="61" spans="1:23" s="38" customFormat="1" ht="12" customHeight="1">
      <c r="A61" s="164"/>
      <c r="B61" s="90"/>
      <c r="C61" s="74">
        <v>100</v>
      </c>
      <c r="D61" s="95">
        <f>D60/$C$60*100</f>
        <v>20.155038759689923</v>
      </c>
      <c r="E61" s="95">
        <f t="shared" ref="E61:O61" si="25">E60/$C$60*100</f>
        <v>90.697674418604649</v>
      </c>
      <c r="F61" s="95">
        <f t="shared" si="25"/>
        <v>94.315245478036175</v>
      </c>
      <c r="G61" s="95">
        <f t="shared" si="25"/>
        <v>21.705426356589147</v>
      </c>
      <c r="H61" s="95">
        <f t="shared" si="25"/>
        <v>24.289405684754524</v>
      </c>
      <c r="I61" s="95">
        <f t="shared" si="25"/>
        <v>19.12144702842377</v>
      </c>
      <c r="J61" s="95">
        <f t="shared" si="25"/>
        <v>14.728682170542637</v>
      </c>
      <c r="K61" s="95">
        <f t="shared" si="25"/>
        <v>21.963824289405682</v>
      </c>
      <c r="L61" s="95">
        <f t="shared" si="25"/>
        <v>6.2015503875968996</v>
      </c>
      <c r="M61" s="95">
        <f t="shared" si="25"/>
        <v>1.5503875968992249</v>
      </c>
      <c r="N61" s="95">
        <f t="shared" si="25"/>
        <v>2.5839793281653747</v>
      </c>
      <c r="O61" s="95">
        <f t="shared" si="25"/>
        <v>1.5503875968992249</v>
      </c>
      <c r="P61" s="129"/>
      <c r="Q61" s="130"/>
      <c r="R61" s="130"/>
      <c r="S61" s="130"/>
      <c r="T61" s="130"/>
      <c r="U61" s="131"/>
      <c r="V61" s="131"/>
      <c r="W61" s="131"/>
    </row>
    <row r="62" spans="1:23" s="38" customFormat="1" ht="12" customHeight="1">
      <c r="A62" s="164"/>
      <c r="B62" s="91" t="s">
        <v>44</v>
      </c>
      <c r="C62" s="102">
        <v>513</v>
      </c>
      <c r="D62" s="96">
        <v>88</v>
      </c>
      <c r="E62" s="96">
        <v>441</v>
      </c>
      <c r="F62" s="96">
        <v>451</v>
      </c>
      <c r="G62" s="96">
        <v>85</v>
      </c>
      <c r="H62" s="96">
        <v>105</v>
      </c>
      <c r="I62" s="96">
        <v>75</v>
      </c>
      <c r="J62" s="96">
        <v>65</v>
      </c>
      <c r="K62" s="96">
        <v>96</v>
      </c>
      <c r="L62" s="96">
        <v>23</v>
      </c>
      <c r="M62" s="96">
        <v>1</v>
      </c>
      <c r="N62" s="96">
        <v>27</v>
      </c>
      <c r="O62" s="96">
        <v>30</v>
      </c>
      <c r="P62" s="124"/>
      <c r="Q62" s="121"/>
      <c r="R62" s="121"/>
      <c r="S62" s="121"/>
      <c r="T62" s="121"/>
      <c r="U62" s="131"/>
      <c r="V62" s="131"/>
      <c r="W62" s="131"/>
    </row>
    <row r="63" spans="1:23" s="38" customFormat="1" ht="12" customHeight="1">
      <c r="A63" s="164"/>
      <c r="B63" s="90"/>
      <c r="C63" s="74">
        <v>100</v>
      </c>
      <c r="D63" s="95">
        <f>D62/$C$62*100</f>
        <v>17.15399610136452</v>
      </c>
      <c r="E63" s="95">
        <f t="shared" ref="E63:O63" si="26">E62/$C$62*100</f>
        <v>85.964912280701753</v>
      </c>
      <c r="F63" s="95">
        <f t="shared" si="26"/>
        <v>87.914230019493175</v>
      </c>
      <c r="G63" s="95">
        <f t="shared" si="26"/>
        <v>16.569200779727094</v>
      </c>
      <c r="H63" s="95">
        <f t="shared" si="26"/>
        <v>20.467836257309941</v>
      </c>
      <c r="I63" s="95">
        <f t="shared" si="26"/>
        <v>14.619883040935672</v>
      </c>
      <c r="J63" s="95">
        <f t="shared" si="26"/>
        <v>12.670565302144249</v>
      </c>
      <c r="K63" s="95">
        <f t="shared" si="26"/>
        <v>18.71345029239766</v>
      </c>
      <c r="L63" s="95">
        <f t="shared" si="26"/>
        <v>4.4834307992202724</v>
      </c>
      <c r="M63" s="95">
        <f t="shared" si="26"/>
        <v>0.19493177387914229</v>
      </c>
      <c r="N63" s="95">
        <f t="shared" si="26"/>
        <v>5.2631578947368416</v>
      </c>
      <c r="O63" s="95">
        <f t="shared" si="26"/>
        <v>5.8479532163742682</v>
      </c>
      <c r="P63" s="129"/>
      <c r="Q63" s="130"/>
      <c r="R63" s="130"/>
      <c r="S63" s="130"/>
      <c r="T63" s="130"/>
      <c r="U63" s="131"/>
      <c r="V63" s="131"/>
      <c r="W63" s="131"/>
    </row>
    <row r="64" spans="1:23" s="38" customFormat="1" ht="12" customHeight="1">
      <c r="A64" s="164"/>
      <c r="B64" s="93" t="s">
        <v>45</v>
      </c>
      <c r="C64" s="73">
        <v>63</v>
      </c>
      <c r="D64" s="96">
        <v>20</v>
      </c>
      <c r="E64" s="96">
        <v>59</v>
      </c>
      <c r="F64" s="96">
        <v>61</v>
      </c>
      <c r="G64" s="96">
        <v>16</v>
      </c>
      <c r="H64" s="96">
        <v>22</v>
      </c>
      <c r="I64" s="96">
        <v>15</v>
      </c>
      <c r="J64" s="96">
        <v>15</v>
      </c>
      <c r="K64" s="96">
        <v>7</v>
      </c>
      <c r="L64" s="96">
        <v>12</v>
      </c>
      <c r="M64" s="96">
        <v>1</v>
      </c>
      <c r="N64" s="96">
        <v>1</v>
      </c>
      <c r="O64" s="96">
        <v>1</v>
      </c>
      <c r="P64" s="124"/>
      <c r="Q64" s="121"/>
      <c r="R64" s="121"/>
      <c r="S64" s="121"/>
      <c r="T64" s="121"/>
      <c r="U64" s="131"/>
      <c r="V64" s="131"/>
      <c r="W64" s="131"/>
    </row>
    <row r="65" spans="1:23" s="38" customFormat="1" ht="12" customHeight="1">
      <c r="A65" s="164"/>
      <c r="B65" s="90"/>
      <c r="C65" s="73">
        <v>100</v>
      </c>
      <c r="D65" s="95">
        <f>D64/$C$64*100</f>
        <v>31.746031746031743</v>
      </c>
      <c r="E65" s="95">
        <f t="shared" ref="E65:O65" si="27">E64/$C$64*100</f>
        <v>93.650793650793645</v>
      </c>
      <c r="F65" s="95">
        <f t="shared" si="27"/>
        <v>96.825396825396822</v>
      </c>
      <c r="G65" s="95">
        <f t="shared" si="27"/>
        <v>25.396825396825395</v>
      </c>
      <c r="H65" s="95">
        <f t="shared" si="27"/>
        <v>34.920634920634917</v>
      </c>
      <c r="I65" s="95">
        <f t="shared" si="27"/>
        <v>23.809523809523807</v>
      </c>
      <c r="J65" s="95">
        <f t="shared" si="27"/>
        <v>23.809523809523807</v>
      </c>
      <c r="K65" s="95">
        <f t="shared" si="27"/>
        <v>11.111111111111111</v>
      </c>
      <c r="L65" s="95">
        <f t="shared" si="27"/>
        <v>19.047619047619047</v>
      </c>
      <c r="M65" s="95">
        <f t="shared" si="27"/>
        <v>1.5873015873015872</v>
      </c>
      <c r="N65" s="95">
        <f t="shared" si="27"/>
        <v>1.5873015873015872</v>
      </c>
      <c r="O65" s="95">
        <f t="shared" si="27"/>
        <v>1.5873015873015872</v>
      </c>
      <c r="P65" s="129"/>
      <c r="Q65" s="130"/>
      <c r="R65" s="130"/>
      <c r="S65" s="130"/>
      <c r="T65" s="130"/>
      <c r="U65" s="131"/>
      <c r="V65" s="131"/>
      <c r="W65" s="131"/>
    </row>
    <row r="66" spans="1:23" s="38" customFormat="1" ht="12" customHeight="1">
      <c r="A66" s="164"/>
      <c r="B66" s="91" t="s">
        <v>46</v>
      </c>
      <c r="C66" s="102">
        <v>537</v>
      </c>
      <c r="D66" s="96">
        <v>60</v>
      </c>
      <c r="E66" s="96">
        <v>357</v>
      </c>
      <c r="F66" s="96">
        <v>394</v>
      </c>
      <c r="G66" s="96">
        <v>65</v>
      </c>
      <c r="H66" s="96">
        <v>66</v>
      </c>
      <c r="I66" s="96">
        <v>46</v>
      </c>
      <c r="J66" s="96">
        <v>42</v>
      </c>
      <c r="K66" s="96">
        <v>73</v>
      </c>
      <c r="L66" s="96">
        <v>11</v>
      </c>
      <c r="M66" s="96">
        <v>4</v>
      </c>
      <c r="N66" s="96">
        <v>53</v>
      </c>
      <c r="O66" s="96">
        <v>66</v>
      </c>
      <c r="P66" s="124"/>
      <c r="Q66" s="121"/>
      <c r="R66" s="121"/>
      <c r="S66" s="121"/>
      <c r="T66" s="121"/>
      <c r="U66" s="131"/>
      <c r="V66" s="131"/>
      <c r="W66" s="131"/>
    </row>
    <row r="67" spans="1:23" s="38" customFormat="1" ht="12" customHeight="1">
      <c r="A67" s="164"/>
      <c r="B67" s="90"/>
      <c r="C67" s="74">
        <v>100</v>
      </c>
      <c r="D67" s="95">
        <f>D66/$C$66*100</f>
        <v>11.173184357541899</v>
      </c>
      <c r="E67" s="95">
        <f t="shared" ref="E67:O67" si="28">E66/$C$66*100</f>
        <v>66.480446927374302</v>
      </c>
      <c r="F67" s="95">
        <f t="shared" si="28"/>
        <v>73.3705772811918</v>
      </c>
      <c r="G67" s="95">
        <f t="shared" si="28"/>
        <v>12.104283054003725</v>
      </c>
      <c r="H67" s="95">
        <f t="shared" si="28"/>
        <v>12.290502793296088</v>
      </c>
      <c r="I67" s="95">
        <f t="shared" si="28"/>
        <v>8.5661080074487899</v>
      </c>
      <c r="J67" s="95">
        <f t="shared" si="28"/>
        <v>7.8212290502793298</v>
      </c>
      <c r="K67" s="95">
        <f t="shared" si="28"/>
        <v>13.594040968342643</v>
      </c>
      <c r="L67" s="95">
        <f t="shared" si="28"/>
        <v>2.0484171322160147</v>
      </c>
      <c r="M67" s="95">
        <f t="shared" si="28"/>
        <v>0.74487895716945995</v>
      </c>
      <c r="N67" s="95">
        <f t="shared" si="28"/>
        <v>9.8696461824953445</v>
      </c>
      <c r="O67" s="95">
        <f t="shared" si="28"/>
        <v>12.290502793296088</v>
      </c>
      <c r="P67" s="129"/>
      <c r="Q67" s="130"/>
      <c r="R67" s="130"/>
      <c r="S67" s="130"/>
      <c r="T67" s="130"/>
      <c r="U67" s="131"/>
      <c r="V67" s="131"/>
      <c r="W67" s="131"/>
    </row>
    <row r="68" spans="1:23" s="38" customFormat="1" ht="12" customHeight="1">
      <c r="A68" s="164"/>
      <c r="B68" s="91" t="s">
        <v>47</v>
      </c>
      <c r="C68" s="102">
        <v>78</v>
      </c>
      <c r="D68" s="96">
        <v>17</v>
      </c>
      <c r="E68" s="96">
        <v>59</v>
      </c>
      <c r="F68" s="96">
        <v>62</v>
      </c>
      <c r="G68" s="96">
        <v>8</v>
      </c>
      <c r="H68" s="96">
        <v>19</v>
      </c>
      <c r="I68" s="96">
        <v>9</v>
      </c>
      <c r="J68" s="96">
        <v>10</v>
      </c>
      <c r="K68" s="96">
        <v>18</v>
      </c>
      <c r="L68" s="96">
        <v>5</v>
      </c>
      <c r="M68" s="96">
        <v>1</v>
      </c>
      <c r="N68" s="96">
        <v>6</v>
      </c>
      <c r="O68" s="96">
        <v>7</v>
      </c>
      <c r="P68" s="124"/>
      <c r="Q68" s="121"/>
      <c r="R68" s="121"/>
      <c r="S68" s="121"/>
      <c r="T68" s="121"/>
      <c r="U68" s="131"/>
      <c r="V68" s="131"/>
      <c r="W68" s="131"/>
    </row>
    <row r="69" spans="1:23" s="38" customFormat="1" ht="12" customHeight="1">
      <c r="A69" s="164"/>
      <c r="B69" s="90"/>
      <c r="C69" s="74">
        <v>100</v>
      </c>
      <c r="D69" s="95">
        <f>D68/$C$68*100</f>
        <v>21.794871794871796</v>
      </c>
      <c r="E69" s="95">
        <f t="shared" ref="E69:O69" si="29">E68/$C$68*100</f>
        <v>75.641025641025635</v>
      </c>
      <c r="F69" s="95">
        <f t="shared" si="29"/>
        <v>79.487179487179489</v>
      </c>
      <c r="G69" s="95">
        <f t="shared" si="29"/>
        <v>10.256410256410255</v>
      </c>
      <c r="H69" s="95">
        <f t="shared" si="29"/>
        <v>24.358974358974358</v>
      </c>
      <c r="I69" s="95">
        <f t="shared" si="29"/>
        <v>11.538461538461538</v>
      </c>
      <c r="J69" s="95">
        <f t="shared" si="29"/>
        <v>12.820512820512819</v>
      </c>
      <c r="K69" s="95">
        <f t="shared" si="29"/>
        <v>23.076923076923077</v>
      </c>
      <c r="L69" s="95">
        <f t="shared" si="29"/>
        <v>6.4102564102564097</v>
      </c>
      <c r="M69" s="95">
        <f t="shared" si="29"/>
        <v>1.2820512820512819</v>
      </c>
      <c r="N69" s="95">
        <f t="shared" si="29"/>
        <v>7.6923076923076925</v>
      </c>
      <c r="O69" s="95">
        <f t="shared" si="29"/>
        <v>8.9743589743589745</v>
      </c>
      <c r="P69" s="129"/>
      <c r="Q69" s="130"/>
      <c r="R69" s="130"/>
      <c r="S69" s="130"/>
      <c r="T69" s="130"/>
      <c r="U69" s="131"/>
      <c r="V69" s="131"/>
      <c r="W69" s="131"/>
    </row>
    <row r="70" spans="1:23" s="63" customFormat="1" ht="12" customHeight="1">
      <c r="A70" s="164"/>
      <c r="B70" s="91" t="s">
        <v>48</v>
      </c>
      <c r="C70" s="73">
        <v>20</v>
      </c>
      <c r="D70" s="96">
        <v>2</v>
      </c>
      <c r="E70" s="96">
        <v>8</v>
      </c>
      <c r="F70" s="96">
        <v>10</v>
      </c>
      <c r="G70" s="96">
        <v>2</v>
      </c>
      <c r="H70" s="96">
        <v>2</v>
      </c>
      <c r="I70" s="96">
        <v>2</v>
      </c>
      <c r="J70" s="96">
        <v>0</v>
      </c>
      <c r="K70" s="96">
        <v>2</v>
      </c>
      <c r="L70" s="96">
        <v>0</v>
      </c>
      <c r="M70" s="96">
        <v>0</v>
      </c>
      <c r="N70" s="96">
        <v>5</v>
      </c>
      <c r="O70" s="96">
        <v>4</v>
      </c>
      <c r="P70" s="124"/>
      <c r="Q70" s="121"/>
      <c r="R70" s="121"/>
      <c r="S70" s="121"/>
      <c r="T70" s="121"/>
      <c r="U70" s="36"/>
      <c r="V70" s="36"/>
      <c r="W70" s="36"/>
    </row>
    <row r="71" spans="1:23" s="38" customFormat="1" ht="12" customHeight="1">
      <c r="A71" s="165"/>
      <c r="B71" s="92"/>
      <c r="C71" s="72">
        <v>100</v>
      </c>
      <c r="D71" s="113">
        <f>D70/$C$70*100</f>
        <v>10</v>
      </c>
      <c r="E71" s="113">
        <f t="shared" ref="E71:O71" si="30">E70/$C$70*100</f>
        <v>40</v>
      </c>
      <c r="F71" s="113">
        <f t="shared" si="30"/>
        <v>50</v>
      </c>
      <c r="G71" s="113">
        <f t="shared" si="30"/>
        <v>10</v>
      </c>
      <c r="H71" s="113">
        <f t="shared" si="30"/>
        <v>10</v>
      </c>
      <c r="I71" s="113">
        <f t="shared" si="30"/>
        <v>10</v>
      </c>
      <c r="J71" s="113">
        <f t="shared" si="30"/>
        <v>0</v>
      </c>
      <c r="K71" s="113">
        <f t="shared" si="30"/>
        <v>10</v>
      </c>
      <c r="L71" s="113">
        <f t="shared" si="30"/>
        <v>0</v>
      </c>
      <c r="M71" s="113">
        <f t="shared" si="30"/>
        <v>0</v>
      </c>
      <c r="N71" s="113">
        <f t="shared" si="30"/>
        <v>25</v>
      </c>
      <c r="O71" s="113">
        <f t="shared" si="30"/>
        <v>20</v>
      </c>
      <c r="P71" s="129"/>
      <c r="Q71" s="130"/>
      <c r="R71" s="130"/>
      <c r="S71" s="130"/>
      <c r="T71" s="130"/>
      <c r="U71" s="131"/>
      <c r="V71" s="131"/>
      <c r="W71" s="131"/>
    </row>
    <row r="72" spans="1:23" s="36" customFormat="1" ht="12" customHeight="1">
      <c r="A72" s="164" t="s">
        <v>61</v>
      </c>
      <c r="B72" s="112" t="s">
        <v>62</v>
      </c>
      <c r="C72" s="101">
        <v>1617</v>
      </c>
      <c r="D72" s="94">
        <v>308</v>
      </c>
      <c r="E72" s="94">
        <v>1416</v>
      </c>
      <c r="F72" s="94">
        <v>1454</v>
      </c>
      <c r="G72" s="94">
        <v>268</v>
      </c>
      <c r="H72" s="94">
        <v>337</v>
      </c>
      <c r="I72" s="94">
        <v>246</v>
      </c>
      <c r="J72" s="94">
        <v>206</v>
      </c>
      <c r="K72" s="94">
        <v>351</v>
      </c>
      <c r="L72" s="94">
        <v>85</v>
      </c>
      <c r="M72" s="94">
        <v>5</v>
      </c>
      <c r="N72" s="94">
        <v>70</v>
      </c>
      <c r="O72" s="94">
        <v>60</v>
      </c>
      <c r="P72" s="124"/>
      <c r="Q72" s="121"/>
      <c r="R72" s="121"/>
      <c r="S72" s="121"/>
      <c r="T72" s="121"/>
    </row>
    <row r="73" spans="1:23" s="38" customFormat="1" ht="12" customHeight="1">
      <c r="A73" s="164"/>
      <c r="B73" s="85"/>
      <c r="C73" s="73">
        <v>100</v>
      </c>
      <c r="D73" s="95">
        <f>D72/$C$72*100</f>
        <v>19.047619047619047</v>
      </c>
      <c r="E73" s="95">
        <f t="shared" ref="E73:O73" si="31">E72/$C$72*100</f>
        <v>87.569573283859</v>
      </c>
      <c r="F73" s="95">
        <f t="shared" si="31"/>
        <v>89.919604205318493</v>
      </c>
      <c r="G73" s="95">
        <f t="shared" si="31"/>
        <v>16.573902288188002</v>
      </c>
      <c r="H73" s="95">
        <f t="shared" si="31"/>
        <v>20.841063698206554</v>
      </c>
      <c r="I73" s="95">
        <f t="shared" si="31"/>
        <v>15.213358070500927</v>
      </c>
      <c r="J73" s="95">
        <f t="shared" si="31"/>
        <v>12.739641311069882</v>
      </c>
      <c r="K73" s="95">
        <f t="shared" si="31"/>
        <v>21.706864564007422</v>
      </c>
      <c r="L73" s="95">
        <f t="shared" si="31"/>
        <v>5.2566481137909706</v>
      </c>
      <c r="M73" s="95">
        <f t="shared" si="31"/>
        <v>0.30921459492888065</v>
      </c>
      <c r="N73" s="95">
        <f t="shared" si="31"/>
        <v>4.329004329004329</v>
      </c>
      <c r="O73" s="95">
        <f t="shared" si="31"/>
        <v>3.710575139146568</v>
      </c>
      <c r="P73" s="129"/>
      <c r="Q73" s="130"/>
      <c r="R73" s="130"/>
      <c r="S73" s="130"/>
      <c r="T73" s="130"/>
      <c r="U73" s="131"/>
      <c r="V73" s="131"/>
      <c r="W73" s="131"/>
    </row>
    <row r="74" spans="1:23" s="36" customFormat="1" ht="12" customHeight="1">
      <c r="A74" s="164"/>
      <c r="B74" s="109" t="s">
        <v>49</v>
      </c>
      <c r="C74" s="102">
        <v>121</v>
      </c>
      <c r="D74" s="96">
        <v>25</v>
      </c>
      <c r="E74" s="96">
        <v>120</v>
      </c>
      <c r="F74" s="96">
        <v>120</v>
      </c>
      <c r="G74" s="96">
        <v>22</v>
      </c>
      <c r="H74" s="96">
        <v>37</v>
      </c>
      <c r="I74" s="96">
        <v>31</v>
      </c>
      <c r="J74" s="96">
        <v>19</v>
      </c>
      <c r="K74" s="96">
        <v>41</v>
      </c>
      <c r="L74" s="96">
        <v>12</v>
      </c>
      <c r="M74" s="96">
        <v>0</v>
      </c>
      <c r="N74" s="96">
        <v>1</v>
      </c>
      <c r="O74" s="96">
        <v>0</v>
      </c>
      <c r="P74" s="124"/>
      <c r="Q74" s="121"/>
      <c r="R74" s="121"/>
      <c r="S74" s="121"/>
      <c r="T74" s="121"/>
    </row>
    <row r="75" spans="1:23" s="38" customFormat="1" ht="12" customHeight="1">
      <c r="A75" s="164"/>
      <c r="B75" s="85"/>
      <c r="C75" s="74">
        <v>100</v>
      </c>
      <c r="D75" s="95">
        <f>D74/$C$74*100</f>
        <v>20.66115702479339</v>
      </c>
      <c r="E75" s="95">
        <f t="shared" ref="E75:O75" si="32">E74/$C$74*100</f>
        <v>99.173553719008268</v>
      </c>
      <c r="F75" s="95">
        <f t="shared" si="32"/>
        <v>99.173553719008268</v>
      </c>
      <c r="G75" s="95">
        <f t="shared" si="32"/>
        <v>18.181818181818183</v>
      </c>
      <c r="H75" s="95">
        <f t="shared" si="32"/>
        <v>30.578512396694212</v>
      </c>
      <c r="I75" s="95">
        <f t="shared" si="32"/>
        <v>25.619834710743799</v>
      </c>
      <c r="J75" s="95">
        <f t="shared" si="32"/>
        <v>15.702479338842975</v>
      </c>
      <c r="K75" s="95">
        <f t="shared" si="32"/>
        <v>33.884297520661157</v>
      </c>
      <c r="L75" s="95">
        <f t="shared" si="32"/>
        <v>9.9173553719008272</v>
      </c>
      <c r="M75" s="95">
        <f t="shared" si="32"/>
        <v>0</v>
      </c>
      <c r="N75" s="95">
        <f t="shared" si="32"/>
        <v>0.82644628099173556</v>
      </c>
      <c r="O75" s="95">
        <f t="shared" si="32"/>
        <v>0</v>
      </c>
      <c r="P75" s="129"/>
      <c r="Q75" s="130"/>
      <c r="R75" s="130"/>
      <c r="S75" s="130"/>
      <c r="T75" s="130"/>
      <c r="U75" s="131"/>
      <c r="V75" s="131"/>
      <c r="W75" s="131"/>
    </row>
    <row r="76" spans="1:23" s="36" customFormat="1" ht="12" customHeight="1">
      <c r="A76" s="164"/>
      <c r="B76" s="109" t="s">
        <v>50</v>
      </c>
      <c r="C76" s="73">
        <v>138</v>
      </c>
      <c r="D76" s="96">
        <v>40</v>
      </c>
      <c r="E76" s="96">
        <v>131</v>
      </c>
      <c r="F76" s="96">
        <v>131</v>
      </c>
      <c r="G76" s="96">
        <v>31</v>
      </c>
      <c r="H76" s="96">
        <v>42</v>
      </c>
      <c r="I76" s="96">
        <v>36</v>
      </c>
      <c r="J76" s="96">
        <v>17</v>
      </c>
      <c r="K76" s="96">
        <v>43</v>
      </c>
      <c r="L76" s="96">
        <v>13</v>
      </c>
      <c r="M76" s="96">
        <v>0</v>
      </c>
      <c r="N76" s="96">
        <v>2</v>
      </c>
      <c r="O76" s="96">
        <v>2</v>
      </c>
      <c r="P76" s="124"/>
      <c r="Q76" s="121"/>
      <c r="R76" s="121"/>
      <c r="S76" s="121"/>
      <c r="T76" s="121"/>
    </row>
    <row r="77" spans="1:23" s="38" customFormat="1" ht="12" customHeight="1">
      <c r="A77" s="164"/>
      <c r="B77" s="85"/>
      <c r="C77" s="73">
        <v>100</v>
      </c>
      <c r="D77" s="95">
        <f>D76/$C$76*100</f>
        <v>28.985507246376812</v>
      </c>
      <c r="E77" s="95">
        <f t="shared" ref="E77:O77" si="33">E76/$C$76*100</f>
        <v>94.927536231884062</v>
      </c>
      <c r="F77" s="95">
        <f t="shared" si="33"/>
        <v>94.927536231884062</v>
      </c>
      <c r="G77" s="95">
        <f t="shared" si="33"/>
        <v>22.463768115942027</v>
      </c>
      <c r="H77" s="95">
        <f t="shared" si="33"/>
        <v>30.434782608695656</v>
      </c>
      <c r="I77" s="95">
        <f t="shared" si="33"/>
        <v>26.086956521739129</v>
      </c>
      <c r="J77" s="95">
        <f t="shared" si="33"/>
        <v>12.318840579710146</v>
      </c>
      <c r="K77" s="95">
        <f t="shared" si="33"/>
        <v>31.159420289855071</v>
      </c>
      <c r="L77" s="95">
        <f t="shared" si="33"/>
        <v>9.4202898550724647</v>
      </c>
      <c r="M77" s="95">
        <f t="shared" si="33"/>
        <v>0</v>
      </c>
      <c r="N77" s="95">
        <f t="shared" si="33"/>
        <v>1.4492753623188406</v>
      </c>
      <c r="O77" s="95">
        <f t="shared" si="33"/>
        <v>1.4492753623188406</v>
      </c>
      <c r="P77" s="129"/>
      <c r="Q77" s="130"/>
      <c r="R77" s="130"/>
      <c r="S77" s="130"/>
      <c r="T77" s="130"/>
      <c r="U77" s="131"/>
      <c r="V77" s="131"/>
      <c r="W77" s="131"/>
    </row>
    <row r="78" spans="1:23" s="36" customFormat="1" ht="12" customHeight="1">
      <c r="A78" s="164"/>
      <c r="B78" s="109" t="s">
        <v>51</v>
      </c>
      <c r="C78" s="102">
        <v>224</v>
      </c>
      <c r="D78" s="96">
        <v>52</v>
      </c>
      <c r="E78" s="96">
        <v>215</v>
      </c>
      <c r="F78" s="96">
        <v>215</v>
      </c>
      <c r="G78" s="96">
        <v>48</v>
      </c>
      <c r="H78" s="96">
        <v>63</v>
      </c>
      <c r="I78" s="96">
        <v>44</v>
      </c>
      <c r="J78" s="96">
        <v>31</v>
      </c>
      <c r="K78" s="96">
        <v>70</v>
      </c>
      <c r="L78" s="96">
        <v>15</v>
      </c>
      <c r="M78" s="96">
        <v>0</v>
      </c>
      <c r="N78" s="96">
        <v>3</v>
      </c>
      <c r="O78" s="96">
        <v>2</v>
      </c>
      <c r="P78" s="124"/>
      <c r="Q78" s="121"/>
      <c r="R78" s="121"/>
      <c r="S78" s="121"/>
      <c r="T78" s="121"/>
    </row>
    <row r="79" spans="1:23" s="38" customFormat="1" ht="12" customHeight="1">
      <c r="A79" s="164"/>
      <c r="B79" s="85"/>
      <c r="C79" s="74">
        <v>100</v>
      </c>
      <c r="D79" s="95">
        <f>D78/$C$78*100</f>
        <v>23.214285714285715</v>
      </c>
      <c r="E79" s="95">
        <f t="shared" ref="E79:O79" si="34">E78/$C$78*100</f>
        <v>95.982142857142861</v>
      </c>
      <c r="F79" s="95">
        <f t="shared" si="34"/>
        <v>95.982142857142861</v>
      </c>
      <c r="G79" s="95">
        <f t="shared" si="34"/>
        <v>21.428571428571427</v>
      </c>
      <c r="H79" s="95">
        <f t="shared" si="34"/>
        <v>28.125</v>
      </c>
      <c r="I79" s="95">
        <f t="shared" si="34"/>
        <v>19.642857142857142</v>
      </c>
      <c r="J79" s="95">
        <f t="shared" si="34"/>
        <v>13.839285714285715</v>
      </c>
      <c r="K79" s="95">
        <f t="shared" si="34"/>
        <v>31.25</v>
      </c>
      <c r="L79" s="95">
        <f t="shared" si="34"/>
        <v>6.6964285714285712</v>
      </c>
      <c r="M79" s="95">
        <f t="shared" si="34"/>
        <v>0</v>
      </c>
      <c r="N79" s="95">
        <f t="shared" si="34"/>
        <v>1.3392857142857142</v>
      </c>
      <c r="O79" s="95">
        <f t="shared" si="34"/>
        <v>0.89285714285714279</v>
      </c>
      <c r="P79" s="129"/>
      <c r="Q79" s="130"/>
      <c r="R79" s="130"/>
      <c r="S79" s="130"/>
      <c r="T79" s="130"/>
      <c r="U79" s="131"/>
      <c r="V79" s="131"/>
      <c r="W79" s="131"/>
    </row>
    <row r="80" spans="1:23" s="36" customFormat="1" ht="12" customHeight="1">
      <c r="A80" s="164"/>
      <c r="B80" s="109" t="s">
        <v>52</v>
      </c>
      <c r="C80" s="102">
        <v>123</v>
      </c>
      <c r="D80" s="96">
        <v>27</v>
      </c>
      <c r="E80" s="96">
        <v>115</v>
      </c>
      <c r="F80" s="96">
        <v>116</v>
      </c>
      <c r="G80" s="96">
        <v>17</v>
      </c>
      <c r="H80" s="96">
        <v>30</v>
      </c>
      <c r="I80" s="96">
        <v>25</v>
      </c>
      <c r="J80" s="96">
        <v>19</v>
      </c>
      <c r="K80" s="96">
        <v>26</v>
      </c>
      <c r="L80" s="96">
        <v>2</v>
      </c>
      <c r="M80" s="96">
        <v>0</v>
      </c>
      <c r="N80" s="96">
        <v>5</v>
      </c>
      <c r="O80" s="96">
        <v>2</v>
      </c>
      <c r="P80" s="124"/>
      <c r="Q80" s="121"/>
      <c r="R80" s="121"/>
      <c r="S80" s="121"/>
      <c r="T80" s="121"/>
    </row>
    <row r="81" spans="1:23" s="38" customFormat="1" ht="12" customHeight="1">
      <c r="A81" s="164"/>
      <c r="B81" s="85"/>
      <c r="C81" s="74">
        <v>100</v>
      </c>
      <c r="D81" s="95">
        <f>D80/$C$80*100</f>
        <v>21.951219512195124</v>
      </c>
      <c r="E81" s="95">
        <f t="shared" ref="E81:O81" si="35">E80/$C$80*100</f>
        <v>93.495934959349597</v>
      </c>
      <c r="F81" s="95">
        <f t="shared" si="35"/>
        <v>94.308943089430898</v>
      </c>
      <c r="G81" s="95">
        <f t="shared" si="35"/>
        <v>13.821138211382115</v>
      </c>
      <c r="H81" s="95">
        <f t="shared" si="35"/>
        <v>24.390243902439025</v>
      </c>
      <c r="I81" s="95">
        <f t="shared" si="35"/>
        <v>20.325203252032519</v>
      </c>
      <c r="J81" s="95">
        <f t="shared" si="35"/>
        <v>15.447154471544716</v>
      </c>
      <c r="K81" s="95">
        <f t="shared" si="35"/>
        <v>21.138211382113823</v>
      </c>
      <c r="L81" s="95">
        <f t="shared" si="35"/>
        <v>1.6260162601626018</v>
      </c>
      <c r="M81" s="95">
        <f t="shared" si="35"/>
        <v>0</v>
      </c>
      <c r="N81" s="95">
        <f t="shared" si="35"/>
        <v>4.0650406504065035</v>
      </c>
      <c r="O81" s="95">
        <f t="shared" si="35"/>
        <v>1.6260162601626018</v>
      </c>
      <c r="P81" s="129"/>
      <c r="Q81" s="130"/>
      <c r="R81" s="130"/>
      <c r="S81" s="130"/>
      <c r="T81" s="130"/>
      <c r="U81" s="131"/>
      <c r="V81" s="131"/>
      <c r="W81" s="131"/>
    </row>
    <row r="82" spans="1:23" s="36" customFormat="1" ht="12" customHeight="1">
      <c r="A82" s="164"/>
      <c r="B82" s="109" t="s">
        <v>63</v>
      </c>
      <c r="C82" s="73">
        <v>143</v>
      </c>
      <c r="D82" s="96">
        <v>40</v>
      </c>
      <c r="E82" s="96">
        <v>130</v>
      </c>
      <c r="F82" s="96">
        <v>134</v>
      </c>
      <c r="G82" s="96">
        <v>22</v>
      </c>
      <c r="H82" s="96">
        <v>33</v>
      </c>
      <c r="I82" s="96">
        <v>29</v>
      </c>
      <c r="J82" s="96">
        <v>21</v>
      </c>
      <c r="K82" s="96">
        <v>40</v>
      </c>
      <c r="L82" s="96">
        <v>10</v>
      </c>
      <c r="M82" s="96">
        <v>0</v>
      </c>
      <c r="N82" s="96">
        <v>5</v>
      </c>
      <c r="O82" s="96">
        <v>4</v>
      </c>
      <c r="P82" s="124"/>
      <c r="Q82" s="121"/>
      <c r="R82" s="121"/>
      <c r="S82" s="121"/>
      <c r="T82" s="121"/>
    </row>
    <row r="83" spans="1:23" s="38" customFormat="1" ht="12" customHeight="1">
      <c r="A83" s="164"/>
      <c r="B83" s="85"/>
      <c r="C83" s="73">
        <v>100</v>
      </c>
      <c r="D83" s="95">
        <f>D82/$C$82*100</f>
        <v>27.972027972027973</v>
      </c>
      <c r="E83" s="95">
        <f t="shared" ref="E83:O83" si="36">E82/$C$82*100</f>
        <v>90.909090909090907</v>
      </c>
      <c r="F83" s="95">
        <f t="shared" si="36"/>
        <v>93.706293706293707</v>
      </c>
      <c r="G83" s="95">
        <f t="shared" si="36"/>
        <v>15.384615384615385</v>
      </c>
      <c r="H83" s="95">
        <f t="shared" si="36"/>
        <v>23.076923076923077</v>
      </c>
      <c r="I83" s="95">
        <f t="shared" si="36"/>
        <v>20.27972027972028</v>
      </c>
      <c r="J83" s="95">
        <f t="shared" si="36"/>
        <v>14.685314685314685</v>
      </c>
      <c r="K83" s="95">
        <f t="shared" si="36"/>
        <v>27.972027972027973</v>
      </c>
      <c r="L83" s="95">
        <f t="shared" si="36"/>
        <v>6.9930069930069934</v>
      </c>
      <c r="M83" s="95">
        <f t="shared" si="36"/>
        <v>0</v>
      </c>
      <c r="N83" s="95">
        <f t="shared" si="36"/>
        <v>3.4965034965034967</v>
      </c>
      <c r="O83" s="95">
        <f t="shared" si="36"/>
        <v>2.7972027972027971</v>
      </c>
      <c r="P83" s="129"/>
      <c r="Q83" s="130"/>
      <c r="R83" s="130"/>
      <c r="S83" s="130"/>
      <c r="T83" s="130"/>
      <c r="U83" s="131"/>
      <c r="V83" s="131"/>
      <c r="W83" s="131"/>
    </row>
    <row r="84" spans="1:23" s="36" customFormat="1" ht="12" customHeight="1">
      <c r="A84" s="164"/>
      <c r="B84" s="109" t="s">
        <v>64</v>
      </c>
      <c r="C84" s="102">
        <v>124</v>
      </c>
      <c r="D84" s="96">
        <v>31</v>
      </c>
      <c r="E84" s="96">
        <v>115</v>
      </c>
      <c r="F84" s="96">
        <v>116</v>
      </c>
      <c r="G84" s="96">
        <v>17</v>
      </c>
      <c r="H84" s="96">
        <v>26</v>
      </c>
      <c r="I84" s="96">
        <v>18</v>
      </c>
      <c r="J84" s="96">
        <v>24</v>
      </c>
      <c r="K84" s="96">
        <v>35</v>
      </c>
      <c r="L84" s="96">
        <v>10</v>
      </c>
      <c r="M84" s="96">
        <v>0</v>
      </c>
      <c r="N84" s="96">
        <v>4</v>
      </c>
      <c r="O84" s="96">
        <v>3</v>
      </c>
      <c r="P84" s="124"/>
      <c r="Q84" s="121"/>
      <c r="R84" s="121"/>
      <c r="S84" s="121"/>
      <c r="T84" s="121"/>
    </row>
    <row r="85" spans="1:23" s="38" customFormat="1" ht="12" customHeight="1">
      <c r="A85" s="164"/>
      <c r="B85" s="85"/>
      <c r="C85" s="74">
        <v>100</v>
      </c>
      <c r="D85" s="95">
        <f>D84/$C$84*100</f>
        <v>25</v>
      </c>
      <c r="E85" s="95">
        <f t="shared" ref="E85:O85" si="37">E84/$C$84*100</f>
        <v>92.741935483870961</v>
      </c>
      <c r="F85" s="95">
        <f t="shared" si="37"/>
        <v>93.548387096774192</v>
      </c>
      <c r="G85" s="95">
        <f t="shared" si="37"/>
        <v>13.709677419354838</v>
      </c>
      <c r="H85" s="95">
        <f t="shared" si="37"/>
        <v>20.967741935483872</v>
      </c>
      <c r="I85" s="95">
        <f t="shared" si="37"/>
        <v>14.516129032258066</v>
      </c>
      <c r="J85" s="95">
        <f t="shared" si="37"/>
        <v>19.35483870967742</v>
      </c>
      <c r="K85" s="95">
        <f t="shared" si="37"/>
        <v>28.225806451612907</v>
      </c>
      <c r="L85" s="95">
        <f t="shared" si="37"/>
        <v>8.064516129032258</v>
      </c>
      <c r="M85" s="95">
        <f t="shared" si="37"/>
        <v>0</v>
      </c>
      <c r="N85" s="95">
        <f t="shared" si="37"/>
        <v>3.225806451612903</v>
      </c>
      <c r="O85" s="95">
        <f t="shared" si="37"/>
        <v>2.4193548387096775</v>
      </c>
      <c r="P85" s="129"/>
      <c r="Q85" s="130"/>
      <c r="R85" s="130"/>
      <c r="S85" s="130"/>
      <c r="T85" s="130"/>
      <c r="U85" s="131"/>
      <c r="V85" s="131"/>
      <c r="W85" s="131"/>
    </row>
    <row r="86" spans="1:23" s="36" customFormat="1" ht="12" customHeight="1">
      <c r="A86" s="164"/>
      <c r="B86" s="109" t="s">
        <v>65</v>
      </c>
      <c r="C86" s="102">
        <v>332</v>
      </c>
      <c r="D86" s="96">
        <v>67</v>
      </c>
      <c r="E86" s="96">
        <v>265</v>
      </c>
      <c r="F86" s="96">
        <v>274</v>
      </c>
      <c r="G86" s="96">
        <v>55</v>
      </c>
      <c r="H86" s="96">
        <v>57</v>
      </c>
      <c r="I86" s="96">
        <v>39</v>
      </c>
      <c r="J86" s="96">
        <v>41</v>
      </c>
      <c r="K86" s="96">
        <v>69</v>
      </c>
      <c r="L86" s="96">
        <v>18</v>
      </c>
      <c r="M86" s="96">
        <v>2</v>
      </c>
      <c r="N86" s="96">
        <v>17</v>
      </c>
      <c r="O86" s="96">
        <v>25</v>
      </c>
      <c r="P86" s="124"/>
      <c r="Q86" s="121"/>
      <c r="R86" s="121"/>
      <c r="S86" s="121"/>
      <c r="T86" s="121"/>
    </row>
    <row r="87" spans="1:23" s="38" customFormat="1" ht="12" customHeight="1">
      <c r="A87" s="164"/>
      <c r="B87" s="85"/>
      <c r="C87" s="74">
        <v>100</v>
      </c>
      <c r="D87" s="95">
        <f>D86/$C$86*100</f>
        <v>20.180722891566266</v>
      </c>
      <c r="E87" s="95">
        <f t="shared" ref="E87:O87" si="38">E86/$C$86*100</f>
        <v>79.819277108433738</v>
      </c>
      <c r="F87" s="95">
        <f t="shared" si="38"/>
        <v>82.53012048192771</v>
      </c>
      <c r="G87" s="95">
        <f t="shared" si="38"/>
        <v>16.566265060240966</v>
      </c>
      <c r="H87" s="95">
        <f t="shared" si="38"/>
        <v>17.168674698795179</v>
      </c>
      <c r="I87" s="95">
        <f t="shared" si="38"/>
        <v>11.746987951807229</v>
      </c>
      <c r="J87" s="95">
        <f t="shared" si="38"/>
        <v>12.349397590361445</v>
      </c>
      <c r="K87" s="95">
        <f t="shared" si="38"/>
        <v>20.783132530120483</v>
      </c>
      <c r="L87" s="95">
        <f t="shared" si="38"/>
        <v>5.4216867469879517</v>
      </c>
      <c r="M87" s="95">
        <f t="shared" si="38"/>
        <v>0.60240963855421692</v>
      </c>
      <c r="N87" s="95">
        <f t="shared" si="38"/>
        <v>5.1204819277108431</v>
      </c>
      <c r="O87" s="95">
        <f t="shared" si="38"/>
        <v>7.5301204819277112</v>
      </c>
      <c r="P87" s="129"/>
      <c r="Q87" s="130"/>
      <c r="R87" s="130"/>
      <c r="S87" s="130"/>
      <c r="T87" s="130"/>
      <c r="U87" s="131"/>
      <c r="V87" s="131"/>
      <c r="W87" s="131"/>
    </row>
    <row r="88" spans="1:23" s="36" customFormat="1" ht="12" customHeight="1">
      <c r="A88" s="164"/>
      <c r="B88" s="109" t="s">
        <v>150</v>
      </c>
      <c r="C88" s="73">
        <v>523</v>
      </c>
      <c r="D88" s="96">
        <v>88</v>
      </c>
      <c r="E88" s="96">
        <v>450</v>
      </c>
      <c r="F88" s="96">
        <v>462</v>
      </c>
      <c r="G88" s="96">
        <v>84</v>
      </c>
      <c r="H88" s="96">
        <v>117</v>
      </c>
      <c r="I88" s="96">
        <v>77</v>
      </c>
      <c r="J88" s="96">
        <v>60</v>
      </c>
      <c r="K88" s="96">
        <v>89</v>
      </c>
      <c r="L88" s="96">
        <v>26</v>
      </c>
      <c r="M88" s="96">
        <v>4</v>
      </c>
      <c r="N88" s="96">
        <v>30</v>
      </c>
      <c r="O88" s="96">
        <v>20</v>
      </c>
      <c r="P88" s="124"/>
      <c r="Q88" s="121"/>
      <c r="R88" s="121"/>
      <c r="S88" s="121"/>
      <c r="T88" s="121"/>
    </row>
    <row r="89" spans="1:23" s="38" customFormat="1" ht="12" customHeight="1">
      <c r="A89" s="164"/>
      <c r="B89" s="85"/>
      <c r="C89" s="73">
        <v>100</v>
      </c>
      <c r="D89" s="95">
        <f>D88/$C$88*100</f>
        <v>16.826003824091778</v>
      </c>
      <c r="E89" s="95">
        <f t="shared" ref="E89:O89" si="39">E88/$C$88*100</f>
        <v>86.042065009560233</v>
      </c>
      <c r="F89" s="95">
        <f t="shared" si="39"/>
        <v>88.336520076481833</v>
      </c>
      <c r="G89" s="95">
        <f t="shared" si="39"/>
        <v>16.061185468451242</v>
      </c>
      <c r="H89" s="95">
        <f t="shared" si="39"/>
        <v>22.37093690248566</v>
      </c>
      <c r="I89" s="95">
        <f t="shared" si="39"/>
        <v>14.722753346080305</v>
      </c>
      <c r="J89" s="95">
        <f t="shared" si="39"/>
        <v>11.47227533460803</v>
      </c>
      <c r="K89" s="95">
        <f t="shared" si="39"/>
        <v>17.01720841300191</v>
      </c>
      <c r="L89" s="95">
        <f t="shared" si="39"/>
        <v>4.9713193116634802</v>
      </c>
      <c r="M89" s="95">
        <f t="shared" si="39"/>
        <v>0.76481835564053535</v>
      </c>
      <c r="N89" s="95">
        <f t="shared" si="39"/>
        <v>5.736137667304015</v>
      </c>
      <c r="O89" s="95">
        <f t="shared" si="39"/>
        <v>3.8240917782026771</v>
      </c>
      <c r="P89" s="129"/>
      <c r="Q89" s="130"/>
      <c r="R89" s="130"/>
      <c r="S89" s="130"/>
      <c r="T89" s="130"/>
      <c r="U89" s="131"/>
      <c r="V89" s="131"/>
      <c r="W89" s="131"/>
    </row>
    <row r="90" spans="1:23" s="36" customFormat="1" ht="12" customHeight="1">
      <c r="A90" s="164"/>
      <c r="B90" s="109" t="s">
        <v>151</v>
      </c>
      <c r="C90" s="102">
        <v>391</v>
      </c>
      <c r="D90" s="96">
        <v>63</v>
      </c>
      <c r="E90" s="96">
        <v>292</v>
      </c>
      <c r="F90" s="96">
        <v>311</v>
      </c>
      <c r="G90" s="96">
        <v>63</v>
      </c>
      <c r="H90" s="96">
        <v>71</v>
      </c>
      <c r="I90" s="96">
        <v>57</v>
      </c>
      <c r="J90" s="96">
        <v>52</v>
      </c>
      <c r="K90" s="96">
        <v>77</v>
      </c>
      <c r="L90" s="96">
        <v>25</v>
      </c>
      <c r="M90" s="96">
        <v>5</v>
      </c>
      <c r="N90" s="96">
        <v>40</v>
      </c>
      <c r="O90" s="96">
        <v>34</v>
      </c>
      <c r="P90" s="124"/>
      <c r="Q90" s="121"/>
      <c r="R90" s="121"/>
      <c r="S90" s="121"/>
      <c r="T90" s="121"/>
    </row>
    <row r="91" spans="1:23" s="38" customFormat="1" ht="12" customHeight="1">
      <c r="A91" s="164"/>
      <c r="B91" s="85"/>
      <c r="C91" s="74">
        <v>100</v>
      </c>
      <c r="D91" s="95">
        <f>D90/$C$90*100</f>
        <v>16.112531969309462</v>
      </c>
      <c r="E91" s="95">
        <f t="shared" ref="E91:O91" si="40">E90/$C$90*100</f>
        <v>74.680306905370841</v>
      </c>
      <c r="F91" s="95">
        <f t="shared" si="40"/>
        <v>79.539641943734011</v>
      </c>
      <c r="G91" s="95">
        <f t="shared" si="40"/>
        <v>16.112531969309462</v>
      </c>
      <c r="H91" s="95">
        <f t="shared" si="40"/>
        <v>18.15856777493606</v>
      </c>
      <c r="I91" s="95">
        <f t="shared" si="40"/>
        <v>14.578005115089516</v>
      </c>
      <c r="J91" s="95">
        <f t="shared" si="40"/>
        <v>13.299232736572892</v>
      </c>
      <c r="K91" s="95">
        <f t="shared" si="40"/>
        <v>19.693094629156011</v>
      </c>
      <c r="L91" s="95">
        <f t="shared" si="40"/>
        <v>6.3938618925831205</v>
      </c>
      <c r="M91" s="95">
        <f t="shared" si="40"/>
        <v>1.2787723785166241</v>
      </c>
      <c r="N91" s="95">
        <f t="shared" si="40"/>
        <v>10.230179028132993</v>
      </c>
      <c r="O91" s="95">
        <f t="shared" si="40"/>
        <v>8.695652173913043</v>
      </c>
      <c r="P91" s="129"/>
      <c r="Q91" s="130"/>
      <c r="R91" s="130"/>
      <c r="S91" s="130"/>
      <c r="T91" s="130"/>
      <c r="U91" s="131"/>
      <c r="V91" s="131"/>
      <c r="W91" s="131"/>
    </row>
    <row r="92" spans="1:23" s="36" customFormat="1" ht="12" customHeight="1">
      <c r="A92" s="164"/>
      <c r="B92" s="109" t="s">
        <v>48</v>
      </c>
      <c r="C92" s="73">
        <v>31</v>
      </c>
      <c r="D92" s="96">
        <v>1</v>
      </c>
      <c r="E92" s="96">
        <v>12</v>
      </c>
      <c r="F92" s="96">
        <v>13</v>
      </c>
      <c r="G92" s="96">
        <v>2</v>
      </c>
      <c r="H92" s="96">
        <v>3</v>
      </c>
      <c r="I92" s="96">
        <v>5</v>
      </c>
      <c r="J92" s="96">
        <v>1</v>
      </c>
      <c r="K92" s="96">
        <v>1</v>
      </c>
      <c r="L92" s="96">
        <v>1</v>
      </c>
      <c r="M92" s="96">
        <v>2</v>
      </c>
      <c r="N92" s="96">
        <v>4</v>
      </c>
      <c r="O92" s="96">
        <v>11</v>
      </c>
      <c r="P92" s="124"/>
      <c r="Q92" s="121"/>
      <c r="R92" s="121"/>
      <c r="S92" s="121"/>
      <c r="T92" s="121"/>
    </row>
    <row r="93" spans="1:23" s="38" customFormat="1" ht="12" customHeight="1">
      <c r="A93" s="164"/>
      <c r="B93" s="88"/>
      <c r="C93" s="73">
        <v>100</v>
      </c>
      <c r="D93" s="113">
        <f>D92/$C$92*100</f>
        <v>3.225806451612903</v>
      </c>
      <c r="E93" s="113">
        <f t="shared" ref="E93:O93" si="41">E92/$C$92*100</f>
        <v>38.70967741935484</v>
      </c>
      <c r="F93" s="113">
        <f t="shared" si="41"/>
        <v>41.935483870967744</v>
      </c>
      <c r="G93" s="113">
        <f t="shared" si="41"/>
        <v>6.4516129032258061</v>
      </c>
      <c r="H93" s="113">
        <f t="shared" si="41"/>
        <v>9.67741935483871</v>
      </c>
      <c r="I93" s="113">
        <f t="shared" si="41"/>
        <v>16.129032258064516</v>
      </c>
      <c r="J93" s="113">
        <f t="shared" si="41"/>
        <v>3.225806451612903</v>
      </c>
      <c r="K93" s="113">
        <f t="shared" si="41"/>
        <v>3.225806451612903</v>
      </c>
      <c r="L93" s="113">
        <f t="shared" si="41"/>
        <v>3.225806451612903</v>
      </c>
      <c r="M93" s="113">
        <f t="shared" si="41"/>
        <v>6.4516129032258061</v>
      </c>
      <c r="N93" s="113">
        <f t="shared" si="41"/>
        <v>12.903225806451612</v>
      </c>
      <c r="O93" s="113">
        <f t="shared" si="41"/>
        <v>35.483870967741936</v>
      </c>
      <c r="P93" s="129"/>
      <c r="Q93" s="130"/>
      <c r="R93" s="130"/>
      <c r="S93" s="130"/>
      <c r="T93" s="130"/>
      <c r="U93" s="131"/>
      <c r="V93" s="131"/>
      <c r="W93" s="131"/>
    </row>
    <row r="94" spans="1:23" ht="13.5" customHeight="1">
      <c r="A94" s="160" t="s">
        <v>86</v>
      </c>
      <c r="B94" s="106" t="s">
        <v>66</v>
      </c>
      <c r="C94" s="101">
        <v>770</v>
      </c>
      <c r="D94" s="96">
        <v>154</v>
      </c>
      <c r="E94" s="96">
        <v>681</v>
      </c>
      <c r="F94" s="96">
        <v>704</v>
      </c>
      <c r="G94" s="96">
        <v>133</v>
      </c>
      <c r="H94" s="96">
        <v>183</v>
      </c>
      <c r="I94" s="96">
        <v>146</v>
      </c>
      <c r="J94" s="96">
        <v>103</v>
      </c>
      <c r="K94" s="96">
        <v>168</v>
      </c>
      <c r="L94" s="96">
        <v>54</v>
      </c>
      <c r="M94" s="96">
        <v>4</v>
      </c>
      <c r="N94" s="96">
        <v>26</v>
      </c>
      <c r="O94" s="96">
        <v>25</v>
      </c>
      <c r="P94" s="124"/>
      <c r="Q94" s="121"/>
      <c r="R94" s="121"/>
      <c r="S94" s="121"/>
      <c r="T94" s="121"/>
      <c r="W94" s="125"/>
    </row>
    <row r="95" spans="1:23" ht="11.25">
      <c r="A95" s="161"/>
      <c r="B95" s="87"/>
      <c r="C95" s="73">
        <v>100</v>
      </c>
      <c r="D95" s="119">
        <f>D94/$C$94*100</f>
        <v>20</v>
      </c>
      <c r="E95" s="119">
        <f t="shared" ref="E95:O95" si="42">E94/$C$94*100</f>
        <v>88.441558441558442</v>
      </c>
      <c r="F95" s="119">
        <f t="shared" si="42"/>
        <v>91.428571428571431</v>
      </c>
      <c r="G95" s="119">
        <f t="shared" si="42"/>
        <v>17.272727272727273</v>
      </c>
      <c r="H95" s="119">
        <f t="shared" si="42"/>
        <v>23.766233766233764</v>
      </c>
      <c r="I95" s="119">
        <f t="shared" si="42"/>
        <v>18.961038961038962</v>
      </c>
      <c r="J95" s="119">
        <f t="shared" si="42"/>
        <v>13.376623376623375</v>
      </c>
      <c r="K95" s="119">
        <f t="shared" si="42"/>
        <v>21.818181818181817</v>
      </c>
      <c r="L95" s="119">
        <f t="shared" si="42"/>
        <v>7.0129870129870122</v>
      </c>
      <c r="M95" s="119">
        <f t="shared" si="42"/>
        <v>0.51948051948051943</v>
      </c>
      <c r="N95" s="119">
        <f t="shared" si="42"/>
        <v>3.3766233766233764</v>
      </c>
      <c r="O95" s="119">
        <f t="shared" si="42"/>
        <v>3.2467532467532463</v>
      </c>
      <c r="P95" s="129"/>
      <c r="Q95" s="130"/>
      <c r="R95" s="130"/>
      <c r="S95" s="130"/>
      <c r="T95" s="130"/>
      <c r="W95" s="125"/>
    </row>
    <row r="96" spans="1:23" ht="11.25">
      <c r="A96" s="161"/>
      <c r="B96" s="109" t="s">
        <v>67</v>
      </c>
      <c r="C96" s="102">
        <v>1726</v>
      </c>
      <c r="D96" s="96">
        <v>299</v>
      </c>
      <c r="E96" s="96">
        <v>1418</v>
      </c>
      <c r="F96" s="96">
        <v>1469</v>
      </c>
      <c r="G96" s="96">
        <v>276</v>
      </c>
      <c r="H96" s="96">
        <v>330</v>
      </c>
      <c r="I96" s="96">
        <v>224</v>
      </c>
      <c r="J96" s="96">
        <v>219</v>
      </c>
      <c r="K96" s="96">
        <v>347</v>
      </c>
      <c r="L96" s="96">
        <v>85</v>
      </c>
      <c r="M96" s="96">
        <v>11</v>
      </c>
      <c r="N96" s="96">
        <v>109</v>
      </c>
      <c r="O96" s="96">
        <v>107</v>
      </c>
      <c r="P96" s="124"/>
      <c r="Q96" s="121"/>
      <c r="R96" s="121"/>
      <c r="S96" s="121"/>
      <c r="T96" s="121"/>
      <c r="W96" s="125"/>
    </row>
    <row r="97" spans="1:23" ht="11.25">
      <c r="A97" s="161"/>
      <c r="B97" s="85"/>
      <c r="C97" s="74">
        <v>100</v>
      </c>
      <c r="D97" s="95">
        <f>D96/$C$96*100</f>
        <v>17.323290845886444</v>
      </c>
      <c r="E97" s="95">
        <f t="shared" ref="E97:O97" si="43">E96/$C$96*100</f>
        <v>82.155272305909619</v>
      </c>
      <c r="F97" s="95">
        <f t="shared" si="43"/>
        <v>85.110081112398603</v>
      </c>
      <c r="G97" s="95">
        <f t="shared" si="43"/>
        <v>15.990730011587488</v>
      </c>
      <c r="H97" s="95">
        <f t="shared" si="43"/>
        <v>19.119351100811123</v>
      </c>
      <c r="I97" s="95">
        <f t="shared" si="43"/>
        <v>12.977983777520278</v>
      </c>
      <c r="J97" s="95">
        <f t="shared" si="43"/>
        <v>12.688296639629201</v>
      </c>
      <c r="K97" s="95">
        <f t="shared" si="43"/>
        <v>20.10428736964079</v>
      </c>
      <c r="L97" s="95">
        <f t="shared" si="43"/>
        <v>4.9246813441483202</v>
      </c>
      <c r="M97" s="95">
        <f t="shared" si="43"/>
        <v>0.6373117033603708</v>
      </c>
      <c r="N97" s="95">
        <f t="shared" si="43"/>
        <v>6.3151796060254926</v>
      </c>
      <c r="O97" s="95">
        <f t="shared" si="43"/>
        <v>6.1993047508690609</v>
      </c>
      <c r="P97" s="129"/>
      <c r="Q97" s="130"/>
      <c r="R97" s="130"/>
      <c r="S97" s="130"/>
      <c r="T97" s="130"/>
      <c r="W97" s="125"/>
    </row>
    <row r="98" spans="1:23" ht="11.25" customHeight="1">
      <c r="A98" s="161"/>
      <c r="B98" s="109" t="s">
        <v>11</v>
      </c>
      <c r="C98" s="102">
        <v>14</v>
      </c>
      <c r="D98" s="96">
        <v>1</v>
      </c>
      <c r="E98" s="96">
        <v>5</v>
      </c>
      <c r="F98" s="96">
        <v>6</v>
      </c>
      <c r="G98" s="96">
        <v>0</v>
      </c>
      <c r="H98" s="96">
        <v>0</v>
      </c>
      <c r="I98" s="96">
        <v>1</v>
      </c>
      <c r="J98" s="96">
        <v>0</v>
      </c>
      <c r="K98" s="96">
        <v>0</v>
      </c>
      <c r="L98" s="96">
        <v>1</v>
      </c>
      <c r="M98" s="96">
        <v>0</v>
      </c>
      <c r="N98" s="96">
        <v>4</v>
      </c>
      <c r="O98" s="96">
        <v>4</v>
      </c>
      <c r="P98" s="124"/>
      <c r="Q98" s="121"/>
      <c r="R98" s="121"/>
      <c r="S98" s="121"/>
      <c r="T98" s="121"/>
      <c r="W98" s="125"/>
    </row>
    <row r="99" spans="1:23" ht="11.25">
      <c r="A99" s="162"/>
      <c r="B99" s="88"/>
      <c r="C99" s="72">
        <v>100</v>
      </c>
      <c r="D99" s="113">
        <f>D98/$C$98*100</f>
        <v>7.1428571428571423</v>
      </c>
      <c r="E99" s="113">
        <f t="shared" ref="E99:O99" si="44">E98/$C$98*100</f>
        <v>35.714285714285715</v>
      </c>
      <c r="F99" s="113">
        <f t="shared" si="44"/>
        <v>42.857142857142854</v>
      </c>
      <c r="G99" s="113">
        <f t="shared" si="44"/>
        <v>0</v>
      </c>
      <c r="H99" s="113">
        <f t="shared" si="44"/>
        <v>0</v>
      </c>
      <c r="I99" s="113">
        <f t="shared" si="44"/>
        <v>7.1428571428571423</v>
      </c>
      <c r="J99" s="113">
        <f t="shared" si="44"/>
        <v>0</v>
      </c>
      <c r="K99" s="113">
        <f t="shared" si="44"/>
        <v>0</v>
      </c>
      <c r="L99" s="113">
        <f t="shared" si="44"/>
        <v>7.1428571428571423</v>
      </c>
      <c r="M99" s="113">
        <f t="shared" si="44"/>
        <v>0</v>
      </c>
      <c r="N99" s="113">
        <f t="shared" si="44"/>
        <v>28.571428571428569</v>
      </c>
      <c r="O99" s="113">
        <f t="shared" si="44"/>
        <v>28.571428571428569</v>
      </c>
      <c r="P99" s="129"/>
      <c r="Q99" s="130"/>
      <c r="R99" s="130"/>
      <c r="S99" s="130"/>
      <c r="T99" s="130"/>
      <c r="W99" s="125"/>
    </row>
    <row r="100" spans="1:23" ht="11.25">
      <c r="A100" s="161" t="s">
        <v>87</v>
      </c>
      <c r="B100" s="112" t="s">
        <v>68</v>
      </c>
      <c r="C100" s="73">
        <v>37</v>
      </c>
      <c r="D100" s="96">
        <v>6</v>
      </c>
      <c r="E100" s="96">
        <v>29</v>
      </c>
      <c r="F100" s="96">
        <v>31</v>
      </c>
      <c r="G100" s="96">
        <v>4</v>
      </c>
      <c r="H100" s="96">
        <v>8</v>
      </c>
      <c r="I100" s="96">
        <v>3</v>
      </c>
      <c r="J100" s="96">
        <v>2</v>
      </c>
      <c r="K100" s="96">
        <v>9</v>
      </c>
      <c r="L100" s="96">
        <v>2</v>
      </c>
      <c r="M100" s="96">
        <v>1</v>
      </c>
      <c r="N100" s="96">
        <v>2</v>
      </c>
      <c r="O100" s="96">
        <v>4</v>
      </c>
      <c r="P100" s="124"/>
      <c r="Q100" s="121"/>
      <c r="R100" s="121"/>
      <c r="S100" s="121"/>
      <c r="T100" s="121"/>
      <c r="W100" s="125"/>
    </row>
    <row r="101" spans="1:23" ht="11.25">
      <c r="A101" s="161"/>
      <c r="B101" s="87"/>
      <c r="C101" s="73">
        <v>100</v>
      </c>
      <c r="D101" s="95">
        <f>D100/$C$100*100</f>
        <v>16.216216216216218</v>
      </c>
      <c r="E101" s="95">
        <f t="shared" ref="E101:O101" si="45">E100/$C$100*100</f>
        <v>78.378378378378372</v>
      </c>
      <c r="F101" s="95">
        <f t="shared" si="45"/>
        <v>83.78378378378379</v>
      </c>
      <c r="G101" s="95">
        <f t="shared" si="45"/>
        <v>10.810810810810811</v>
      </c>
      <c r="H101" s="95">
        <f t="shared" si="45"/>
        <v>21.621621621621621</v>
      </c>
      <c r="I101" s="95">
        <f t="shared" si="45"/>
        <v>8.1081081081081088</v>
      </c>
      <c r="J101" s="95">
        <f t="shared" si="45"/>
        <v>5.4054054054054053</v>
      </c>
      <c r="K101" s="95">
        <f t="shared" si="45"/>
        <v>24.324324324324326</v>
      </c>
      <c r="L101" s="95">
        <f t="shared" si="45"/>
        <v>5.4054054054054053</v>
      </c>
      <c r="M101" s="95">
        <f t="shared" si="45"/>
        <v>2.7027027027027026</v>
      </c>
      <c r="N101" s="95">
        <f t="shared" si="45"/>
        <v>5.4054054054054053</v>
      </c>
      <c r="O101" s="95">
        <f t="shared" si="45"/>
        <v>10.810810810810811</v>
      </c>
      <c r="P101" s="129"/>
      <c r="Q101" s="130"/>
      <c r="R101" s="130"/>
      <c r="S101" s="130"/>
      <c r="T101" s="130"/>
      <c r="W101" s="125"/>
    </row>
    <row r="102" spans="1:23" ht="11.25">
      <c r="A102" s="161"/>
      <c r="B102" s="114" t="s">
        <v>69</v>
      </c>
      <c r="C102" s="102">
        <v>76</v>
      </c>
      <c r="D102" s="96">
        <v>22</v>
      </c>
      <c r="E102" s="96">
        <v>69</v>
      </c>
      <c r="F102" s="96">
        <v>68</v>
      </c>
      <c r="G102" s="96">
        <v>14</v>
      </c>
      <c r="H102" s="96">
        <v>21</v>
      </c>
      <c r="I102" s="96">
        <v>13</v>
      </c>
      <c r="J102" s="96">
        <v>10</v>
      </c>
      <c r="K102" s="96">
        <v>23</v>
      </c>
      <c r="L102" s="96">
        <v>11</v>
      </c>
      <c r="M102" s="96">
        <v>2</v>
      </c>
      <c r="N102" s="96">
        <v>2</v>
      </c>
      <c r="O102" s="96">
        <v>4</v>
      </c>
      <c r="P102" s="124"/>
      <c r="Q102" s="121"/>
      <c r="R102" s="121"/>
      <c r="S102" s="121"/>
      <c r="T102" s="121"/>
      <c r="W102" s="125"/>
    </row>
    <row r="103" spans="1:23" ht="11.25">
      <c r="A103" s="161"/>
      <c r="B103" s="90"/>
      <c r="C103" s="74">
        <v>100</v>
      </c>
      <c r="D103" s="95">
        <f>D102/$C$102*100</f>
        <v>28.947368421052634</v>
      </c>
      <c r="E103" s="95">
        <f t="shared" ref="E103:O103" si="46">E102/$C$102*100</f>
        <v>90.789473684210535</v>
      </c>
      <c r="F103" s="95">
        <f t="shared" si="46"/>
        <v>89.473684210526315</v>
      </c>
      <c r="G103" s="95">
        <f t="shared" si="46"/>
        <v>18.421052631578945</v>
      </c>
      <c r="H103" s="95">
        <f t="shared" si="46"/>
        <v>27.631578947368425</v>
      </c>
      <c r="I103" s="95">
        <f t="shared" si="46"/>
        <v>17.105263157894736</v>
      </c>
      <c r="J103" s="95">
        <f t="shared" si="46"/>
        <v>13.157894736842104</v>
      </c>
      <c r="K103" s="95">
        <f t="shared" si="46"/>
        <v>30.263157894736842</v>
      </c>
      <c r="L103" s="95">
        <f t="shared" si="46"/>
        <v>14.473684210526317</v>
      </c>
      <c r="M103" s="95">
        <f t="shared" si="46"/>
        <v>2.6315789473684208</v>
      </c>
      <c r="N103" s="95">
        <f t="shared" si="46"/>
        <v>2.6315789473684208</v>
      </c>
      <c r="O103" s="95">
        <f t="shared" si="46"/>
        <v>5.2631578947368416</v>
      </c>
      <c r="P103" s="129"/>
      <c r="Q103" s="130"/>
      <c r="R103" s="130"/>
      <c r="S103" s="130"/>
      <c r="T103" s="130"/>
      <c r="W103" s="125"/>
    </row>
    <row r="104" spans="1:23" ht="11.25">
      <c r="A104" s="161"/>
      <c r="B104" s="114" t="s">
        <v>70</v>
      </c>
      <c r="C104" s="73">
        <v>52</v>
      </c>
      <c r="D104" s="94">
        <v>11</v>
      </c>
      <c r="E104" s="94">
        <v>43</v>
      </c>
      <c r="F104" s="94">
        <v>44</v>
      </c>
      <c r="G104" s="94">
        <v>9</v>
      </c>
      <c r="H104" s="94">
        <v>11</v>
      </c>
      <c r="I104" s="94">
        <v>8</v>
      </c>
      <c r="J104" s="94">
        <v>10</v>
      </c>
      <c r="K104" s="94">
        <v>15</v>
      </c>
      <c r="L104" s="94">
        <v>6</v>
      </c>
      <c r="M104" s="94">
        <v>1</v>
      </c>
      <c r="N104" s="94">
        <v>2</v>
      </c>
      <c r="O104" s="94">
        <v>5</v>
      </c>
      <c r="P104" s="124"/>
      <c r="Q104" s="121"/>
      <c r="R104" s="121"/>
      <c r="S104" s="121"/>
      <c r="T104" s="121"/>
      <c r="W104" s="125"/>
    </row>
    <row r="105" spans="1:23" ht="11.25">
      <c r="A105" s="161"/>
      <c r="B105" s="90"/>
      <c r="C105" s="74">
        <v>100</v>
      </c>
      <c r="D105" s="95">
        <f>D104/$C$104*100</f>
        <v>21.153846153846153</v>
      </c>
      <c r="E105" s="95">
        <f t="shared" ref="E105:O105" si="47">E104/$C$104*100</f>
        <v>82.692307692307693</v>
      </c>
      <c r="F105" s="95">
        <f t="shared" si="47"/>
        <v>84.615384615384613</v>
      </c>
      <c r="G105" s="95">
        <f t="shared" si="47"/>
        <v>17.307692307692307</v>
      </c>
      <c r="H105" s="95">
        <f t="shared" si="47"/>
        <v>21.153846153846153</v>
      </c>
      <c r="I105" s="95">
        <f t="shared" si="47"/>
        <v>15.384615384615385</v>
      </c>
      <c r="J105" s="95">
        <f t="shared" si="47"/>
        <v>19.230769230769234</v>
      </c>
      <c r="K105" s="95">
        <f t="shared" si="47"/>
        <v>28.846153846153843</v>
      </c>
      <c r="L105" s="95">
        <f t="shared" si="47"/>
        <v>11.538461538461538</v>
      </c>
      <c r="M105" s="95">
        <f t="shared" si="47"/>
        <v>1.9230769230769231</v>
      </c>
      <c r="N105" s="95">
        <f t="shared" si="47"/>
        <v>3.8461538461538463</v>
      </c>
      <c r="O105" s="95">
        <f t="shared" si="47"/>
        <v>9.6153846153846168</v>
      </c>
      <c r="P105" s="129"/>
      <c r="Q105" s="130"/>
      <c r="R105" s="130"/>
      <c r="S105" s="130"/>
      <c r="T105" s="130"/>
      <c r="W105" s="125"/>
    </row>
    <row r="106" spans="1:23" ht="11.25">
      <c r="A106" s="161"/>
      <c r="B106" s="114" t="s">
        <v>71</v>
      </c>
      <c r="C106" s="102">
        <v>122</v>
      </c>
      <c r="D106" s="94">
        <v>25</v>
      </c>
      <c r="E106" s="94">
        <v>110</v>
      </c>
      <c r="F106" s="94">
        <v>115</v>
      </c>
      <c r="G106" s="94">
        <v>34</v>
      </c>
      <c r="H106" s="94">
        <v>29</v>
      </c>
      <c r="I106" s="94">
        <v>22</v>
      </c>
      <c r="J106" s="94">
        <v>25</v>
      </c>
      <c r="K106" s="94">
        <v>31</v>
      </c>
      <c r="L106" s="94">
        <v>13</v>
      </c>
      <c r="M106" s="94">
        <v>0</v>
      </c>
      <c r="N106" s="94">
        <v>6</v>
      </c>
      <c r="O106" s="94">
        <v>0</v>
      </c>
      <c r="P106" s="124"/>
      <c r="Q106" s="121"/>
      <c r="R106" s="121"/>
      <c r="S106" s="121"/>
      <c r="T106" s="121"/>
      <c r="W106" s="125"/>
    </row>
    <row r="107" spans="1:23" ht="11.25">
      <c r="A107" s="161"/>
      <c r="B107" s="90"/>
      <c r="C107" s="74">
        <v>100</v>
      </c>
      <c r="D107" s="95">
        <f>D106/$C$106*100</f>
        <v>20.491803278688526</v>
      </c>
      <c r="E107" s="95">
        <f t="shared" ref="E107:O107" si="48">E106/$C$106*100</f>
        <v>90.163934426229503</v>
      </c>
      <c r="F107" s="95">
        <f t="shared" si="48"/>
        <v>94.262295081967224</v>
      </c>
      <c r="G107" s="95">
        <f t="shared" si="48"/>
        <v>27.868852459016392</v>
      </c>
      <c r="H107" s="95">
        <f t="shared" si="48"/>
        <v>23.770491803278688</v>
      </c>
      <c r="I107" s="95">
        <f t="shared" si="48"/>
        <v>18.032786885245901</v>
      </c>
      <c r="J107" s="95">
        <f t="shared" si="48"/>
        <v>20.491803278688526</v>
      </c>
      <c r="K107" s="95">
        <f t="shared" si="48"/>
        <v>25.409836065573771</v>
      </c>
      <c r="L107" s="95">
        <f t="shared" si="48"/>
        <v>10.655737704918032</v>
      </c>
      <c r="M107" s="95">
        <f t="shared" si="48"/>
        <v>0</v>
      </c>
      <c r="N107" s="95">
        <f t="shared" si="48"/>
        <v>4.918032786885246</v>
      </c>
      <c r="O107" s="95">
        <f t="shared" si="48"/>
        <v>0</v>
      </c>
      <c r="P107" s="129"/>
      <c r="Q107" s="130"/>
      <c r="R107" s="130"/>
      <c r="S107" s="130"/>
      <c r="T107" s="130"/>
      <c r="W107" s="125"/>
    </row>
    <row r="108" spans="1:23" ht="11.25">
      <c r="A108" s="161"/>
      <c r="B108" s="114" t="s">
        <v>72</v>
      </c>
      <c r="C108" s="73">
        <v>297</v>
      </c>
      <c r="D108" s="94">
        <v>66</v>
      </c>
      <c r="E108" s="94">
        <v>265</v>
      </c>
      <c r="F108" s="94">
        <v>269</v>
      </c>
      <c r="G108" s="94">
        <v>55</v>
      </c>
      <c r="H108" s="94">
        <v>84</v>
      </c>
      <c r="I108" s="94">
        <v>59</v>
      </c>
      <c r="J108" s="94">
        <v>43</v>
      </c>
      <c r="K108" s="94">
        <v>70</v>
      </c>
      <c r="L108" s="94">
        <v>19</v>
      </c>
      <c r="M108" s="94">
        <v>1</v>
      </c>
      <c r="N108" s="94">
        <v>10</v>
      </c>
      <c r="O108" s="94">
        <v>9</v>
      </c>
      <c r="P108" s="124"/>
      <c r="Q108" s="121"/>
      <c r="R108" s="121"/>
      <c r="S108" s="121"/>
      <c r="T108" s="121"/>
      <c r="W108" s="125"/>
    </row>
    <row r="109" spans="1:23" ht="11.25">
      <c r="A109" s="161"/>
      <c r="B109" s="90"/>
      <c r="C109" s="74">
        <v>100</v>
      </c>
      <c r="D109" s="95">
        <f>D108/$C$108*100</f>
        <v>22.222222222222221</v>
      </c>
      <c r="E109" s="95">
        <f t="shared" ref="E109:O109" si="49">E108/$C$108*100</f>
        <v>89.225589225589232</v>
      </c>
      <c r="F109" s="95">
        <f t="shared" si="49"/>
        <v>90.572390572390574</v>
      </c>
      <c r="G109" s="95">
        <f t="shared" si="49"/>
        <v>18.518518518518519</v>
      </c>
      <c r="H109" s="95">
        <f t="shared" si="49"/>
        <v>28.28282828282828</v>
      </c>
      <c r="I109" s="95">
        <f t="shared" si="49"/>
        <v>19.865319865319865</v>
      </c>
      <c r="J109" s="95">
        <f t="shared" si="49"/>
        <v>14.478114478114479</v>
      </c>
      <c r="K109" s="95">
        <f t="shared" si="49"/>
        <v>23.569023569023571</v>
      </c>
      <c r="L109" s="95">
        <f t="shared" si="49"/>
        <v>6.3973063973063971</v>
      </c>
      <c r="M109" s="95">
        <f t="shared" si="49"/>
        <v>0.33670033670033667</v>
      </c>
      <c r="N109" s="95">
        <f t="shared" si="49"/>
        <v>3.3670033670033668</v>
      </c>
      <c r="O109" s="95">
        <f t="shared" si="49"/>
        <v>3.0303030303030303</v>
      </c>
      <c r="P109" s="129"/>
      <c r="Q109" s="130"/>
      <c r="R109" s="130"/>
      <c r="S109" s="130"/>
      <c r="T109" s="130"/>
      <c r="W109" s="125"/>
    </row>
    <row r="110" spans="1:23" ht="11.25">
      <c r="A110" s="161"/>
      <c r="B110" s="114" t="s">
        <v>73</v>
      </c>
      <c r="C110" s="102">
        <v>433</v>
      </c>
      <c r="D110" s="94">
        <v>76</v>
      </c>
      <c r="E110" s="94">
        <v>372</v>
      </c>
      <c r="F110" s="94">
        <v>386</v>
      </c>
      <c r="G110" s="94">
        <v>66</v>
      </c>
      <c r="H110" s="94">
        <v>110</v>
      </c>
      <c r="I110" s="94">
        <v>85</v>
      </c>
      <c r="J110" s="94">
        <v>62</v>
      </c>
      <c r="K110" s="94">
        <v>105</v>
      </c>
      <c r="L110" s="94">
        <v>36</v>
      </c>
      <c r="M110" s="94">
        <v>2</v>
      </c>
      <c r="N110" s="94">
        <v>17</v>
      </c>
      <c r="O110" s="94">
        <v>24</v>
      </c>
      <c r="P110" s="124"/>
      <c r="Q110" s="121"/>
      <c r="R110" s="121"/>
      <c r="S110" s="121"/>
      <c r="T110" s="121"/>
      <c r="W110" s="125"/>
    </row>
    <row r="111" spans="1:23" ht="11.25">
      <c r="A111" s="161"/>
      <c r="B111" s="90"/>
      <c r="C111" s="74">
        <v>100</v>
      </c>
      <c r="D111" s="119">
        <f>D110/$C$110*100</f>
        <v>17.551963048498845</v>
      </c>
      <c r="E111" s="119">
        <f t="shared" ref="E111:O111" si="50">E110/$C$110*100</f>
        <v>85.912240184757508</v>
      </c>
      <c r="F111" s="119">
        <f t="shared" si="50"/>
        <v>89.145496535796767</v>
      </c>
      <c r="G111" s="119">
        <f t="shared" si="50"/>
        <v>15.242494226327944</v>
      </c>
      <c r="H111" s="119">
        <f t="shared" si="50"/>
        <v>25.404157043879909</v>
      </c>
      <c r="I111" s="119">
        <f t="shared" si="50"/>
        <v>19.630484988452658</v>
      </c>
      <c r="J111" s="119">
        <f t="shared" si="50"/>
        <v>14.318706697459586</v>
      </c>
      <c r="K111" s="119">
        <f t="shared" si="50"/>
        <v>24.249422632794456</v>
      </c>
      <c r="L111" s="119">
        <f t="shared" si="50"/>
        <v>8.3140877598152425</v>
      </c>
      <c r="M111" s="119">
        <f t="shared" si="50"/>
        <v>0.46189376443418012</v>
      </c>
      <c r="N111" s="119">
        <f t="shared" si="50"/>
        <v>3.9260969976905313</v>
      </c>
      <c r="O111" s="119">
        <f t="shared" si="50"/>
        <v>5.5427251732101617</v>
      </c>
      <c r="P111" s="129"/>
      <c r="Q111" s="130"/>
      <c r="R111" s="130"/>
      <c r="S111" s="130"/>
      <c r="T111" s="130"/>
      <c r="W111" s="125"/>
    </row>
    <row r="112" spans="1:23" ht="11.25">
      <c r="A112" s="161"/>
      <c r="B112" s="114" t="s">
        <v>74</v>
      </c>
      <c r="C112" s="73">
        <v>1454</v>
      </c>
      <c r="D112" s="96">
        <v>245</v>
      </c>
      <c r="E112" s="96">
        <v>1192</v>
      </c>
      <c r="F112" s="96">
        <v>1241</v>
      </c>
      <c r="G112" s="96">
        <v>223</v>
      </c>
      <c r="H112" s="96">
        <v>244</v>
      </c>
      <c r="I112" s="96">
        <v>179</v>
      </c>
      <c r="J112" s="96">
        <v>166</v>
      </c>
      <c r="K112" s="96">
        <v>259</v>
      </c>
      <c r="L112" s="96">
        <v>51</v>
      </c>
      <c r="M112" s="96">
        <v>6</v>
      </c>
      <c r="N112" s="96">
        <v>93</v>
      </c>
      <c r="O112" s="96">
        <v>85</v>
      </c>
      <c r="P112" s="124"/>
      <c r="Q112" s="121"/>
      <c r="R112" s="121"/>
      <c r="S112" s="121"/>
      <c r="T112" s="121"/>
      <c r="W112" s="125"/>
    </row>
    <row r="113" spans="1:23" ht="11.25">
      <c r="A113" s="161"/>
      <c r="B113" s="90"/>
      <c r="C113" s="74">
        <v>100</v>
      </c>
      <c r="D113" s="95">
        <f>D112/$C$112*100</f>
        <v>16.850068775790923</v>
      </c>
      <c r="E113" s="95">
        <f t="shared" ref="E113:O113" si="51">E112/$C$112*100</f>
        <v>81.980742778541952</v>
      </c>
      <c r="F113" s="95">
        <f t="shared" si="51"/>
        <v>85.350756533700135</v>
      </c>
      <c r="G113" s="95">
        <f t="shared" si="51"/>
        <v>15.337001375515818</v>
      </c>
      <c r="H113" s="95">
        <f t="shared" si="51"/>
        <v>16.781292984869324</v>
      </c>
      <c r="I113" s="95">
        <f t="shared" si="51"/>
        <v>12.310866574965612</v>
      </c>
      <c r="J113" s="95">
        <f t="shared" si="51"/>
        <v>11.416781292984869</v>
      </c>
      <c r="K113" s="95">
        <f t="shared" si="51"/>
        <v>17.812929848693258</v>
      </c>
      <c r="L113" s="95">
        <f t="shared" si="51"/>
        <v>3.5075653370013753</v>
      </c>
      <c r="M113" s="95">
        <f t="shared" si="51"/>
        <v>0.41265474552957354</v>
      </c>
      <c r="N113" s="95">
        <f t="shared" si="51"/>
        <v>6.3961485557083906</v>
      </c>
      <c r="O113" s="95">
        <f t="shared" si="51"/>
        <v>5.8459422283356259</v>
      </c>
      <c r="P113" s="129"/>
      <c r="Q113" s="130"/>
      <c r="R113" s="130"/>
      <c r="S113" s="130"/>
      <c r="T113" s="130"/>
      <c r="W113" s="125"/>
    </row>
    <row r="114" spans="1:23" ht="11.25">
      <c r="A114" s="161"/>
      <c r="B114" s="112" t="s">
        <v>11</v>
      </c>
      <c r="C114" s="73">
        <v>39</v>
      </c>
      <c r="D114" s="94">
        <v>3</v>
      </c>
      <c r="E114" s="94">
        <v>24</v>
      </c>
      <c r="F114" s="94">
        <v>25</v>
      </c>
      <c r="G114" s="94">
        <v>4</v>
      </c>
      <c r="H114" s="94">
        <v>6</v>
      </c>
      <c r="I114" s="94">
        <v>2</v>
      </c>
      <c r="J114" s="94">
        <v>4</v>
      </c>
      <c r="K114" s="94">
        <v>3</v>
      </c>
      <c r="L114" s="94">
        <v>2</v>
      </c>
      <c r="M114" s="94">
        <v>2</v>
      </c>
      <c r="N114" s="94">
        <v>7</v>
      </c>
      <c r="O114" s="94">
        <v>5</v>
      </c>
      <c r="P114" s="124"/>
      <c r="Q114" s="121"/>
      <c r="R114" s="121"/>
      <c r="S114" s="121"/>
      <c r="T114" s="121"/>
      <c r="W114" s="125"/>
    </row>
    <row r="115" spans="1:23" ht="11.25">
      <c r="A115" s="162"/>
      <c r="B115" s="88"/>
      <c r="C115" s="72">
        <v>100</v>
      </c>
      <c r="D115" s="113">
        <f>D114/$C$114*100</f>
        <v>7.6923076923076925</v>
      </c>
      <c r="E115" s="113">
        <f t="shared" ref="E115:O115" si="52">E114/$C$114*100</f>
        <v>61.53846153846154</v>
      </c>
      <c r="F115" s="113">
        <f t="shared" si="52"/>
        <v>64.102564102564102</v>
      </c>
      <c r="G115" s="113">
        <f t="shared" si="52"/>
        <v>10.256410256410255</v>
      </c>
      <c r="H115" s="113">
        <f t="shared" si="52"/>
        <v>15.384615384615385</v>
      </c>
      <c r="I115" s="113">
        <f t="shared" si="52"/>
        <v>5.1282051282051277</v>
      </c>
      <c r="J115" s="113">
        <f t="shared" si="52"/>
        <v>10.256410256410255</v>
      </c>
      <c r="K115" s="113">
        <f t="shared" si="52"/>
        <v>7.6923076923076925</v>
      </c>
      <c r="L115" s="113">
        <f t="shared" si="52"/>
        <v>5.1282051282051277</v>
      </c>
      <c r="M115" s="113">
        <f t="shared" si="52"/>
        <v>5.1282051282051277</v>
      </c>
      <c r="N115" s="113">
        <f t="shared" si="52"/>
        <v>17.948717948717949</v>
      </c>
      <c r="O115" s="113">
        <f t="shared" si="52"/>
        <v>12.820512820512819</v>
      </c>
      <c r="P115" s="129"/>
      <c r="Q115" s="130"/>
      <c r="R115" s="130"/>
      <c r="S115" s="130"/>
      <c r="T115" s="130"/>
      <c r="W115" s="125"/>
    </row>
    <row r="116" spans="1:23" ht="11.25">
      <c r="A116" s="161" t="s">
        <v>88</v>
      </c>
      <c r="B116" s="112" t="s">
        <v>68</v>
      </c>
      <c r="C116" s="73">
        <v>126</v>
      </c>
      <c r="D116" s="83">
        <v>25</v>
      </c>
      <c r="E116" s="83">
        <v>107</v>
      </c>
      <c r="F116" s="83">
        <v>112</v>
      </c>
      <c r="G116" s="83">
        <v>19</v>
      </c>
      <c r="H116" s="83">
        <v>30</v>
      </c>
      <c r="I116" s="83">
        <v>22</v>
      </c>
      <c r="J116" s="83">
        <v>16</v>
      </c>
      <c r="K116" s="83">
        <v>29</v>
      </c>
      <c r="L116" s="83">
        <v>14</v>
      </c>
      <c r="M116" s="83">
        <v>1</v>
      </c>
      <c r="N116" s="83">
        <v>6</v>
      </c>
      <c r="O116" s="83">
        <v>5</v>
      </c>
      <c r="P116" s="124"/>
      <c r="Q116" s="121"/>
      <c r="R116" s="121"/>
      <c r="S116" s="121"/>
      <c r="T116" s="121"/>
      <c r="W116" s="125"/>
    </row>
    <row r="117" spans="1:23" ht="11.25">
      <c r="A117" s="161"/>
      <c r="B117" s="87"/>
      <c r="C117" s="73">
        <v>100</v>
      </c>
      <c r="D117" s="95">
        <f>D116/$C$116*100</f>
        <v>19.841269841269842</v>
      </c>
      <c r="E117" s="95">
        <f t="shared" ref="E117:O117" si="53">E116/$C$116*100</f>
        <v>84.920634920634924</v>
      </c>
      <c r="F117" s="95">
        <f t="shared" si="53"/>
        <v>88.888888888888886</v>
      </c>
      <c r="G117" s="95">
        <f t="shared" si="53"/>
        <v>15.079365079365079</v>
      </c>
      <c r="H117" s="95">
        <f t="shared" si="53"/>
        <v>23.809523809523807</v>
      </c>
      <c r="I117" s="95">
        <f t="shared" si="53"/>
        <v>17.460317460317459</v>
      </c>
      <c r="J117" s="95">
        <f t="shared" si="53"/>
        <v>12.698412698412698</v>
      </c>
      <c r="K117" s="95">
        <f t="shared" si="53"/>
        <v>23.015873015873016</v>
      </c>
      <c r="L117" s="95">
        <f t="shared" si="53"/>
        <v>11.111111111111111</v>
      </c>
      <c r="M117" s="95">
        <f t="shared" si="53"/>
        <v>0.79365079365079361</v>
      </c>
      <c r="N117" s="95">
        <f t="shared" si="53"/>
        <v>4.7619047619047619</v>
      </c>
      <c r="O117" s="95">
        <f t="shared" si="53"/>
        <v>3.9682539682539679</v>
      </c>
      <c r="P117" s="129"/>
      <c r="Q117" s="130"/>
      <c r="R117" s="130"/>
      <c r="S117" s="130"/>
      <c r="T117" s="130"/>
      <c r="W117" s="125"/>
    </row>
    <row r="118" spans="1:23" ht="11.25">
      <c r="A118" s="161"/>
      <c r="B118" s="114" t="s">
        <v>69</v>
      </c>
      <c r="C118" s="102">
        <v>254</v>
      </c>
      <c r="D118" s="94">
        <v>54</v>
      </c>
      <c r="E118" s="94">
        <v>233</v>
      </c>
      <c r="F118" s="94">
        <v>233</v>
      </c>
      <c r="G118" s="94">
        <v>45</v>
      </c>
      <c r="H118" s="94">
        <v>73</v>
      </c>
      <c r="I118" s="94">
        <v>54</v>
      </c>
      <c r="J118" s="94">
        <v>35</v>
      </c>
      <c r="K118" s="94">
        <v>67</v>
      </c>
      <c r="L118" s="94">
        <v>26</v>
      </c>
      <c r="M118" s="94">
        <v>3</v>
      </c>
      <c r="N118" s="94">
        <v>10</v>
      </c>
      <c r="O118" s="94">
        <v>8</v>
      </c>
      <c r="P118" s="124"/>
      <c r="Q118" s="121"/>
      <c r="R118" s="121"/>
      <c r="S118" s="121"/>
      <c r="T118" s="121"/>
      <c r="W118" s="125"/>
    </row>
    <row r="119" spans="1:23" ht="11.25">
      <c r="A119" s="161"/>
      <c r="B119" s="90"/>
      <c r="C119" s="74">
        <v>100</v>
      </c>
      <c r="D119" s="95">
        <f>D118/$C$118*100</f>
        <v>21.259842519685041</v>
      </c>
      <c r="E119" s="95">
        <f t="shared" ref="E119:O119" si="54">E118/$C$118*100</f>
        <v>91.732283464566933</v>
      </c>
      <c r="F119" s="95">
        <f t="shared" si="54"/>
        <v>91.732283464566933</v>
      </c>
      <c r="G119" s="95">
        <f t="shared" si="54"/>
        <v>17.716535433070867</v>
      </c>
      <c r="H119" s="95">
        <f t="shared" si="54"/>
        <v>28.740157480314959</v>
      </c>
      <c r="I119" s="95">
        <f t="shared" si="54"/>
        <v>21.259842519685041</v>
      </c>
      <c r="J119" s="95">
        <f t="shared" si="54"/>
        <v>13.779527559055119</v>
      </c>
      <c r="K119" s="95">
        <f t="shared" si="54"/>
        <v>26.377952755905511</v>
      </c>
      <c r="L119" s="95">
        <f t="shared" si="54"/>
        <v>10.236220472440944</v>
      </c>
      <c r="M119" s="95">
        <f t="shared" si="54"/>
        <v>1.1811023622047243</v>
      </c>
      <c r="N119" s="95">
        <f t="shared" si="54"/>
        <v>3.9370078740157481</v>
      </c>
      <c r="O119" s="95">
        <f t="shared" si="54"/>
        <v>3.1496062992125982</v>
      </c>
      <c r="P119" s="129"/>
      <c r="Q119" s="130"/>
      <c r="R119" s="130"/>
      <c r="S119" s="130"/>
      <c r="T119" s="130"/>
      <c r="W119" s="125"/>
    </row>
    <row r="120" spans="1:23" ht="11.25">
      <c r="A120" s="161"/>
      <c r="B120" s="114" t="s">
        <v>70</v>
      </c>
      <c r="C120" s="73">
        <v>174</v>
      </c>
      <c r="D120" s="94">
        <v>30</v>
      </c>
      <c r="E120" s="94">
        <v>148</v>
      </c>
      <c r="F120" s="94">
        <v>155</v>
      </c>
      <c r="G120" s="94">
        <v>35</v>
      </c>
      <c r="H120" s="94">
        <v>45</v>
      </c>
      <c r="I120" s="94">
        <v>32</v>
      </c>
      <c r="J120" s="94">
        <v>24</v>
      </c>
      <c r="K120" s="94">
        <v>46</v>
      </c>
      <c r="L120" s="94">
        <v>11</v>
      </c>
      <c r="M120" s="94">
        <v>1</v>
      </c>
      <c r="N120" s="94">
        <v>9</v>
      </c>
      <c r="O120" s="94">
        <v>8</v>
      </c>
      <c r="P120" s="124"/>
      <c r="Q120" s="121"/>
      <c r="R120" s="121"/>
      <c r="S120" s="121"/>
      <c r="T120" s="121"/>
      <c r="W120" s="125"/>
    </row>
    <row r="121" spans="1:23" ht="11.25">
      <c r="A121" s="161"/>
      <c r="B121" s="90"/>
      <c r="C121" s="74">
        <v>100</v>
      </c>
      <c r="D121" s="95">
        <f>D120/$C$120*100</f>
        <v>17.241379310344829</v>
      </c>
      <c r="E121" s="95">
        <f t="shared" ref="E121:O121" si="55">E120/$C$120*100</f>
        <v>85.057471264367805</v>
      </c>
      <c r="F121" s="95">
        <f t="shared" si="55"/>
        <v>89.080459770114942</v>
      </c>
      <c r="G121" s="95">
        <f t="shared" si="55"/>
        <v>20.114942528735632</v>
      </c>
      <c r="H121" s="95">
        <f t="shared" si="55"/>
        <v>25.862068965517242</v>
      </c>
      <c r="I121" s="95">
        <f t="shared" si="55"/>
        <v>18.390804597701148</v>
      </c>
      <c r="J121" s="95">
        <f t="shared" si="55"/>
        <v>13.793103448275861</v>
      </c>
      <c r="K121" s="95">
        <f t="shared" si="55"/>
        <v>26.436781609195403</v>
      </c>
      <c r="L121" s="95">
        <f t="shared" si="55"/>
        <v>6.3218390804597711</v>
      </c>
      <c r="M121" s="95">
        <f t="shared" si="55"/>
        <v>0.57471264367816088</v>
      </c>
      <c r="N121" s="95">
        <f t="shared" si="55"/>
        <v>5.1724137931034484</v>
      </c>
      <c r="O121" s="95">
        <f t="shared" si="55"/>
        <v>4.5977011494252871</v>
      </c>
      <c r="P121" s="129"/>
      <c r="Q121" s="130"/>
      <c r="R121" s="130"/>
      <c r="S121" s="130"/>
      <c r="T121" s="130"/>
      <c r="W121" s="125"/>
    </row>
    <row r="122" spans="1:23" ht="11.25">
      <c r="A122" s="161"/>
      <c r="B122" s="114" t="s">
        <v>71</v>
      </c>
      <c r="C122" s="102">
        <v>307</v>
      </c>
      <c r="D122" s="94">
        <v>67</v>
      </c>
      <c r="E122" s="94">
        <v>274</v>
      </c>
      <c r="F122" s="94">
        <v>282</v>
      </c>
      <c r="G122" s="94">
        <v>63</v>
      </c>
      <c r="H122" s="94">
        <v>70</v>
      </c>
      <c r="I122" s="94">
        <v>51</v>
      </c>
      <c r="J122" s="94">
        <v>54</v>
      </c>
      <c r="K122" s="94">
        <v>68</v>
      </c>
      <c r="L122" s="94">
        <v>22</v>
      </c>
      <c r="M122" s="94">
        <v>1</v>
      </c>
      <c r="N122" s="94">
        <v>12</v>
      </c>
      <c r="O122" s="94">
        <v>9</v>
      </c>
      <c r="P122" s="124"/>
      <c r="Q122" s="121"/>
      <c r="R122" s="121"/>
      <c r="S122" s="121"/>
      <c r="T122" s="121"/>
      <c r="W122" s="125"/>
    </row>
    <row r="123" spans="1:23" ht="11.25">
      <c r="A123" s="161"/>
      <c r="B123" s="90"/>
      <c r="C123" s="74">
        <v>100</v>
      </c>
      <c r="D123" s="95">
        <f>D122/$C$122*100</f>
        <v>21.824104234527688</v>
      </c>
      <c r="E123" s="95">
        <f t="shared" ref="E123:O123" si="56">E122/$C$122*100</f>
        <v>89.250814332247558</v>
      </c>
      <c r="F123" s="95">
        <f t="shared" si="56"/>
        <v>91.856677524429969</v>
      </c>
      <c r="G123" s="95">
        <f t="shared" si="56"/>
        <v>20.521172638436482</v>
      </c>
      <c r="H123" s="95">
        <f t="shared" si="56"/>
        <v>22.801302931596091</v>
      </c>
      <c r="I123" s="95">
        <f t="shared" si="56"/>
        <v>16.612377850162865</v>
      </c>
      <c r="J123" s="95">
        <f t="shared" si="56"/>
        <v>17.589576547231271</v>
      </c>
      <c r="K123" s="95">
        <f t="shared" si="56"/>
        <v>22.149837133550488</v>
      </c>
      <c r="L123" s="95">
        <f t="shared" si="56"/>
        <v>7.1661237785016292</v>
      </c>
      <c r="M123" s="95">
        <f t="shared" si="56"/>
        <v>0.32573289902280134</v>
      </c>
      <c r="N123" s="95">
        <f t="shared" si="56"/>
        <v>3.9087947882736152</v>
      </c>
      <c r="O123" s="95">
        <f t="shared" si="56"/>
        <v>2.9315960912052117</v>
      </c>
      <c r="P123" s="129"/>
      <c r="Q123" s="130"/>
      <c r="R123" s="130"/>
      <c r="S123" s="130"/>
      <c r="T123" s="130"/>
      <c r="W123" s="125"/>
    </row>
    <row r="124" spans="1:23" ht="11.25">
      <c r="A124" s="161"/>
      <c r="B124" s="114" t="s">
        <v>72</v>
      </c>
      <c r="C124" s="73">
        <v>517</v>
      </c>
      <c r="D124" s="94">
        <v>104</v>
      </c>
      <c r="E124" s="94">
        <v>450</v>
      </c>
      <c r="F124" s="94">
        <v>457</v>
      </c>
      <c r="G124" s="94">
        <v>86</v>
      </c>
      <c r="H124" s="94">
        <v>108</v>
      </c>
      <c r="I124" s="94">
        <v>76</v>
      </c>
      <c r="J124" s="94">
        <v>67</v>
      </c>
      <c r="K124" s="94">
        <v>122</v>
      </c>
      <c r="L124" s="94">
        <v>27</v>
      </c>
      <c r="M124" s="94">
        <v>2</v>
      </c>
      <c r="N124" s="94">
        <v>23</v>
      </c>
      <c r="O124" s="94">
        <v>24</v>
      </c>
      <c r="P124" s="124"/>
      <c r="Q124" s="121"/>
      <c r="R124" s="121"/>
      <c r="S124" s="121"/>
      <c r="T124" s="121"/>
      <c r="W124" s="125"/>
    </row>
    <row r="125" spans="1:23" ht="11.25">
      <c r="A125" s="161"/>
      <c r="B125" s="90"/>
      <c r="C125" s="74">
        <v>100</v>
      </c>
      <c r="D125" s="95">
        <f>D124/$C$124*100</f>
        <v>20.116054158607348</v>
      </c>
      <c r="E125" s="95">
        <f t="shared" ref="E125:O125" si="57">E124/$C$124*100</f>
        <v>87.040618955512571</v>
      </c>
      <c r="F125" s="95">
        <f t="shared" si="57"/>
        <v>88.394584139264992</v>
      </c>
      <c r="G125" s="95">
        <f t="shared" si="57"/>
        <v>16.634429400386846</v>
      </c>
      <c r="H125" s="95">
        <f t="shared" si="57"/>
        <v>20.889748549323016</v>
      </c>
      <c r="I125" s="95">
        <f t="shared" si="57"/>
        <v>14.70019342359768</v>
      </c>
      <c r="J125" s="95">
        <f t="shared" si="57"/>
        <v>12.959381044487428</v>
      </c>
      <c r="K125" s="95">
        <f t="shared" si="57"/>
        <v>23.597678916827853</v>
      </c>
      <c r="L125" s="95">
        <f t="shared" si="57"/>
        <v>5.2224371373307541</v>
      </c>
      <c r="M125" s="95">
        <f t="shared" si="57"/>
        <v>0.38684719535783368</v>
      </c>
      <c r="N125" s="95">
        <f t="shared" si="57"/>
        <v>4.4487427466150873</v>
      </c>
      <c r="O125" s="95">
        <f t="shared" si="57"/>
        <v>4.6421663442940044</v>
      </c>
      <c r="P125" s="129"/>
      <c r="Q125" s="130"/>
      <c r="R125" s="130"/>
      <c r="S125" s="130"/>
      <c r="T125" s="130"/>
      <c r="W125" s="125"/>
    </row>
    <row r="126" spans="1:23" ht="11.25">
      <c r="A126" s="161"/>
      <c r="B126" s="114" t="s">
        <v>73</v>
      </c>
      <c r="C126" s="102">
        <v>446</v>
      </c>
      <c r="D126" s="94">
        <v>79</v>
      </c>
      <c r="E126" s="94">
        <v>379</v>
      </c>
      <c r="F126" s="94">
        <v>391</v>
      </c>
      <c r="G126" s="94">
        <v>66</v>
      </c>
      <c r="H126" s="94">
        <v>83</v>
      </c>
      <c r="I126" s="94">
        <v>64</v>
      </c>
      <c r="J126" s="94">
        <v>63</v>
      </c>
      <c r="K126" s="94">
        <v>83</v>
      </c>
      <c r="L126" s="94">
        <v>20</v>
      </c>
      <c r="M126" s="94">
        <v>2</v>
      </c>
      <c r="N126" s="94">
        <v>23</v>
      </c>
      <c r="O126" s="94">
        <v>26</v>
      </c>
      <c r="P126" s="124"/>
      <c r="Q126" s="121"/>
      <c r="R126" s="121"/>
      <c r="S126" s="121"/>
      <c r="T126" s="121"/>
      <c r="W126" s="125"/>
    </row>
    <row r="127" spans="1:23" ht="11.25">
      <c r="A127" s="161"/>
      <c r="B127" s="90"/>
      <c r="C127" s="74">
        <v>100</v>
      </c>
      <c r="D127" s="119">
        <f>D126/$C$126*100</f>
        <v>17.713004484304935</v>
      </c>
      <c r="E127" s="119">
        <f t="shared" ref="E127:O127" si="58">E126/$C$126*100</f>
        <v>84.97757847533633</v>
      </c>
      <c r="F127" s="119">
        <f t="shared" si="58"/>
        <v>87.668161434977577</v>
      </c>
      <c r="G127" s="119">
        <f t="shared" si="58"/>
        <v>14.798206278026907</v>
      </c>
      <c r="H127" s="119">
        <f t="shared" si="58"/>
        <v>18.609865470852018</v>
      </c>
      <c r="I127" s="119">
        <f t="shared" si="58"/>
        <v>14.349775784753364</v>
      </c>
      <c r="J127" s="119">
        <f t="shared" si="58"/>
        <v>14.125560538116591</v>
      </c>
      <c r="K127" s="119">
        <f t="shared" si="58"/>
        <v>18.609865470852018</v>
      </c>
      <c r="L127" s="119">
        <f t="shared" si="58"/>
        <v>4.4843049327354256</v>
      </c>
      <c r="M127" s="119">
        <f t="shared" si="58"/>
        <v>0.44843049327354262</v>
      </c>
      <c r="N127" s="119">
        <f t="shared" si="58"/>
        <v>5.1569506726457401</v>
      </c>
      <c r="O127" s="119">
        <f t="shared" si="58"/>
        <v>5.8295964125560538</v>
      </c>
      <c r="P127" s="129"/>
      <c r="Q127" s="130"/>
      <c r="R127" s="130"/>
      <c r="S127" s="130"/>
      <c r="T127" s="130"/>
      <c r="W127" s="125"/>
    </row>
    <row r="128" spans="1:23" ht="11.25">
      <c r="A128" s="161"/>
      <c r="B128" s="114" t="s">
        <v>74</v>
      </c>
      <c r="C128" s="73">
        <v>671</v>
      </c>
      <c r="D128" s="96">
        <v>94</v>
      </c>
      <c r="E128" s="96">
        <v>506</v>
      </c>
      <c r="F128" s="96">
        <v>542</v>
      </c>
      <c r="G128" s="96">
        <v>94</v>
      </c>
      <c r="H128" s="96">
        <v>100</v>
      </c>
      <c r="I128" s="96">
        <v>70</v>
      </c>
      <c r="J128" s="96">
        <v>61</v>
      </c>
      <c r="K128" s="96">
        <v>98</v>
      </c>
      <c r="L128" s="96">
        <v>20</v>
      </c>
      <c r="M128" s="96">
        <v>4</v>
      </c>
      <c r="N128" s="96">
        <v>54</v>
      </c>
      <c r="O128" s="96">
        <v>52</v>
      </c>
      <c r="P128" s="124"/>
      <c r="Q128" s="121"/>
      <c r="R128" s="121"/>
      <c r="S128" s="121"/>
      <c r="T128" s="121"/>
      <c r="W128" s="125"/>
    </row>
    <row r="129" spans="1:23" ht="11.25">
      <c r="A129" s="161"/>
      <c r="B129" s="90"/>
      <c r="C129" s="74">
        <v>100</v>
      </c>
      <c r="D129" s="95">
        <f>D128/$C$128*100</f>
        <v>14.008941877794337</v>
      </c>
      <c r="E129" s="95">
        <f t="shared" ref="E129:O129" si="59">E128/$C$128*100</f>
        <v>75.409836065573771</v>
      </c>
      <c r="F129" s="95">
        <f t="shared" si="59"/>
        <v>80.774962742175859</v>
      </c>
      <c r="G129" s="95">
        <f t="shared" si="59"/>
        <v>14.008941877794337</v>
      </c>
      <c r="H129" s="95">
        <f t="shared" si="59"/>
        <v>14.903129657228018</v>
      </c>
      <c r="I129" s="95">
        <f t="shared" si="59"/>
        <v>10.432190760059612</v>
      </c>
      <c r="J129" s="95">
        <f t="shared" si="59"/>
        <v>9.0909090909090917</v>
      </c>
      <c r="K129" s="95">
        <f t="shared" si="59"/>
        <v>14.605067064083457</v>
      </c>
      <c r="L129" s="95">
        <f t="shared" si="59"/>
        <v>2.9806259314456036</v>
      </c>
      <c r="M129" s="95">
        <f t="shared" si="59"/>
        <v>0.5961251862891207</v>
      </c>
      <c r="N129" s="95">
        <f t="shared" si="59"/>
        <v>8.0476900149031287</v>
      </c>
      <c r="O129" s="95">
        <f t="shared" si="59"/>
        <v>7.7496274217585688</v>
      </c>
      <c r="P129" s="129"/>
      <c r="Q129" s="130"/>
      <c r="R129" s="130"/>
      <c r="S129" s="130"/>
      <c r="T129" s="130"/>
      <c r="W129" s="125"/>
    </row>
    <row r="130" spans="1:23" ht="11.25">
      <c r="A130" s="161"/>
      <c r="B130" s="112" t="s">
        <v>48</v>
      </c>
      <c r="C130" s="73">
        <v>15</v>
      </c>
      <c r="D130" s="94">
        <v>1</v>
      </c>
      <c r="E130" s="94">
        <v>7</v>
      </c>
      <c r="F130" s="94">
        <v>7</v>
      </c>
      <c r="G130" s="94">
        <v>1</v>
      </c>
      <c r="H130" s="94">
        <v>4</v>
      </c>
      <c r="I130" s="94">
        <v>2</v>
      </c>
      <c r="J130" s="94">
        <v>2</v>
      </c>
      <c r="K130" s="94">
        <v>2</v>
      </c>
      <c r="L130" s="94">
        <v>0</v>
      </c>
      <c r="M130" s="94">
        <v>1</v>
      </c>
      <c r="N130" s="94">
        <v>2</v>
      </c>
      <c r="O130" s="94">
        <v>4</v>
      </c>
      <c r="P130" s="124"/>
      <c r="Q130" s="121"/>
      <c r="R130" s="121"/>
      <c r="S130" s="121"/>
      <c r="T130" s="121"/>
      <c r="W130" s="125"/>
    </row>
    <row r="131" spans="1:23" ht="11.25">
      <c r="A131" s="162"/>
      <c r="B131" s="88"/>
      <c r="C131" s="72">
        <v>100</v>
      </c>
      <c r="D131" s="113">
        <f>D130/$C$130*100</f>
        <v>6.666666666666667</v>
      </c>
      <c r="E131" s="113">
        <f t="shared" ref="E131:O131" si="60">E130/$C$130*100</f>
        <v>46.666666666666664</v>
      </c>
      <c r="F131" s="113">
        <f t="shared" si="60"/>
        <v>46.666666666666664</v>
      </c>
      <c r="G131" s="113">
        <f t="shared" si="60"/>
        <v>6.666666666666667</v>
      </c>
      <c r="H131" s="113">
        <f t="shared" si="60"/>
        <v>26.666666666666668</v>
      </c>
      <c r="I131" s="113">
        <f t="shared" si="60"/>
        <v>13.333333333333334</v>
      </c>
      <c r="J131" s="113">
        <f t="shared" si="60"/>
        <v>13.333333333333334</v>
      </c>
      <c r="K131" s="113">
        <f t="shared" si="60"/>
        <v>13.333333333333334</v>
      </c>
      <c r="L131" s="113">
        <f t="shared" si="60"/>
        <v>0</v>
      </c>
      <c r="M131" s="113">
        <f t="shared" si="60"/>
        <v>6.666666666666667</v>
      </c>
      <c r="N131" s="113">
        <f t="shared" si="60"/>
        <v>13.333333333333334</v>
      </c>
      <c r="O131" s="113">
        <f t="shared" si="60"/>
        <v>26.666666666666668</v>
      </c>
      <c r="P131" s="129"/>
      <c r="Q131" s="130"/>
      <c r="R131" s="130"/>
      <c r="S131" s="130"/>
      <c r="T131" s="130"/>
      <c r="W131" s="125"/>
    </row>
    <row r="132" spans="1:23" ht="11.25" customHeight="1">
      <c r="A132" s="160" t="s">
        <v>89</v>
      </c>
      <c r="B132" s="106" t="s">
        <v>75</v>
      </c>
      <c r="C132" s="101">
        <v>1267</v>
      </c>
      <c r="D132" s="83">
        <v>230</v>
      </c>
      <c r="E132" s="83">
        <v>1047</v>
      </c>
      <c r="F132" s="83">
        <v>1093</v>
      </c>
      <c r="G132" s="83">
        <v>210</v>
      </c>
      <c r="H132" s="83">
        <v>243</v>
      </c>
      <c r="I132" s="83">
        <v>187</v>
      </c>
      <c r="J132" s="83">
        <v>170</v>
      </c>
      <c r="K132" s="83">
        <v>238</v>
      </c>
      <c r="L132" s="83">
        <v>55</v>
      </c>
      <c r="M132" s="83">
        <v>9</v>
      </c>
      <c r="N132" s="83">
        <v>71</v>
      </c>
      <c r="O132" s="83">
        <v>76</v>
      </c>
      <c r="P132" s="124"/>
      <c r="Q132" s="121"/>
      <c r="R132" s="121"/>
      <c r="S132" s="121"/>
      <c r="T132" s="121"/>
      <c r="W132" s="125"/>
    </row>
    <row r="133" spans="1:23" ht="11.25">
      <c r="A133" s="161"/>
      <c r="B133" s="87"/>
      <c r="C133" s="73">
        <v>100</v>
      </c>
      <c r="D133" s="95">
        <f>D132/$C$132*100</f>
        <v>18.153117600631415</v>
      </c>
      <c r="E133" s="95">
        <f t="shared" ref="E133:O133" si="61">E132/$C$132*100</f>
        <v>82.636148382004734</v>
      </c>
      <c r="F133" s="95">
        <f t="shared" si="61"/>
        <v>86.266771902131026</v>
      </c>
      <c r="G133" s="95">
        <f t="shared" si="61"/>
        <v>16.574585635359114</v>
      </c>
      <c r="H133" s="95">
        <f t="shared" si="61"/>
        <v>19.179163378058405</v>
      </c>
      <c r="I133" s="95">
        <f t="shared" si="61"/>
        <v>14.759273875295975</v>
      </c>
      <c r="J133" s="95">
        <f t="shared" si="61"/>
        <v>13.417521704814522</v>
      </c>
      <c r="K133" s="95">
        <f t="shared" si="61"/>
        <v>18.784530386740332</v>
      </c>
      <c r="L133" s="95">
        <f t="shared" si="61"/>
        <v>4.3409629044988165</v>
      </c>
      <c r="M133" s="95">
        <f t="shared" si="61"/>
        <v>0.71033938437253352</v>
      </c>
      <c r="N133" s="95">
        <f t="shared" si="61"/>
        <v>5.6037884767166535</v>
      </c>
      <c r="O133" s="95">
        <f t="shared" si="61"/>
        <v>5.9984214680347279</v>
      </c>
      <c r="P133" s="129"/>
      <c r="Q133" s="130"/>
      <c r="R133" s="130"/>
      <c r="S133" s="130"/>
      <c r="T133" s="130"/>
      <c r="W133" s="125"/>
    </row>
    <row r="134" spans="1:23" ht="11.25">
      <c r="A134" s="161"/>
      <c r="B134" s="114" t="s">
        <v>76</v>
      </c>
      <c r="C134" s="102">
        <v>1534</v>
      </c>
      <c r="D134" s="94">
        <v>303</v>
      </c>
      <c r="E134" s="94">
        <v>1290</v>
      </c>
      <c r="F134" s="94">
        <v>1342</v>
      </c>
      <c r="G134" s="94">
        <v>268</v>
      </c>
      <c r="H134" s="94">
        <v>322</v>
      </c>
      <c r="I134" s="94">
        <v>230</v>
      </c>
      <c r="J134" s="94">
        <v>190</v>
      </c>
      <c r="K134" s="94">
        <v>286</v>
      </c>
      <c r="L134" s="94">
        <v>90</v>
      </c>
      <c r="M134" s="94">
        <v>10</v>
      </c>
      <c r="N134" s="94">
        <v>79</v>
      </c>
      <c r="O134" s="94">
        <v>79</v>
      </c>
      <c r="P134" s="124"/>
      <c r="Q134" s="121"/>
      <c r="R134" s="121"/>
      <c r="S134" s="121"/>
      <c r="T134" s="121"/>
      <c r="W134" s="125"/>
    </row>
    <row r="135" spans="1:23" ht="11.25">
      <c r="A135" s="161"/>
      <c r="B135" s="90"/>
      <c r="C135" s="74">
        <v>100</v>
      </c>
      <c r="D135" s="95">
        <f>D134/$C$134*100</f>
        <v>19.752281616688396</v>
      </c>
      <c r="E135" s="95">
        <f t="shared" ref="E135:O135" si="62">E134/$C$134*100</f>
        <v>84.093872229465447</v>
      </c>
      <c r="F135" s="95">
        <f t="shared" si="62"/>
        <v>87.483702737940021</v>
      </c>
      <c r="G135" s="95">
        <f t="shared" si="62"/>
        <v>17.470664928292045</v>
      </c>
      <c r="H135" s="95">
        <f t="shared" si="62"/>
        <v>20.990873533246415</v>
      </c>
      <c r="I135" s="95">
        <f t="shared" si="62"/>
        <v>14.993481095176012</v>
      </c>
      <c r="J135" s="95">
        <f t="shared" si="62"/>
        <v>12.385919165580182</v>
      </c>
      <c r="K135" s="95">
        <f t="shared" si="62"/>
        <v>18.64406779661017</v>
      </c>
      <c r="L135" s="95">
        <f t="shared" si="62"/>
        <v>5.8670143415906129</v>
      </c>
      <c r="M135" s="95">
        <f t="shared" si="62"/>
        <v>0.65189048239895697</v>
      </c>
      <c r="N135" s="95">
        <f t="shared" si="62"/>
        <v>5.14993481095176</v>
      </c>
      <c r="O135" s="95">
        <f t="shared" si="62"/>
        <v>5.14993481095176</v>
      </c>
      <c r="P135" s="129"/>
      <c r="Q135" s="130"/>
      <c r="R135" s="130"/>
      <c r="S135" s="130"/>
      <c r="T135" s="130"/>
      <c r="W135" s="125"/>
    </row>
    <row r="136" spans="1:23" ht="11.25">
      <c r="A136" s="161"/>
      <c r="B136" s="114" t="s">
        <v>77</v>
      </c>
      <c r="C136" s="73">
        <v>375</v>
      </c>
      <c r="D136" s="94">
        <v>87</v>
      </c>
      <c r="E136" s="94">
        <v>316</v>
      </c>
      <c r="F136" s="94">
        <v>322</v>
      </c>
      <c r="G136" s="94">
        <v>72</v>
      </c>
      <c r="H136" s="94">
        <v>85</v>
      </c>
      <c r="I136" s="94">
        <v>58</v>
      </c>
      <c r="J136" s="94">
        <v>43</v>
      </c>
      <c r="K136" s="94">
        <v>74</v>
      </c>
      <c r="L136" s="94">
        <v>23</v>
      </c>
      <c r="M136" s="94">
        <v>3</v>
      </c>
      <c r="N136" s="94">
        <v>22</v>
      </c>
      <c r="O136" s="94">
        <v>21</v>
      </c>
      <c r="P136" s="124"/>
      <c r="Q136" s="121"/>
      <c r="R136" s="121"/>
      <c r="S136" s="121"/>
      <c r="T136" s="121"/>
      <c r="W136" s="125"/>
    </row>
    <row r="137" spans="1:23" ht="11.25">
      <c r="A137" s="161"/>
      <c r="B137" s="90"/>
      <c r="C137" s="74">
        <v>100</v>
      </c>
      <c r="D137" s="95">
        <f>D136/$C$136*100</f>
        <v>23.200000000000003</v>
      </c>
      <c r="E137" s="95">
        <f t="shared" ref="E137:O137" si="63">E136/$C$136*100</f>
        <v>84.266666666666666</v>
      </c>
      <c r="F137" s="95">
        <f t="shared" si="63"/>
        <v>85.866666666666674</v>
      </c>
      <c r="G137" s="95">
        <f t="shared" si="63"/>
        <v>19.2</v>
      </c>
      <c r="H137" s="95">
        <f t="shared" si="63"/>
        <v>22.666666666666664</v>
      </c>
      <c r="I137" s="95">
        <f t="shared" si="63"/>
        <v>15.466666666666667</v>
      </c>
      <c r="J137" s="95">
        <f t="shared" si="63"/>
        <v>11.466666666666667</v>
      </c>
      <c r="K137" s="95">
        <f t="shared" si="63"/>
        <v>19.733333333333334</v>
      </c>
      <c r="L137" s="95">
        <f t="shared" si="63"/>
        <v>6.1333333333333329</v>
      </c>
      <c r="M137" s="95">
        <f t="shared" si="63"/>
        <v>0.8</v>
      </c>
      <c r="N137" s="95">
        <f t="shared" si="63"/>
        <v>5.8666666666666663</v>
      </c>
      <c r="O137" s="95">
        <f t="shared" si="63"/>
        <v>5.6000000000000005</v>
      </c>
      <c r="P137" s="129"/>
      <c r="Q137" s="130"/>
      <c r="R137" s="130"/>
      <c r="S137" s="130"/>
      <c r="T137" s="130"/>
      <c r="W137" s="125"/>
    </row>
    <row r="138" spans="1:23" ht="11.25">
      <c r="A138" s="161"/>
      <c r="B138" s="114" t="s">
        <v>78</v>
      </c>
      <c r="C138" s="102">
        <v>849</v>
      </c>
      <c r="D138" s="94">
        <v>203</v>
      </c>
      <c r="E138" s="94">
        <v>802</v>
      </c>
      <c r="F138" s="94">
        <v>813</v>
      </c>
      <c r="G138" s="94">
        <v>173</v>
      </c>
      <c r="H138" s="94">
        <v>249</v>
      </c>
      <c r="I138" s="94">
        <v>161</v>
      </c>
      <c r="J138" s="94">
        <v>155</v>
      </c>
      <c r="K138" s="94">
        <v>239</v>
      </c>
      <c r="L138" s="94">
        <v>75</v>
      </c>
      <c r="M138" s="94">
        <v>5</v>
      </c>
      <c r="N138" s="94">
        <v>14</v>
      </c>
      <c r="O138" s="94">
        <v>12</v>
      </c>
      <c r="P138" s="124"/>
      <c r="Q138" s="121"/>
      <c r="R138" s="121"/>
      <c r="S138" s="121"/>
      <c r="T138" s="121"/>
      <c r="W138" s="125"/>
    </row>
    <row r="139" spans="1:23" ht="11.25">
      <c r="A139" s="161"/>
      <c r="B139" s="90"/>
      <c r="C139" s="74">
        <v>100</v>
      </c>
      <c r="D139" s="95">
        <f>D138/$C$138*100</f>
        <v>23.910482921083627</v>
      </c>
      <c r="E139" s="95">
        <f t="shared" ref="E139:O139" si="64">E138/$C$138*100</f>
        <v>94.464075382803301</v>
      </c>
      <c r="F139" s="95">
        <f t="shared" si="64"/>
        <v>95.759717314487631</v>
      </c>
      <c r="G139" s="95">
        <f t="shared" si="64"/>
        <v>20.376914016489987</v>
      </c>
      <c r="H139" s="95">
        <f t="shared" si="64"/>
        <v>29.328621908127207</v>
      </c>
      <c r="I139" s="95">
        <f t="shared" si="64"/>
        <v>18.963486454652532</v>
      </c>
      <c r="J139" s="95">
        <f t="shared" si="64"/>
        <v>18.256772673733803</v>
      </c>
      <c r="K139" s="95">
        <f t="shared" si="64"/>
        <v>28.150765606595996</v>
      </c>
      <c r="L139" s="95">
        <f t="shared" si="64"/>
        <v>8.8339222614840995</v>
      </c>
      <c r="M139" s="95">
        <f t="shared" si="64"/>
        <v>0.58892815076560656</v>
      </c>
      <c r="N139" s="95">
        <f t="shared" si="64"/>
        <v>1.6489988221436984</v>
      </c>
      <c r="O139" s="95">
        <f t="shared" si="64"/>
        <v>1.4134275618374559</v>
      </c>
      <c r="P139" s="129"/>
      <c r="Q139" s="130"/>
      <c r="R139" s="130"/>
      <c r="S139" s="130"/>
      <c r="T139" s="130"/>
      <c r="W139" s="125"/>
    </row>
    <row r="140" spans="1:23" ht="11.25">
      <c r="A140" s="161"/>
      <c r="B140" s="114" t="s">
        <v>79</v>
      </c>
      <c r="C140" s="73">
        <v>245</v>
      </c>
      <c r="D140" s="94">
        <v>65</v>
      </c>
      <c r="E140" s="94">
        <v>232</v>
      </c>
      <c r="F140" s="94">
        <v>238</v>
      </c>
      <c r="G140" s="94">
        <v>51</v>
      </c>
      <c r="H140" s="94">
        <v>83</v>
      </c>
      <c r="I140" s="94">
        <v>57</v>
      </c>
      <c r="J140" s="94">
        <v>45</v>
      </c>
      <c r="K140" s="94">
        <v>70</v>
      </c>
      <c r="L140" s="94">
        <v>32</v>
      </c>
      <c r="M140" s="94">
        <v>0</v>
      </c>
      <c r="N140" s="94">
        <v>2</v>
      </c>
      <c r="O140" s="94">
        <v>4</v>
      </c>
      <c r="P140" s="124"/>
      <c r="Q140" s="121"/>
      <c r="R140" s="121"/>
      <c r="S140" s="121"/>
      <c r="T140" s="121"/>
      <c r="W140" s="125"/>
    </row>
    <row r="141" spans="1:23" ht="11.25">
      <c r="A141" s="161"/>
      <c r="B141" s="90"/>
      <c r="C141" s="74">
        <v>100</v>
      </c>
      <c r="D141" s="95">
        <f>D140/$C$140*100</f>
        <v>26.530612244897959</v>
      </c>
      <c r="E141" s="95">
        <f t="shared" ref="E141:O141" si="65">E140/$C$140*100</f>
        <v>94.693877551020407</v>
      </c>
      <c r="F141" s="95">
        <f t="shared" si="65"/>
        <v>97.142857142857139</v>
      </c>
      <c r="G141" s="95">
        <f t="shared" si="65"/>
        <v>20.816326530612244</v>
      </c>
      <c r="H141" s="95">
        <f t="shared" si="65"/>
        <v>33.877551020408163</v>
      </c>
      <c r="I141" s="95">
        <f t="shared" si="65"/>
        <v>23.26530612244898</v>
      </c>
      <c r="J141" s="95">
        <f t="shared" si="65"/>
        <v>18.367346938775512</v>
      </c>
      <c r="K141" s="95">
        <f t="shared" si="65"/>
        <v>28.571428571428569</v>
      </c>
      <c r="L141" s="95">
        <f t="shared" si="65"/>
        <v>13.061224489795919</v>
      </c>
      <c r="M141" s="95">
        <f t="shared" si="65"/>
        <v>0</v>
      </c>
      <c r="N141" s="95">
        <f t="shared" si="65"/>
        <v>0.81632653061224492</v>
      </c>
      <c r="O141" s="95">
        <f t="shared" si="65"/>
        <v>1.6326530612244898</v>
      </c>
      <c r="P141" s="129"/>
      <c r="Q141" s="130"/>
      <c r="R141" s="130"/>
      <c r="S141" s="130"/>
      <c r="T141" s="130"/>
      <c r="W141" s="125"/>
    </row>
    <row r="142" spans="1:23" ht="11.25">
      <c r="A142" s="161"/>
      <c r="B142" s="114" t="s">
        <v>80</v>
      </c>
      <c r="C142" s="102">
        <v>1891</v>
      </c>
      <c r="D142" s="94">
        <v>355</v>
      </c>
      <c r="E142" s="94">
        <v>1613</v>
      </c>
      <c r="F142" s="94">
        <v>1672</v>
      </c>
      <c r="G142" s="94">
        <v>324</v>
      </c>
      <c r="H142" s="94">
        <v>396</v>
      </c>
      <c r="I142" s="94">
        <v>286</v>
      </c>
      <c r="J142" s="94">
        <v>256</v>
      </c>
      <c r="K142" s="94">
        <v>417</v>
      </c>
      <c r="L142" s="94">
        <v>109</v>
      </c>
      <c r="M142" s="94">
        <v>9</v>
      </c>
      <c r="N142" s="94">
        <v>95</v>
      </c>
      <c r="O142" s="94">
        <v>86</v>
      </c>
      <c r="P142" s="124"/>
      <c r="Q142" s="121"/>
      <c r="R142" s="121"/>
      <c r="S142" s="121"/>
      <c r="T142" s="121"/>
      <c r="W142" s="125"/>
    </row>
    <row r="143" spans="1:23" ht="11.25">
      <c r="A143" s="161"/>
      <c r="B143" s="90"/>
      <c r="C143" s="74">
        <v>100</v>
      </c>
      <c r="D143" s="95">
        <f>D142/$C$142*100</f>
        <v>18.77313590692755</v>
      </c>
      <c r="E143" s="95">
        <f t="shared" ref="E143:O143" si="66">E142/$C$142*100</f>
        <v>85.298783712321523</v>
      </c>
      <c r="F143" s="95">
        <f t="shared" si="66"/>
        <v>88.418826017979896</v>
      </c>
      <c r="G143" s="95">
        <f t="shared" si="66"/>
        <v>17.133791644632471</v>
      </c>
      <c r="H143" s="95">
        <f t="shared" si="66"/>
        <v>20.941300898995241</v>
      </c>
      <c r="I143" s="95">
        <f t="shared" si="66"/>
        <v>15.124272871496563</v>
      </c>
      <c r="J143" s="95">
        <f t="shared" si="66"/>
        <v>13.537810682178741</v>
      </c>
      <c r="K143" s="95">
        <f t="shared" si="66"/>
        <v>22.051824431517716</v>
      </c>
      <c r="L143" s="95">
        <f t="shared" si="66"/>
        <v>5.7641459545214175</v>
      </c>
      <c r="M143" s="95">
        <f t="shared" si="66"/>
        <v>0.47593865679534636</v>
      </c>
      <c r="N143" s="95">
        <f t="shared" si="66"/>
        <v>5.0237969328397671</v>
      </c>
      <c r="O143" s="95">
        <f t="shared" si="66"/>
        <v>4.5478582760444208</v>
      </c>
      <c r="P143" s="129"/>
      <c r="Q143" s="130"/>
      <c r="R143" s="130"/>
      <c r="S143" s="130"/>
      <c r="T143" s="130"/>
      <c r="W143" s="125"/>
    </row>
    <row r="144" spans="1:23" ht="11.25">
      <c r="A144" s="161"/>
      <c r="B144" s="114" t="s">
        <v>81</v>
      </c>
      <c r="C144" s="73">
        <v>662</v>
      </c>
      <c r="D144" s="94">
        <v>139</v>
      </c>
      <c r="E144" s="94">
        <v>579</v>
      </c>
      <c r="F144" s="94">
        <v>592</v>
      </c>
      <c r="G144" s="94">
        <v>154</v>
      </c>
      <c r="H144" s="94">
        <v>175</v>
      </c>
      <c r="I144" s="94">
        <v>128</v>
      </c>
      <c r="J144" s="94">
        <v>92</v>
      </c>
      <c r="K144" s="94">
        <v>166</v>
      </c>
      <c r="L144" s="94">
        <v>49</v>
      </c>
      <c r="M144" s="94">
        <v>7</v>
      </c>
      <c r="N144" s="94">
        <v>28</v>
      </c>
      <c r="O144" s="94">
        <v>29</v>
      </c>
      <c r="P144" s="124"/>
      <c r="Q144" s="121"/>
      <c r="R144" s="121"/>
      <c r="S144" s="121"/>
      <c r="T144" s="121"/>
      <c r="W144" s="125"/>
    </row>
    <row r="145" spans="1:23" ht="11.25">
      <c r="A145" s="161"/>
      <c r="B145" s="90"/>
      <c r="C145" s="74">
        <v>100</v>
      </c>
      <c r="D145" s="95">
        <f>D144/$C$144*100</f>
        <v>20.996978851963746</v>
      </c>
      <c r="E145" s="95">
        <f t="shared" ref="E145:O145" si="67">E144/$C$144*100</f>
        <v>87.462235649546827</v>
      </c>
      <c r="F145" s="95">
        <f t="shared" si="67"/>
        <v>89.42598187311178</v>
      </c>
      <c r="G145" s="95">
        <f t="shared" si="67"/>
        <v>23.262839879154079</v>
      </c>
      <c r="H145" s="95">
        <f t="shared" si="67"/>
        <v>26.435045317220546</v>
      </c>
      <c r="I145" s="95">
        <f t="shared" si="67"/>
        <v>19.335347432024168</v>
      </c>
      <c r="J145" s="95">
        <f t="shared" si="67"/>
        <v>13.897280966767372</v>
      </c>
      <c r="K145" s="95">
        <f t="shared" si="67"/>
        <v>25.075528700906347</v>
      </c>
      <c r="L145" s="95">
        <f t="shared" si="67"/>
        <v>7.4018126888217513</v>
      </c>
      <c r="M145" s="95">
        <f t="shared" si="67"/>
        <v>1.0574018126888218</v>
      </c>
      <c r="N145" s="95">
        <f t="shared" si="67"/>
        <v>4.2296072507552873</v>
      </c>
      <c r="O145" s="95">
        <f t="shared" si="67"/>
        <v>4.380664652567976</v>
      </c>
      <c r="P145" s="129"/>
      <c r="Q145" s="130"/>
      <c r="R145" s="130"/>
      <c r="S145" s="130"/>
      <c r="T145" s="130"/>
      <c r="W145" s="125"/>
    </row>
    <row r="146" spans="1:23" ht="11.25">
      <c r="A146" s="161"/>
      <c r="B146" s="112" t="s">
        <v>82</v>
      </c>
      <c r="C146" s="73">
        <v>958</v>
      </c>
      <c r="D146" s="94">
        <v>175</v>
      </c>
      <c r="E146" s="94">
        <v>793</v>
      </c>
      <c r="F146" s="94">
        <v>826</v>
      </c>
      <c r="G146" s="94">
        <v>189</v>
      </c>
      <c r="H146" s="94">
        <v>206</v>
      </c>
      <c r="I146" s="94">
        <v>145</v>
      </c>
      <c r="J146" s="94">
        <v>123</v>
      </c>
      <c r="K146" s="94">
        <v>191</v>
      </c>
      <c r="L146" s="94">
        <v>43</v>
      </c>
      <c r="M146" s="94">
        <v>4</v>
      </c>
      <c r="N146" s="94">
        <v>51</v>
      </c>
      <c r="O146" s="94">
        <v>57</v>
      </c>
      <c r="P146" s="124"/>
      <c r="Q146" s="121"/>
      <c r="R146" s="121"/>
      <c r="S146" s="121"/>
      <c r="T146" s="121"/>
      <c r="W146" s="125"/>
    </row>
    <row r="147" spans="1:23" ht="11.25">
      <c r="A147" s="161"/>
      <c r="B147" s="90"/>
      <c r="C147" s="74">
        <v>100</v>
      </c>
      <c r="D147" s="95">
        <f>D146/$C$146*100</f>
        <v>18.26722338204593</v>
      </c>
      <c r="E147" s="95">
        <f t="shared" ref="E147:O147" si="68">E146/$C$146*100</f>
        <v>82.776617954070986</v>
      </c>
      <c r="F147" s="95">
        <f t="shared" si="68"/>
        <v>86.221294363256789</v>
      </c>
      <c r="G147" s="95">
        <f t="shared" si="68"/>
        <v>19.728601252609604</v>
      </c>
      <c r="H147" s="95">
        <f t="shared" si="68"/>
        <v>21.503131524008349</v>
      </c>
      <c r="I147" s="95">
        <f t="shared" si="68"/>
        <v>15.1356993736952</v>
      </c>
      <c r="J147" s="95">
        <f t="shared" si="68"/>
        <v>12.839248434237996</v>
      </c>
      <c r="K147" s="95">
        <f t="shared" si="68"/>
        <v>19.937369519832984</v>
      </c>
      <c r="L147" s="95">
        <f t="shared" si="68"/>
        <v>4.4885177453027145</v>
      </c>
      <c r="M147" s="95">
        <f t="shared" si="68"/>
        <v>0.41753653444676403</v>
      </c>
      <c r="N147" s="95">
        <f t="shared" si="68"/>
        <v>5.3235908141962422</v>
      </c>
      <c r="O147" s="95">
        <f t="shared" si="68"/>
        <v>5.9498956158663887</v>
      </c>
      <c r="P147" s="129"/>
      <c r="Q147" s="130"/>
      <c r="R147" s="130"/>
      <c r="S147" s="130"/>
      <c r="T147" s="130"/>
      <c r="W147" s="125"/>
    </row>
    <row r="148" spans="1:23" ht="11.25">
      <c r="A148" s="161"/>
      <c r="B148" s="122" t="s">
        <v>83</v>
      </c>
      <c r="C148" s="73">
        <v>544</v>
      </c>
      <c r="D148" s="94">
        <v>125</v>
      </c>
      <c r="E148" s="94">
        <v>475</v>
      </c>
      <c r="F148" s="94">
        <v>491</v>
      </c>
      <c r="G148" s="94">
        <v>125</v>
      </c>
      <c r="H148" s="94">
        <v>136</v>
      </c>
      <c r="I148" s="94">
        <v>107</v>
      </c>
      <c r="J148" s="94">
        <v>82</v>
      </c>
      <c r="K148" s="94">
        <v>124</v>
      </c>
      <c r="L148" s="94">
        <v>39</v>
      </c>
      <c r="M148" s="94">
        <v>5</v>
      </c>
      <c r="N148" s="94">
        <v>20</v>
      </c>
      <c r="O148" s="94">
        <v>26</v>
      </c>
      <c r="P148" s="124"/>
      <c r="Q148" s="121"/>
      <c r="R148" s="121"/>
      <c r="S148" s="121"/>
      <c r="T148" s="121"/>
      <c r="W148" s="125"/>
    </row>
    <row r="149" spans="1:23" ht="11.25">
      <c r="A149" s="161"/>
      <c r="B149" s="90"/>
      <c r="C149" s="74">
        <v>100</v>
      </c>
      <c r="D149" s="95">
        <f>D148/$C$148*100</f>
        <v>22.977941176470587</v>
      </c>
      <c r="E149" s="95">
        <f t="shared" ref="E149:O149" si="69">E148/$C$148*100</f>
        <v>87.316176470588232</v>
      </c>
      <c r="F149" s="95">
        <f t="shared" si="69"/>
        <v>90.257352941176478</v>
      </c>
      <c r="G149" s="95">
        <f t="shared" si="69"/>
        <v>22.977941176470587</v>
      </c>
      <c r="H149" s="95">
        <f t="shared" si="69"/>
        <v>25</v>
      </c>
      <c r="I149" s="95">
        <f t="shared" si="69"/>
        <v>19.669117647058822</v>
      </c>
      <c r="J149" s="95">
        <f t="shared" si="69"/>
        <v>15.073529411764705</v>
      </c>
      <c r="K149" s="95">
        <f t="shared" si="69"/>
        <v>22.794117647058822</v>
      </c>
      <c r="L149" s="95">
        <f t="shared" si="69"/>
        <v>7.1691176470588234</v>
      </c>
      <c r="M149" s="95">
        <f t="shared" si="69"/>
        <v>0.91911764705882359</v>
      </c>
      <c r="N149" s="95">
        <f t="shared" si="69"/>
        <v>3.6764705882352944</v>
      </c>
      <c r="O149" s="95">
        <f t="shared" si="69"/>
        <v>4.7794117647058822</v>
      </c>
      <c r="P149" s="129"/>
      <c r="Q149" s="130"/>
      <c r="R149" s="130"/>
      <c r="S149" s="130"/>
      <c r="T149" s="130"/>
      <c r="W149" s="125"/>
    </row>
    <row r="150" spans="1:23" ht="11.25">
      <c r="A150" s="161"/>
      <c r="B150" s="114" t="s">
        <v>47</v>
      </c>
      <c r="C150" s="102">
        <v>17</v>
      </c>
      <c r="D150" s="94">
        <v>4</v>
      </c>
      <c r="E150" s="94">
        <v>13</v>
      </c>
      <c r="F150" s="94">
        <v>13</v>
      </c>
      <c r="G150" s="94">
        <v>3</v>
      </c>
      <c r="H150" s="94">
        <v>3</v>
      </c>
      <c r="I150" s="94">
        <v>5</v>
      </c>
      <c r="J150" s="94">
        <v>3</v>
      </c>
      <c r="K150" s="94">
        <v>7</v>
      </c>
      <c r="L150" s="94">
        <v>4</v>
      </c>
      <c r="M150" s="94">
        <v>0</v>
      </c>
      <c r="N150" s="94">
        <v>2</v>
      </c>
      <c r="O150" s="94">
        <v>2</v>
      </c>
      <c r="P150" s="124"/>
      <c r="Q150" s="121"/>
      <c r="R150" s="121"/>
      <c r="S150" s="121"/>
      <c r="T150" s="121"/>
      <c r="W150" s="125"/>
    </row>
    <row r="151" spans="1:23" ht="11.25">
      <c r="A151" s="161"/>
      <c r="B151" s="90"/>
      <c r="C151" s="74">
        <v>100</v>
      </c>
      <c r="D151" s="95">
        <f>D150/$C$150*100</f>
        <v>23.52941176470588</v>
      </c>
      <c r="E151" s="95">
        <f t="shared" ref="E151:O151" si="70">E150/$C$150*100</f>
        <v>76.470588235294116</v>
      </c>
      <c r="F151" s="95">
        <f t="shared" si="70"/>
        <v>76.470588235294116</v>
      </c>
      <c r="G151" s="95">
        <f t="shared" si="70"/>
        <v>17.647058823529413</v>
      </c>
      <c r="H151" s="95">
        <f t="shared" si="70"/>
        <v>17.647058823529413</v>
      </c>
      <c r="I151" s="95">
        <f t="shared" si="70"/>
        <v>29.411764705882355</v>
      </c>
      <c r="J151" s="95">
        <f t="shared" si="70"/>
        <v>17.647058823529413</v>
      </c>
      <c r="K151" s="95">
        <f t="shared" si="70"/>
        <v>41.17647058823529</v>
      </c>
      <c r="L151" s="95">
        <f t="shared" si="70"/>
        <v>23.52941176470588</v>
      </c>
      <c r="M151" s="95">
        <f t="shared" si="70"/>
        <v>0</v>
      </c>
      <c r="N151" s="95">
        <f t="shared" si="70"/>
        <v>11.76470588235294</v>
      </c>
      <c r="O151" s="95">
        <f t="shared" si="70"/>
        <v>11.76470588235294</v>
      </c>
      <c r="P151" s="129"/>
      <c r="Q151" s="130"/>
      <c r="R151" s="130"/>
      <c r="S151" s="130"/>
      <c r="T151" s="130"/>
      <c r="W151" s="125"/>
    </row>
    <row r="152" spans="1:23" ht="11.25">
      <c r="A152" s="161"/>
      <c r="B152" s="114" t="s">
        <v>84</v>
      </c>
      <c r="C152" s="73">
        <v>73</v>
      </c>
      <c r="D152" s="94">
        <v>9</v>
      </c>
      <c r="E152" s="94">
        <v>59</v>
      </c>
      <c r="F152" s="94">
        <v>60</v>
      </c>
      <c r="G152" s="94">
        <v>5</v>
      </c>
      <c r="H152" s="94">
        <v>11</v>
      </c>
      <c r="I152" s="94">
        <v>7</v>
      </c>
      <c r="J152" s="94">
        <v>6</v>
      </c>
      <c r="K152" s="94">
        <v>5</v>
      </c>
      <c r="L152" s="94">
        <v>5</v>
      </c>
      <c r="M152" s="94">
        <v>1</v>
      </c>
      <c r="N152" s="94">
        <v>9</v>
      </c>
      <c r="O152" s="94">
        <v>3</v>
      </c>
      <c r="P152" s="124"/>
      <c r="Q152" s="121"/>
      <c r="R152" s="121"/>
      <c r="S152" s="121"/>
      <c r="T152" s="121"/>
      <c r="W152" s="125"/>
    </row>
    <row r="153" spans="1:23" ht="11.25">
      <c r="A153" s="161"/>
      <c r="B153" s="90"/>
      <c r="C153" s="74">
        <v>100</v>
      </c>
      <c r="D153" s="95">
        <f>D152/$C$152*100</f>
        <v>12.328767123287671</v>
      </c>
      <c r="E153" s="95">
        <f t="shared" ref="E153:O153" si="71">E152/$C$152*100</f>
        <v>80.821917808219183</v>
      </c>
      <c r="F153" s="95">
        <f t="shared" si="71"/>
        <v>82.191780821917803</v>
      </c>
      <c r="G153" s="95">
        <f t="shared" si="71"/>
        <v>6.8493150684931505</v>
      </c>
      <c r="H153" s="95">
        <f t="shared" si="71"/>
        <v>15.068493150684931</v>
      </c>
      <c r="I153" s="95">
        <f t="shared" si="71"/>
        <v>9.5890410958904102</v>
      </c>
      <c r="J153" s="95">
        <f t="shared" si="71"/>
        <v>8.2191780821917799</v>
      </c>
      <c r="K153" s="95">
        <f t="shared" si="71"/>
        <v>6.8493150684931505</v>
      </c>
      <c r="L153" s="95">
        <f t="shared" si="71"/>
        <v>6.8493150684931505</v>
      </c>
      <c r="M153" s="95">
        <f t="shared" si="71"/>
        <v>1.3698630136986301</v>
      </c>
      <c r="N153" s="95">
        <f t="shared" si="71"/>
        <v>12.328767123287671</v>
      </c>
      <c r="O153" s="95">
        <f t="shared" si="71"/>
        <v>4.10958904109589</v>
      </c>
      <c r="P153" s="129"/>
      <c r="Q153" s="130"/>
      <c r="R153" s="130"/>
      <c r="S153" s="130"/>
      <c r="T153" s="130"/>
      <c r="W153" s="125"/>
    </row>
    <row r="154" spans="1:23" ht="11.25">
      <c r="A154" s="161"/>
      <c r="B154" s="114" t="s">
        <v>85</v>
      </c>
      <c r="C154" s="102">
        <v>14</v>
      </c>
      <c r="D154" s="94">
        <v>0</v>
      </c>
      <c r="E154" s="94">
        <v>5</v>
      </c>
      <c r="F154" s="94">
        <v>6</v>
      </c>
      <c r="G154" s="94">
        <v>0</v>
      </c>
      <c r="H154" s="94">
        <v>1</v>
      </c>
      <c r="I154" s="94">
        <v>1</v>
      </c>
      <c r="J154" s="94">
        <v>2</v>
      </c>
      <c r="K154" s="94">
        <v>1</v>
      </c>
      <c r="L154" s="94">
        <v>0</v>
      </c>
      <c r="M154" s="94">
        <v>0</v>
      </c>
      <c r="N154" s="94">
        <v>2</v>
      </c>
      <c r="O154" s="94">
        <v>6</v>
      </c>
      <c r="P154" s="124"/>
      <c r="Q154" s="121"/>
      <c r="R154" s="121"/>
      <c r="S154" s="121"/>
      <c r="T154" s="121"/>
      <c r="W154" s="125"/>
    </row>
    <row r="155" spans="1:23" ht="11.25">
      <c r="A155" s="162"/>
      <c r="B155" s="92"/>
      <c r="C155" s="72">
        <v>100</v>
      </c>
      <c r="D155" s="113">
        <f>D154/$C$154*100</f>
        <v>0</v>
      </c>
      <c r="E155" s="113">
        <f t="shared" ref="E155:O155" si="72">E154/$C$154*100</f>
        <v>35.714285714285715</v>
      </c>
      <c r="F155" s="113">
        <f t="shared" si="72"/>
        <v>42.857142857142854</v>
      </c>
      <c r="G155" s="113">
        <f t="shared" si="72"/>
        <v>0</v>
      </c>
      <c r="H155" s="113">
        <f t="shared" si="72"/>
        <v>7.1428571428571423</v>
      </c>
      <c r="I155" s="113">
        <f t="shared" si="72"/>
        <v>7.1428571428571423</v>
      </c>
      <c r="J155" s="113">
        <f t="shared" si="72"/>
        <v>14.285714285714285</v>
      </c>
      <c r="K155" s="113">
        <f t="shared" si="72"/>
        <v>7.1428571428571423</v>
      </c>
      <c r="L155" s="113">
        <f t="shared" si="72"/>
        <v>0</v>
      </c>
      <c r="M155" s="113">
        <f t="shared" si="72"/>
        <v>0</v>
      </c>
      <c r="N155" s="113">
        <f t="shared" si="72"/>
        <v>14.285714285714285</v>
      </c>
      <c r="O155" s="113">
        <f t="shared" si="72"/>
        <v>42.857142857142854</v>
      </c>
      <c r="P155" s="129"/>
      <c r="Q155" s="130"/>
      <c r="R155" s="130"/>
      <c r="S155" s="130"/>
      <c r="T155" s="130"/>
      <c r="W155" s="125"/>
    </row>
    <row r="156" spans="1:23">
      <c r="P156" s="132"/>
    </row>
  </sheetData>
  <mergeCells count="9">
    <mergeCell ref="A100:A115"/>
    <mergeCell ref="A116:A131"/>
    <mergeCell ref="A132:A155"/>
    <mergeCell ref="A12:A17"/>
    <mergeCell ref="A18:A31"/>
    <mergeCell ref="A32:A53"/>
    <mergeCell ref="A54:A71"/>
    <mergeCell ref="A72:A93"/>
    <mergeCell ref="A94:A99"/>
  </mergeCells>
  <phoneticPr fontId="4"/>
  <pageMargins left="1.5748031496062993" right="0.19685039370078741" top="0.19685039370078741" bottom="0.27559055118110237" header="0.31496062992125984" footer="0.23622047244094491"/>
  <pageSetup paperSize="9" scale="59" orientation="portrait" useFirstPageNumber="1" r:id="rId1"/>
  <rowBreaks count="1" manualBreakCount="1">
    <brk id="71" max="15" man="1"/>
  </rowBreaks>
  <colBreaks count="1" manualBreakCount="1">
    <brk id="16" max="158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4"/>
  <sheetViews>
    <sheetView showGridLines="0" topLeftCell="A76" zoomScale="85" zoomScaleNormal="85" zoomScaleSheetLayoutView="85" workbookViewId="0">
      <selection activeCell="L143" sqref="L143"/>
    </sheetView>
  </sheetViews>
  <sheetFormatPr defaultRowHeight="10.5"/>
  <cols>
    <col min="1" max="1" width="4.25" style="1" customWidth="1"/>
    <col min="2" max="2" width="22.625" style="1" customWidth="1"/>
    <col min="3" max="3" width="5" style="33" customWidth="1"/>
    <col min="4" max="6" width="6.625" style="1" customWidth="1"/>
    <col min="7" max="13" width="4.625" style="125" customWidth="1"/>
    <col min="14" max="14" width="4.625" style="126" customWidth="1"/>
    <col min="15" max="63" width="4.625" style="2" customWidth="1"/>
    <col min="64" max="16384" width="9" style="2"/>
  </cols>
  <sheetData>
    <row r="1" spans="1:16" ht="22.5" customHeight="1" thickBot="1">
      <c r="A1" s="6" t="s">
        <v>93</v>
      </c>
      <c r="B1" s="5"/>
      <c r="C1" s="32"/>
      <c r="D1" s="5"/>
      <c r="E1" s="2"/>
      <c r="F1" s="2"/>
    </row>
    <row r="2" spans="1:16" ht="11.25" customHeight="1">
      <c r="E2" s="76"/>
      <c r="F2" s="76"/>
    </row>
    <row r="3" spans="1:16" ht="11.25" customHeight="1">
      <c r="A3" s="82"/>
      <c r="B3" s="2"/>
      <c r="C3" s="81"/>
      <c r="D3" s="2"/>
      <c r="E3" s="2"/>
      <c r="F3" s="2"/>
    </row>
    <row r="4" spans="1:16" ht="11.25">
      <c r="A4" s="97" t="s">
        <v>123</v>
      </c>
      <c r="B4" s="80"/>
      <c r="C4" s="81"/>
      <c r="D4" s="75"/>
      <c r="E4" s="2"/>
      <c r="F4" s="2"/>
    </row>
    <row r="5" spans="1:16" ht="11.25">
      <c r="A5" s="2"/>
      <c r="B5" s="80"/>
      <c r="C5" s="81"/>
      <c r="D5" s="77"/>
      <c r="E5" s="78"/>
      <c r="F5" s="78"/>
    </row>
    <row r="6" spans="1:16" ht="24" customHeight="1">
      <c r="A6" s="2"/>
      <c r="B6" s="58"/>
      <c r="D6" s="115"/>
      <c r="E6" s="116"/>
      <c r="F6" s="117"/>
    </row>
    <row r="7" spans="1:16" s="4" customFormat="1" ht="204.75" customHeight="1">
      <c r="A7" s="71" t="s">
        <v>10</v>
      </c>
      <c r="B7" s="3"/>
      <c r="C7" s="59" t="s">
        <v>9</v>
      </c>
      <c r="D7" s="152" t="s">
        <v>124</v>
      </c>
      <c r="E7" s="152" t="s">
        <v>98</v>
      </c>
      <c r="F7" s="152" t="s">
        <v>60</v>
      </c>
      <c r="G7" s="127"/>
      <c r="H7" s="127"/>
      <c r="I7" s="127"/>
      <c r="J7" s="127"/>
      <c r="K7" s="127"/>
      <c r="L7" s="127"/>
      <c r="M7" s="127"/>
      <c r="N7" s="128"/>
    </row>
    <row r="8" spans="1:16" s="36" customFormat="1" ht="12" customHeight="1">
      <c r="A8" s="34"/>
      <c r="B8" s="35" t="s">
        <v>6</v>
      </c>
      <c r="C8" s="101">
        <v>2510</v>
      </c>
      <c r="D8" s="54">
        <v>344</v>
      </c>
      <c r="E8" s="54">
        <v>2076</v>
      </c>
      <c r="F8" s="83">
        <v>90</v>
      </c>
      <c r="G8" s="121"/>
      <c r="H8" s="121"/>
      <c r="I8" s="121"/>
      <c r="J8" s="121"/>
      <c r="K8" s="121"/>
    </row>
    <row r="9" spans="1:16" s="38" customFormat="1" ht="12" customHeight="1">
      <c r="A9" s="37"/>
      <c r="B9" s="79"/>
      <c r="C9" s="72">
        <v>100</v>
      </c>
      <c r="D9" s="55">
        <f>D8/$C$8*100</f>
        <v>13.705179282868526</v>
      </c>
      <c r="E9" s="55">
        <f t="shared" ref="E9:F9" si="0">E8/$C$8*100</f>
        <v>82.709163346613551</v>
      </c>
      <c r="F9" s="113">
        <f t="shared" si="0"/>
        <v>3.5856573705179287</v>
      </c>
      <c r="G9" s="130"/>
      <c r="H9" s="130"/>
      <c r="I9" s="130"/>
      <c r="J9" s="130"/>
      <c r="K9" s="130"/>
      <c r="L9" s="131"/>
      <c r="M9" s="131"/>
      <c r="N9" s="36"/>
      <c r="O9" s="36"/>
      <c r="P9" s="36"/>
    </row>
    <row r="10" spans="1:16" s="36" customFormat="1" ht="12" customHeight="1">
      <c r="A10" s="163" t="s">
        <v>17</v>
      </c>
      <c r="B10" s="84" t="s">
        <v>7</v>
      </c>
      <c r="C10" s="101">
        <v>1002</v>
      </c>
      <c r="D10" s="54">
        <v>98</v>
      </c>
      <c r="E10" s="54">
        <v>875</v>
      </c>
      <c r="F10" s="83">
        <v>29</v>
      </c>
      <c r="G10" s="121"/>
      <c r="H10" s="121"/>
      <c r="I10" s="121"/>
      <c r="J10" s="121"/>
      <c r="K10" s="121"/>
    </row>
    <row r="11" spans="1:16" s="38" customFormat="1" ht="12" customHeight="1">
      <c r="A11" s="164"/>
      <c r="B11" s="85"/>
      <c r="C11" s="73">
        <v>100</v>
      </c>
      <c r="D11" s="118">
        <f>D10/$C$10*100</f>
        <v>9.780439121756487</v>
      </c>
      <c r="E11" s="118">
        <f t="shared" ref="E11:F11" si="1">E10/$C$10*100</f>
        <v>87.32534930139721</v>
      </c>
      <c r="F11" s="119">
        <f t="shared" si="1"/>
        <v>2.8942115768463075</v>
      </c>
      <c r="G11" s="130"/>
      <c r="H11" s="130"/>
      <c r="I11" s="130"/>
      <c r="J11" s="130"/>
      <c r="K11" s="130"/>
      <c r="L11" s="131"/>
      <c r="M11" s="131"/>
      <c r="N11" s="36"/>
      <c r="O11" s="36"/>
      <c r="P11" s="36"/>
    </row>
    <row r="12" spans="1:16" s="36" customFormat="1" ht="12" customHeight="1">
      <c r="A12" s="164"/>
      <c r="B12" s="86" t="s">
        <v>8</v>
      </c>
      <c r="C12" s="102">
        <v>1491</v>
      </c>
      <c r="D12" s="96">
        <v>244</v>
      </c>
      <c r="E12" s="96">
        <v>1191</v>
      </c>
      <c r="F12" s="96">
        <v>56</v>
      </c>
      <c r="G12" s="121"/>
      <c r="H12" s="121"/>
      <c r="I12" s="121"/>
      <c r="J12" s="121"/>
      <c r="K12" s="121"/>
    </row>
    <row r="13" spans="1:16" s="38" customFormat="1" ht="12" customHeight="1">
      <c r="A13" s="164"/>
      <c r="B13" s="87"/>
      <c r="C13" s="74">
        <v>100</v>
      </c>
      <c r="D13" s="120">
        <f>D12/$C$12*100</f>
        <v>16.364855801475521</v>
      </c>
      <c r="E13" s="120">
        <f t="shared" ref="E13:F13" si="2">E12/$C$12*100</f>
        <v>79.879275653923543</v>
      </c>
      <c r="F13" s="95">
        <f t="shared" si="2"/>
        <v>3.755868544600939</v>
      </c>
      <c r="G13" s="130"/>
      <c r="H13" s="130"/>
      <c r="I13" s="130"/>
      <c r="J13" s="130"/>
      <c r="K13" s="130"/>
      <c r="L13" s="131"/>
      <c r="M13" s="131"/>
      <c r="N13" s="36"/>
      <c r="O13" s="36"/>
      <c r="P13" s="36"/>
    </row>
    <row r="14" spans="1:16" s="36" customFormat="1" ht="12" customHeight="1">
      <c r="A14" s="164"/>
      <c r="B14" s="86" t="s">
        <v>12</v>
      </c>
      <c r="C14" s="73">
        <v>17</v>
      </c>
      <c r="D14" s="94">
        <v>2</v>
      </c>
      <c r="E14" s="94">
        <v>10</v>
      </c>
      <c r="F14" s="94">
        <v>5</v>
      </c>
      <c r="G14" s="121"/>
      <c r="H14" s="121"/>
      <c r="I14" s="121"/>
      <c r="J14" s="121"/>
      <c r="K14" s="121"/>
    </row>
    <row r="15" spans="1:16" s="38" customFormat="1" ht="12" customHeight="1">
      <c r="A15" s="165"/>
      <c r="B15" s="88"/>
      <c r="C15" s="72">
        <v>100</v>
      </c>
      <c r="D15" s="55">
        <f>D14/$C$14*100</f>
        <v>11.76470588235294</v>
      </c>
      <c r="E15" s="55">
        <f t="shared" ref="E15:F15" si="3">E14/$C$14*100</f>
        <v>58.82352941176471</v>
      </c>
      <c r="F15" s="113">
        <f t="shared" si="3"/>
        <v>29.411764705882355</v>
      </c>
      <c r="G15" s="130"/>
      <c r="H15" s="130"/>
      <c r="I15" s="130"/>
      <c r="J15" s="130"/>
      <c r="K15" s="130"/>
      <c r="L15" s="131"/>
      <c r="M15" s="131"/>
      <c r="N15" s="36"/>
      <c r="O15" s="36"/>
      <c r="P15" s="36"/>
    </row>
    <row r="16" spans="1:16" s="63" customFormat="1" ht="12" customHeight="1">
      <c r="A16" s="164" t="s">
        <v>18</v>
      </c>
      <c r="B16" s="86" t="s">
        <v>56</v>
      </c>
      <c r="C16" s="101">
        <v>199</v>
      </c>
      <c r="D16" s="94">
        <v>13</v>
      </c>
      <c r="E16" s="94">
        <v>185</v>
      </c>
      <c r="F16" s="94">
        <v>1</v>
      </c>
      <c r="G16" s="124"/>
      <c r="H16" s="121"/>
      <c r="I16" s="121"/>
      <c r="J16" s="121"/>
      <c r="K16" s="121"/>
      <c r="L16" s="36"/>
      <c r="M16" s="36"/>
      <c r="N16" s="36"/>
      <c r="O16" s="36"/>
      <c r="P16" s="36"/>
    </row>
    <row r="17" spans="1:16" s="38" customFormat="1" ht="12" customHeight="1">
      <c r="A17" s="164"/>
      <c r="B17" s="85"/>
      <c r="C17" s="74">
        <v>100</v>
      </c>
      <c r="D17" s="95">
        <f>D16/$C$16*100</f>
        <v>6.5326633165829149</v>
      </c>
      <c r="E17" s="95">
        <f t="shared" ref="E17:F17" si="4">E16/$C$16*100</f>
        <v>92.964824120603012</v>
      </c>
      <c r="F17" s="95">
        <f t="shared" si="4"/>
        <v>0.50251256281407031</v>
      </c>
      <c r="G17" s="129"/>
      <c r="H17" s="130"/>
      <c r="I17" s="130"/>
      <c r="J17" s="130"/>
      <c r="K17" s="130"/>
      <c r="L17" s="131"/>
      <c r="M17" s="131"/>
      <c r="N17" s="36"/>
      <c r="O17" s="36"/>
      <c r="P17" s="36"/>
    </row>
    <row r="18" spans="1:16" s="63" customFormat="1" ht="12" customHeight="1">
      <c r="A18" s="164"/>
      <c r="B18" s="86" t="s">
        <v>13</v>
      </c>
      <c r="C18" s="102">
        <v>276</v>
      </c>
      <c r="D18" s="94">
        <v>20</v>
      </c>
      <c r="E18" s="94">
        <v>256</v>
      </c>
      <c r="F18" s="94">
        <v>0</v>
      </c>
      <c r="G18" s="124"/>
      <c r="H18" s="121"/>
      <c r="I18" s="121"/>
      <c r="J18" s="121"/>
      <c r="K18" s="121"/>
      <c r="L18" s="36"/>
      <c r="M18" s="36"/>
      <c r="N18" s="36"/>
      <c r="O18" s="36"/>
      <c r="P18" s="36"/>
    </row>
    <row r="19" spans="1:16" s="38" customFormat="1" ht="12" customHeight="1">
      <c r="A19" s="164"/>
      <c r="B19" s="85"/>
      <c r="C19" s="74">
        <v>100</v>
      </c>
      <c r="D19" s="95">
        <f>D18/$C$18*100</f>
        <v>7.2463768115942031</v>
      </c>
      <c r="E19" s="95">
        <f t="shared" ref="E19:F19" si="5">E18/$C$18*100</f>
        <v>92.753623188405797</v>
      </c>
      <c r="F19" s="95">
        <f t="shared" si="5"/>
        <v>0</v>
      </c>
      <c r="G19" s="129"/>
      <c r="H19" s="130"/>
      <c r="I19" s="130"/>
      <c r="J19" s="130"/>
      <c r="K19" s="130"/>
      <c r="L19" s="131"/>
      <c r="M19" s="131"/>
      <c r="N19" s="36"/>
      <c r="O19" s="36"/>
      <c r="P19" s="36"/>
    </row>
    <row r="20" spans="1:16" s="63" customFormat="1" ht="12" customHeight="1">
      <c r="A20" s="164"/>
      <c r="B20" s="89" t="s">
        <v>14</v>
      </c>
      <c r="C20" s="102">
        <v>413</v>
      </c>
      <c r="D20" s="94">
        <v>39</v>
      </c>
      <c r="E20" s="94">
        <v>371</v>
      </c>
      <c r="F20" s="94">
        <v>3</v>
      </c>
      <c r="G20" s="124"/>
      <c r="H20" s="121"/>
      <c r="I20" s="121"/>
      <c r="J20" s="121"/>
      <c r="K20" s="121"/>
      <c r="L20" s="36"/>
      <c r="M20" s="36"/>
      <c r="N20" s="36"/>
      <c r="O20" s="36"/>
      <c r="P20" s="36"/>
    </row>
    <row r="21" spans="1:16" s="38" customFormat="1" ht="12" customHeight="1">
      <c r="A21" s="164"/>
      <c r="B21" s="85"/>
      <c r="C21" s="73">
        <v>100</v>
      </c>
      <c r="D21" s="95">
        <f>D20/$C$20*100</f>
        <v>9.4430992736077481</v>
      </c>
      <c r="E21" s="95">
        <f t="shared" ref="E21:F21" si="6">E20/$C$20*100</f>
        <v>89.830508474576277</v>
      </c>
      <c r="F21" s="95">
        <f t="shared" si="6"/>
        <v>0.72639225181598066</v>
      </c>
      <c r="G21" s="129"/>
      <c r="H21" s="130"/>
      <c r="I21" s="130"/>
      <c r="J21" s="130"/>
      <c r="K21" s="130"/>
      <c r="L21" s="131"/>
      <c r="M21" s="131"/>
      <c r="N21" s="36"/>
      <c r="O21" s="36"/>
      <c r="P21" s="36"/>
    </row>
    <row r="22" spans="1:16" s="63" customFormat="1" ht="12" customHeight="1">
      <c r="A22" s="164"/>
      <c r="B22" s="86" t="s">
        <v>15</v>
      </c>
      <c r="C22" s="102">
        <v>405</v>
      </c>
      <c r="D22" s="94">
        <v>51</v>
      </c>
      <c r="E22" s="94">
        <v>349</v>
      </c>
      <c r="F22" s="94">
        <v>5</v>
      </c>
      <c r="G22" s="124"/>
      <c r="H22" s="121"/>
      <c r="I22" s="121"/>
      <c r="J22" s="121"/>
      <c r="K22" s="121"/>
      <c r="L22" s="36"/>
      <c r="M22" s="36"/>
      <c r="N22" s="36"/>
      <c r="O22" s="36"/>
      <c r="P22" s="36"/>
    </row>
    <row r="23" spans="1:16" s="38" customFormat="1" ht="12" customHeight="1">
      <c r="A23" s="164"/>
      <c r="B23" s="85"/>
      <c r="C23" s="74">
        <v>100</v>
      </c>
      <c r="D23" s="95">
        <f>D22/$C$22*100</f>
        <v>12.592592592592592</v>
      </c>
      <c r="E23" s="95">
        <f t="shared" ref="E23:F23" si="7">E22/$C$22*100</f>
        <v>86.172839506172835</v>
      </c>
      <c r="F23" s="95">
        <f t="shared" si="7"/>
        <v>1.2345679012345678</v>
      </c>
      <c r="G23" s="129"/>
      <c r="H23" s="130"/>
      <c r="I23" s="130"/>
      <c r="J23" s="130"/>
      <c r="K23" s="130"/>
      <c r="L23" s="131"/>
      <c r="M23" s="131"/>
      <c r="N23" s="36"/>
      <c r="O23" s="36"/>
      <c r="P23" s="36"/>
    </row>
    <row r="24" spans="1:16" s="63" customFormat="1" ht="12" customHeight="1">
      <c r="A24" s="164"/>
      <c r="B24" s="86" t="s">
        <v>16</v>
      </c>
      <c r="C24" s="102">
        <v>525</v>
      </c>
      <c r="D24" s="94">
        <v>115</v>
      </c>
      <c r="E24" s="94">
        <v>402</v>
      </c>
      <c r="F24" s="94">
        <v>8</v>
      </c>
      <c r="G24" s="124"/>
      <c r="H24" s="121"/>
      <c r="I24" s="121"/>
      <c r="J24" s="121"/>
      <c r="K24" s="121"/>
      <c r="L24" s="36"/>
      <c r="M24" s="36"/>
      <c r="N24" s="36"/>
      <c r="O24" s="36"/>
      <c r="P24" s="36"/>
    </row>
    <row r="25" spans="1:16" s="38" customFormat="1" ht="12" customHeight="1">
      <c r="A25" s="164"/>
      <c r="B25" s="85"/>
      <c r="C25" s="73">
        <v>100</v>
      </c>
      <c r="D25" s="95">
        <f>D24/$C$24*100</f>
        <v>21.904761904761905</v>
      </c>
      <c r="E25" s="95">
        <f t="shared" ref="E25:F25" si="8">E24/$C$24*100</f>
        <v>76.571428571428569</v>
      </c>
      <c r="F25" s="95">
        <f t="shared" si="8"/>
        <v>1.5238095238095237</v>
      </c>
      <c r="G25" s="129"/>
      <c r="H25" s="130"/>
      <c r="I25" s="130"/>
      <c r="J25" s="130"/>
      <c r="K25" s="130"/>
      <c r="L25" s="131"/>
      <c r="M25" s="131"/>
      <c r="N25" s="36"/>
      <c r="O25" s="36"/>
      <c r="P25" s="36"/>
    </row>
    <row r="26" spans="1:16" s="36" customFormat="1" ht="12" customHeight="1">
      <c r="A26" s="164"/>
      <c r="B26" s="89" t="s">
        <v>57</v>
      </c>
      <c r="C26" s="102">
        <v>683</v>
      </c>
      <c r="D26" s="94">
        <v>106</v>
      </c>
      <c r="E26" s="94">
        <v>508</v>
      </c>
      <c r="F26" s="94">
        <v>69</v>
      </c>
      <c r="G26" s="124"/>
      <c r="H26" s="121"/>
      <c r="I26" s="121"/>
      <c r="J26" s="121"/>
      <c r="K26" s="121"/>
    </row>
    <row r="27" spans="1:16" s="38" customFormat="1" ht="12" customHeight="1">
      <c r="A27" s="164"/>
      <c r="B27" s="85"/>
      <c r="C27" s="74">
        <v>100</v>
      </c>
      <c r="D27" s="95">
        <f>D26/$C$26*100</f>
        <v>15.519765739385067</v>
      </c>
      <c r="E27" s="95">
        <f t="shared" ref="E27:F27" si="9">E26/$C$26*100</f>
        <v>74.377745241581266</v>
      </c>
      <c r="F27" s="95">
        <f t="shared" si="9"/>
        <v>10.102489019033674</v>
      </c>
      <c r="G27" s="129"/>
      <c r="H27" s="130"/>
      <c r="I27" s="130"/>
      <c r="J27" s="130"/>
      <c r="K27" s="130"/>
      <c r="L27" s="131"/>
      <c r="M27" s="131"/>
      <c r="N27" s="36"/>
      <c r="O27" s="36"/>
      <c r="P27" s="36"/>
    </row>
    <row r="28" spans="1:16" s="63" customFormat="1" ht="12" customHeight="1">
      <c r="A28" s="164"/>
      <c r="B28" s="86" t="s">
        <v>11</v>
      </c>
      <c r="C28" s="102">
        <v>9</v>
      </c>
      <c r="D28" s="94">
        <v>0</v>
      </c>
      <c r="E28" s="94">
        <v>5</v>
      </c>
      <c r="F28" s="94">
        <v>4</v>
      </c>
      <c r="G28" s="124"/>
      <c r="H28" s="121"/>
      <c r="I28" s="121"/>
      <c r="J28" s="121"/>
      <c r="K28" s="121"/>
      <c r="L28" s="36"/>
      <c r="M28" s="36"/>
      <c r="N28" s="36"/>
      <c r="O28" s="36"/>
      <c r="P28" s="36"/>
    </row>
    <row r="29" spans="1:16" s="38" customFormat="1" ht="12" customHeight="1">
      <c r="A29" s="165"/>
      <c r="B29" s="88"/>
      <c r="C29" s="72">
        <v>100</v>
      </c>
      <c r="D29" s="95">
        <f>D28/$C$28*100</f>
        <v>0</v>
      </c>
      <c r="E29" s="95">
        <f t="shared" ref="E29:F29" si="10">E28/$C$28*100</f>
        <v>55.555555555555557</v>
      </c>
      <c r="F29" s="95">
        <f t="shared" si="10"/>
        <v>44.444444444444443</v>
      </c>
      <c r="G29" s="129"/>
      <c r="H29" s="130"/>
      <c r="I29" s="130"/>
      <c r="J29" s="130"/>
      <c r="K29" s="130"/>
      <c r="L29" s="131"/>
      <c r="M29" s="131"/>
      <c r="N29" s="36"/>
      <c r="O29" s="36"/>
      <c r="P29" s="36"/>
    </row>
    <row r="30" spans="1:16" s="63" customFormat="1" ht="12" customHeight="1">
      <c r="A30" s="163" t="s">
        <v>19</v>
      </c>
      <c r="B30" s="89" t="s">
        <v>20</v>
      </c>
      <c r="C30" s="101">
        <v>274</v>
      </c>
      <c r="D30" s="83">
        <v>24</v>
      </c>
      <c r="E30" s="83">
        <v>243</v>
      </c>
      <c r="F30" s="83">
        <v>7</v>
      </c>
      <c r="G30" s="124"/>
      <c r="H30" s="121"/>
      <c r="I30" s="121"/>
      <c r="J30" s="121"/>
      <c r="K30" s="121"/>
      <c r="L30" s="36"/>
      <c r="M30" s="36"/>
      <c r="N30" s="36"/>
      <c r="O30" s="36"/>
      <c r="P30" s="36"/>
    </row>
    <row r="31" spans="1:16" s="38" customFormat="1" ht="12" customHeight="1">
      <c r="A31" s="164"/>
      <c r="B31" s="85"/>
      <c r="C31" s="74">
        <v>100</v>
      </c>
      <c r="D31" s="95">
        <f>D30/$C$30*100</f>
        <v>8.7591240875912408</v>
      </c>
      <c r="E31" s="95">
        <f t="shared" ref="E31:F31" si="11">E30/$C$30*100</f>
        <v>88.686131386861305</v>
      </c>
      <c r="F31" s="95">
        <f t="shared" si="11"/>
        <v>2.5547445255474455</v>
      </c>
      <c r="G31" s="129"/>
      <c r="H31" s="130"/>
      <c r="I31" s="130"/>
      <c r="J31" s="130"/>
      <c r="K31" s="130"/>
      <c r="L31" s="131"/>
      <c r="M31" s="131"/>
      <c r="N31" s="36"/>
      <c r="O31" s="36"/>
      <c r="P31" s="36"/>
    </row>
    <row r="32" spans="1:16" s="63" customFormat="1" ht="12" customHeight="1">
      <c r="A32" s="164"/>
      <c r="B32" s="89" t="s">
        <v>21</v>
      </c>
      <c r="C32" s="102">
        <v>346</v>
      </c>
      <c r="D32" s="96">
        <v>55</v>
      </c>
      <c r="E32" s="96">
        <v>274</v>
      </c>
      <c r="F32" s="96">
        <v>17</v>
      </c>
      <c r="G32" s="124"/>
      <c r="H32" s="121"/>
      <c r="I32" s="121"/>
      <c r="J32" s="121"/>
      <c r="K32" s="121"/>
      <c r="L32" s="36"/>
      <c r="M32" s="36"/>
      <c r="N32" s="36"/>
      <c r="O32" s="36"/>
      <c r="P32" s="36"/>
    </row>
    <row r="33" spans="1:16" s="38" customFormat="1" ht="12" customHeight="1">
      <c r="A33" s="164"/>
      <c r="B33" s="85"/>
      <c r="C33" s="74">
        <v>100</v>
      </c>
      <c r="D33" s="95">
        <f>D32/$C$32*100</f>
        <v>15.895953757225435</v>
      </c>
      <c r="E33" s="95">
        <f t="shared" ref="E33:F33" si="12">E32/$C$32*100</f>
        <v>79.190751445086704</v>
      </c>
      <c r="F33" s="95">
        <f t="shared" si="12"/>
        <v>4.9132947976878611</v>
      </c>
      <c r="G33" s="129"/>
      <c r="H33" s="130"/>
      <c r="I33" s="130"/>
      <c r="J33" s="130"/>
      <c r="K33" s="130"/>
      <c r="L33" s="131"/>
      <c r="M33" s="131"/>
      <c r="N33" s="36"/>
      <c r="O33" s="36"/>
      <c r="P33" s="36"/>
    </row>
    <row r="34" spans="1:16" s="63" customFormat="1" ht="12" customHeight="1">
      <c r="A34" s="164"/>
      <c r="B34" s="86" t="s">
        <v>22</v>
      </c>
      <c r="C34" s="102">
        <v>314</v>
      </c>
      <c r="D34" s="96">
        <v>43</v>
      </c>
      <c r="E34" s="96">
        <v>261</v>
      </c>
      <c r="F34" s="96">
        <v>10</v>
      </c>
      <c r="G34" s="124"/>
      <c r="H34" s="121"/>
      <c r="I34" s="121"/>
      <c r="J34" s="121"/>
      <c r="K34" s="121"/>
      <c r="L34" s="36"/>
      <c r="M34" s="36"/>
      <c r="N34" s="36"/>
      <c r="O34" s="36"/>
      <c r="P34" s="36"/>
    </row>
    <row r="35" spans="1:16" s="38" customFormat="1" ht="12" customHeight="1">
      <c r="A35" s="164"/>
      <c r="B35" s="85"/>
      <c r="C35" s="73">
        <v>100</v>
      </c>
      <c r="D35" s="95">
        <f>D34/$C$34*100</f>
        <v>13.694267515923567</v>
      </c>
      <c r="E35" s="95">
        <f t="shared" ref="E35:F35" si="13">E34/$C$34*100</f>
        <v>83.121019108280265</v>
      </c>
      <c r="F35" s="95">
        <f t="shared" si="13"/>
        <v>3.1847133757961785</v>
      </c>
      <c r="G35" s="129"/>
      <c r="H35" s="130"/>
      <c r="I35" s="130"/>
      <c r="J35" s="130"/>
      <c r="K35" s="130"/>
      <c r="L35" s="131"/>
      <c r="M35" s="131"/>
      <c r="N35" s="36"/>
      <c r="O35" s="36"/>
      <c r="P35" s="36"/>
    </row>
    <row r="36" spans="1:16" s="63" customFormat="1" ht="12" customHeight="1">
      <c r="A36" s="164"/>
      <c r="B36" s="86" t="s">
        <v>23</v>
      </c>
      <c r="C36" s="102">
        <v>276</v>
      </c>
      <c r="D36" s="96">
        <v>34</v>
      </c>
      <c r="E36" s="96">
        <v>236</v>
      </c>
      <c r="F36" s="96">
        <v>6</v>
      </c>
      <c r="G36" s="124"/>
      <c r="H36" s="121"/>
      <c r="I36" s="121"/>
      <c r="J36" s="121"/>
      <c r="K36" s="121"/>
      <c r="L36" s="36"/>
      <c r="M36" s="36"/>
      <c r="N36" s="36"/>
      <c r="O36" s="36"/>
      <c r="P36" s="36"/>
    </row>
    <row r="37" spans="1:16" s="38" customFormat="1" ht="12" customHeight="1">
      <c r="A37" s="164"/>
      <c r="B37" s="85"/>
      <c r="C37" s="74">
        <v>100</v>
      </c>
      <c r="D37" s="95">
        <f>D36/$C$36*100</f>
        <v>12.318840579710146</v>
      </c>
      <c r="E37" s="95">
        <f t="shared" ref="E37:F37" si="14">E36/$C$36*100</f>
        <v>85.507246376811594</v>
      </c>
      <c r="F37" s="95">
        <f t="shared" si="14"/>
        <v>2.1739130434782608</v>
      </c>
      <c r="G37" s="129"/>
      <c r="H37" s="130"/>
      <c r="I37" s="130"/>
      <c r="J37" s="130"/>
      <c r="K37" s="130"/>
      <c r="L37" s="131"/>
      <c r="M37" s="131"/>
      <c r="N37" s="36"/>
      <c r="O37" s="36"/>
      <c r="P37" s="36"/>
    </row>
    <row r="38" spans="1:16" s="63" customFormat="1" ht="12" customHeight="1">
      <c r="A38" s="164"/>
      <c r="B38" s="86" t="s">
        <v>24</v>
      </c>
      <c r="C38" s="102">
        <v>178</v>
      </c>
      <c r="D38" s="96">
        <v>30</v>
      </c>
      <c r="E38" s="96">
        <v>141</v>
      </c>
      <c r="F38" s="96">
        <v>7</v>
      </c>
      <c r="G38" s="124"/>
      <c r="H38" s="121"/>
      <c r="I38" s="121"/>
      <c r="J38" s="121"/>
      <c r="K38" s="121"/>
      <c r="L38" s="36"/>
      <c r="M38" s="36"/>
      <c r="N38" s="36"/>
      <c r="O38" s="36"/>
      <c r="P38" s="36"/>
    </row>
    <row r="39" spans="1:16" s="38" customFormat="1" ht="12" customHeight="1">
      <c r="A39" s="164"/>
      <c r="B39" s="85"/>
      <c r="C39" s="73">
        <v>100</v>
      </c>
      <c r="D39" s="95">
        <f>D38/$C$38*100</f>
        <v>16.853932584269664</v>
      </c>
      <c r="E39" s="95">
        <f t="shared" ref="E39:F39" si="15">E38/$C$38*100</f>
        <v>79.213483146067418</v>
      </c>
      <c r="F39" s="95">
        <f t="shared" si="15"/>
        <v>3.9325842696629212</v>
      </c>
      <c r="G39" s="129"/>
      <c r="H39" s="130"/>
      <c r="I39" s="130"/>
      <c r="J39" s="130"/>
      <c r="K39" s="130"/>
      <c r="L39" s="131"/>
      <c r="M39" s="131"/>
      <c r="N39" s="36"/>
      <c r="O39" s="36"/>
      <c r="P39" s="36"/>
    </row>
    <row r="40" spans="1:16" s="36" customFormat="1" ht="12" customHeight="1">
      <c r="A40" s="164"/>
      <c r="B40" s="89" t="s">
        <v>25</v>
      </c>
      <c r="C40" s="102">
        <v>271</v>
      </c>
      <c r="D40" s="96">
        <v>39</v>
      </c>
      <c r="E40" s="96">
        <v>224</v>
      </c>
      <c r="F40" s="96">
        <v>8</v>
      </c>
      <c r="G40" s="124"/>
      <c r="H40" s="121"/>
      <c r="I40" s="121"/>
      <c r="J40" s="121"/>
      <c r="K40" s="121"/>
    </row>
    <row r="41" spans="1:16" s="38" customFormat="1" ht="12" customHeight="1">
      <c r="A41" s="164"/>
      <c r="B41" s="85"/>
      <c r="C41" s="74">
        <v>100</v>
      </c>
      <c r="D41" s="95">
        <f>D40/$C$40*100</f>
        <v>14.391143911439114</v>
      </c>
      <c r="E41" s="95">
        <f t="shared" ref="E41:F41" si="16">E40/$C$40*100</f>
        <v>82.656826568265686</v>
      </c>
      <c r="F41" s="95">
        <f t="shared" si="16"/>
        <v>2.9520295202952029</v>
      </c>
      <c r="G41" s="129"/>
      <c r="H41" s="130"/>
      <c r="I41" s="130"/>
      <c r="J41" s="130"/>
      <c r="K41" s="130"/>
      <c r="L41" s="131"/>
      <c r="M41" s="131"/>
      <c r="N41" s="36"/>
      <c r="O41" s="36"/>
      <c r="P41" s="36"/>
    </row>
    <row r="42" spans="1:16" s="36" customFormat="1" ht="12" customHeight="1">
      <c r="A42" s="164"/>
      <c r="B42" s="86" t="s">
        <v>26</v>
      </c>
      <c r="C42" s="102">
        <v>151</v>
      </c>
      <c r="D42" s="96">
        <v>25</v>
      </c>
      <c r="E42" s="96">
        <v>122</v>
      </c>
      <c r="F42" s="96">
        <v>4</v>
      </c>
      <c r="G42" s="124"/>
      <c r="H42" s="121"/>
      <c r="I42" s="121"/>
      <c r="J42" s="121"/>
      <c r="K42" s="121"/>
    </row>
    <row r="43" spans="1:16" s="38" customFormat="1" ht="12" customHeight="1">
      <c r="A43" s="164"/>
      <c r="B43" s="85"/>
      <c r="C43" s="73">
        <v>100</v>
      </c>
      <c r="D43" s="95">
        <f>D42/$C$42*100</f>
        <v>16.556291390728479</v>
      </c>
      <c r="E43" s="95">
        <f t="shared" ref="E43:F43" si="17">E42/$C$42*100</f>
        <v>80.794701986754973</v>
      </c>
      <c r="F43" s="95">
        <f t="shared" si="17"/>
        <v>2.6490066225165565</v>
      </c>
      <c r="G43" s="129"/>
      <c r="H43" s="130"/>
      <c r="I43" s="130"/>
      <c r="J43" s="130"/>
      <c r="K43" s="130"/>
      <c r="L43" s="131"/>
      <c r="M43" s="131"/>
      <c r="N43" s="36"/>
      <c r="O43" s="36"/>
      <c r="P43" s="36"/>
    </row>
    <row r="44" spans="1:16" s="36" customFormat="1" ht="12" customHeight="1">
      <c r="A44" s="164"/>
      <c r="B44" s="89" t="s">
        <v>27</v>
      </c>
      <c r="C44" s="102">
        <v>184</v>
      </c>
      <c r="D44" s="96">
        <v>22</v>
      </c>
      <c r="E44" s="96">
        <v>153</v>
      </c>
      <c r="F44" s="96">
        <v>9</v>
      </c>
      <c r="G44" s="124"/>
      <c r="H44" s="121"/>
      <c r="I44" s="121"/>
      <c r="J44" s="121"/>
      <c r="K44" s="121"/>
    </row>
    <row r="45" spans="1:16" s="38" customFormat="1" ht="12" customHeight="1">
      <c r="A45" s="164"/>
      <c r="B45" s="85"/>
      <c r="C45" s="74">
        <v>100</v>
      </c>
      <c r="D45" s="95">
        <f>D44/$C$44*100</f>
        <v>11.956521739130435</v>
      </c>
      <c r="E45" s="95">
        <f t="shared" ref="E45:F45" si="18">E44/$C$44*100</f>
        <v>83.152173913043484</v>
      </c>
      <c r="F45" s="95">
        <f t="shared" si="18"/>
        <v>4.8913043478260869</v>
      </c>
      <c r="G45" s="129"/>
      <c r="H45" s="130"/>
      <c r="I45" s="130"/>
      <c r="J45" s="130"/>
      <c r="K45" s="130"/>
      <c r="L45" s="131"/>
      <c r="M45" s="131"/>
      <c r="N45" s="36"/>
      <c r="O45" s="36"/>
      <c r="P45" s="36"/>
    </row>
    <row r="46" spans="1:16" s="63" customFormat="1" ht="12" customHeight="1">
      <c r="A46" s="164"/>
      <c r="B46" s="86" t="s">
        <v>28</v>
      </c>
      <c r="C46" s="102">
        <v>292</v>
      </c>
      <c r="D46" s="96">
        <v>34</v>
      </c>
      <c r="E46" s="96">
        <v>248</v>
      </c>
      <c r="F46" s="96">
        <v>10</v>
      </c>
      <c r="G46" s="124"/>
      <c r="H46" s="121"/>
      <c r="I46" s="121"/>
      <c r="J46" s="121"/>
      <c r="K46" s="121"/>
      <c r="L46" s="36"/>
      <c r="M46" s="36"/>
      <c r="N46" s="36"/>
      <c r="O46" s="36"/>
      <c r="P46" s="36"/>
    </row>
    <row r="47" spans="1:16" s="38" customFormat="1" ht="12" customHeight="1">
      <c r="A47" s="164"/>
      <c r="B47" s="85"/>
      <c r="C47" s="73">
        <v>100</v>
      </c>
      <c r="D47" s="95">
        <f>D46/$C$46*100</f>
        <v>11.643835616438356</v>
      </c>
      <c r="E47" s="95">
        <f t="shared" ref="E47:F47" si="19">E46/$C$46*100</f>
        <v>84.93150684931507</v>
      </c>
      <c r="F47" s="95">
        <f t="shared" si="19"/>
        <v>3.4246575342465753</v>
      </c>
      <c r="G47" s="129"/>
      <c r="H47" s="130"/>
      <c r="I47" s="130"/>
      <c r="J47" s="130"/>
      <c r="K47" s="130"/>
      <c r="L47" s="131"/>
      <c r="M47" s="131"/>
      <c r="N47" s="36"/>
      <c r="O47" s="36"/>
      <c r="P47" s="36"/>
    </row>
    <row r="48" spans="1:16" s="63" customFormat="1" ht="12" customHeight="1">
      <c r="A48" s="164"/>
      <c r="B48" s="86" t="s">
        <v>29</v>
      </c>
      <c r="C48" s="102">
        <v>207</v>
      </c>
      <c r="D48" s="96">
        <v>38</v>
      </c>
      <c r="E48" s="96">
        <v>163</v>
      </c>
      <c r="F48" s="96">
        <v>6</v>
      </c>
      <c r="G48" s="124"/>
      <c r="H48" s="121"/>
      <c r="I48" s="121"/>
      <c r="J48" s="121"/>
      <c r="K48" s="121"/>
      <c r="L48" s="36"/>
      <c r="M48" s="36"/>
      <c r="N48" s="36"/>
      <c r="O48" s="36"/>
      <c r="P48" s="36"/>
    </row>
    <row r="49" spans="1:16" s="38" customFormat="1" ht="12" customHeight="1">
      <c r="A49" s="164"/>
      <c r="B49" s="85"/>
      <c r="C49" s="74">
        <v>100</v>
      </c>
      <c r="D49" s="95">
        <f>D48/$C$48*100</f>
        <v>18.357487922705314</v>
      </c>
      <c r="E49" s="95">
        <f t="shared" ref="E49:F49" si="20">E48/$C$48*100</f>
        <v>78.74396135265701</v>
      </c>
      <c r="F49" s="95">
        <f t="shared" si="20"/>
        <v>2.8985507246376812</v>
      </c>
      <c r="G49" s="129"/>
      <c r="H49" s="130"/>
      <c r="I49" s="130"/>
      <c r="J49" s="130"/>
      <c r="K49" s="130"/>
      <c r="L49" s="131"/>
      <c r="M49" s="131"/>
      <c r="N49" s="36"/>
      <c r="O49" s="36"/>
      <c r="P49" s="36"/>
    </row>
    <row r="50" spans="1:16" s="63" customFormat="1" ht="12" customHeight="1">
      <c r="A50" s="164"/>
      <c r="B50" s="86" t="s">
        <v>11</v>
      </c>
      <c r="C50" s="102">
        <v>17</v>
      </c>
      <c r="D50" s="96">
        <v>0</v>
      </c>
      <c r="E50" s="96">
        <v>11</v>
      </c>
      <c r="F50" s="96">
        <v>6</v>
      </c>
      <c r="G50" s="124"/>
      <c r="H50" s="121"/>
      <c r="I50" s="121"/>
      <c r="J50" s="121"/>
      <c r="K50" s="121"/>
      <c r="L50" s="36"/>
      <c r="M50" s="36"/>
      <c r="N50" s="36"/>
      <c r="O50" s="36"/>
      <c r="P50" s="36"/>
    </row>
    <row r="51" spans="1:16" s="38" customFormat="1" ht="12" customHeight="1">
      <c r="A51" s="164"/>
      <c r="B51" s="87"/>
      <c r="C51" s="72">
        <v>100</v>
      </c>
      <c r="D51" s="119">
        <f>D50/$C$50*100</f>
        <v>0</v>
      </c>
      <c r="E51" s="119">
        <f t="shared" ref="E51:F51" si="21">E50/$C$50*100</f>
        <v>64.705882352941174</v>
      </c>
      <c r="F51" s="119">
        <f t="shared" si="21"/>
        <v>35.294117647058826</v>
      </c>
      <c r="G51" s="129"/>
      <c r="H51" s="130"/>
      <c r="I51" s="130"/>
      <c r="J51" s="130"/>
      <c r="K51" s="130"/>
      <c r="L51" s="131"/>
      <c r="M51" s="131"/>
      <c r="N51" s="36"/>
      <c r="O51" s="36"/>
      <c r="P51" s="36"/>
    </row>
    <row r="52" spans="1:16" s="38" customFormat="1" ht="12" customHeight="1">
      <c r="A52" s="163" t="s">
        <v>40</v>
      </c>
      <c r="B52" s="134" t="s">
        <v>54</v>
      </c>
      <c r="C52" s="73">
        <v>683</v>
      </c>
      <c r="D52" s="83">
        <v>65</v>
      </c>
      <c r="E52" s="83">
        <v>613</v>
      </c>
      <c r="F52" s="83">
        <v>5</v>
      </c>
      <c r="G52" s="124"/>
      <c r="H52" s="121"/>
      <c r="I52" s="121"/>
      <c r="J52" s="121"/>
      <c r="K52" s="121"/>
      <c r="L52" s="131"/>
      <c r="M52" s="131"/>
      <c r="N52" s="36"/>
      <c r="O52" s="36"/>
      <c r="P52" s="36"/>
    </row>
    <row r="53" spans="1:16" s="38" customFormat="1" ht="12" customHeight="1">
      <c r="A53" s="164"/>
      <c r="B53" s="90"/>
      <c r="C53" s="74">
        <v>100</v>
      </c>
      <c r="D53" s="95">
        <f>D52/$C$52*100</f>
        <v>9.5168374816983903</v>
      </c>
      <c r="E53" s="95">
        <f t="shared" ref="E53:F53" si="22">E52/$C$52*100</f>
        <v>89.751098096632504</v>
      </c>
      <c r="F53" s="95">
        <f t="shared" si="22"/>
        <v>0.7320644216691069</v>
      </c>
      <c r="G53" s="129"/>
      <c r="H53" s="130"/>
      <c r="I53" s="130"/>
      <c r="J53" s="130"/>
      <c r="K53" s="130"/>
      <c r="L53" s="131"/>
      <c r="M53" s="131"/>
      <c r="N53" s="36"/>
      <c r="O53" s="36"/>
      <c r="P53" s="36"/>
    </row>
    <row r="54" spans="1:16" s="38" customFormat="1" ht="12" customHeight="1">
      <c r="A54" s="164"/>
      <c r="B54" s="91" t="s">
        <v>41</v>
      </c>
      <c r="C54" s="73">
        <v>103</v>
      </c>
      <c r="D54" s="96">
        <v>15</v>
      </c>
      <c r="E54" s="96">
        <v>88</v>
      </c>
      <c r="F54" s="96">
        <v>0</v>
      </c>
      <c r="G54" s="124"/>
      <c r="H54" s="121"/>
      <c r="I54" s="121"/>
      <c r="J54" s="121"/>
      <c r="K54" s="121"/>
      <c r="L54" s="131"/>
      <c r="M54" s="131"/>
      <c r="N54" s="36"/>
      <c r="O54" s="36"/>
      <c r="P54" s="36"/>
    </row>
    <row r="55" spans="1:16" s="38" customFormat="1" ht="12" customHeight="1">
      <c r="A55" s="164"/>
      <c r="B55" s="90"/>
      <c r="C55" s="73">
        <v>100</v>
      </c>
      <c r="D55" s="95">
        <f>D54/$C$54*100</f>
        <v>14.563106796116504</v>
      </c>
      <c r="E55" s="95">
        <f t="shared" ref="E55:F55" si="23">E54/$C$54*100</f>
        <v>85.436893203883486</v>
      </c>
      <c r="F55" s="95">
        <f t="shared" si="23"/>
        <v>0</v>
      </c>
      <c r="G55" s="129"/>
      <c r="H55" s="130"/>
      <c r="I55" s="130"/>
      <c r="J55" s="130"/>
      <c r="K55" s="130"/>
      <c r="L55" s="131"/>
      <c r="M55" s="131"/>
      <c r="N55" s="36"/>
      <c r="O55" s="36"/>
      <c r="P55" s="36"/>
    </row>
    <row r="56" spans="1:16" s="38" customFormat="1" ht="12" customHeight="1">
      <c r="A56" s="164"/>
      <c r="B56" s="91" t="s">
        <v>42</v>
      </c>
      <c r="C56" s="102">
        <v>126</v>
      </c>
      <c r="D56" s="96">
        <v>16</v>
      </c>
      <c r="E56" s="96">
        <v>107</v>
      </c>
      <c r="F56" s="96">
        <v>3</v>
      </c>
      <c r="G56" s="124"/>
      <c r="H56" s="121"/>
      <c r="I56" s="121"/>
      <c r="J56" s="121"/>
      <c r="K56" s="121"/>
      <c r="L56" s="131"/>
      <c r="M56" s="131"/>
      <c r="N56" s="36"/>
      <c r="O56" s="36"/>
      <c r="P56" s="36"/>
    </row>
    <row r="57" spans="1:16" s="38" customFormat="1" ht="12" customHeight="1">
      <c r="A57" s="164"/>
      <c r="B57" s="90"/>
      <c r="C57" s="74">
        <v>100</v>
      </c>
      <c r="D57" s="95">
        <f>D56/$C$56*100</f>
        <v>12.698412698412698</v>
      </c>
      <c r="E57" s="95">
        <f t="shared" ref="E57:F57" si="24">E56/$C$56*100</f>
        <v>84.920634920634924</v>
      </c>
      <c r="F57" s="95">
        <f t="shared" si="24"/>
        <v>2.3809523809523809</v>
      </c>
      <c r="G57" s="129"/>
      <c r="H57" s="130"/>
      <c r="I57" s="130"/>
      <c r="J57" s="130"/>
      <c r="K57" s="130"/>
      <c r="L57" s="131"/>
      <c r="M57" s="131"/>
      <c r="N57" s="36"/>
      <c r="O57" s="36"/>
      <c r="P57" s="36"/>
    </row>
    <row r="58" spans="1:16" s="38" customFormat="1" ht="12" customHeight="1">
      <c r="A58" s="164"/>
      <c r="B58" s="91" t="s">
        <v>43</v>
      </c>
      <c r="C58" s="73">
        <v>387</v>
      </c>
      <c r="D58" s="96">
        <v>59</v>
      </c>
      <c r="E58" s="96">
        <v>323</v>
      </c>
      <c r="F58" s="96">
        <v>5</v>
      </c>
      <c r="G58" s="124"/>
      <c r="H58" s="121"/>
      <c r="I58" s="121"/>
      <c r="J58" s="121"/>
      <c r="K58" s="121"/>
      <c r="L58" s="131"/>
      <c r="M58" s="131"/>
      <c r="N58" s="36"/>
      <c r="O58" s="36"/>
      <c r="P58" s="36"/>
    </row>
    <row r="59" spans="1:16" s="38" customFormat="1" ht="12" customHeight="1">
      <c r="A59" s="164"/>
      <c r="B59" s="90"/>
      <c r="C59" s="74">
        <v>100</v>
      </c>
      <c r="D59" s="95">
        <f>D58/$C$58*100</f>
        <v>15.245478036175712</v>
      </c>
      <c r="E59" s="95">
        <f t="shared" ref="E59:F59" si="25">E58/$C$58*100</f>
        <v>83.462532299741596</v>
      </c>
      <c r="F59" s="95">
        <f t="shared" si="25"/>
        <v>1.2919896640826873</v>
      </c>
      <c r="G59" s="129"/>
      <c r="H59" s="130"/>
      <c r="I59" s="130"/>
      <c r="J59" s="130"/>
      <c r="K59" s="130"/>
      <c r="L59" s="131"/>
      <c r="M59" s="131"/>
      <c r="N59" s="36"/>
      <c r="O59" s="36"/>
      <c r="P59" s="36"/>
    </row>
    <row r="60" spans="1:16" s="38" customFormat="1" ht="12" customHeight="1">
      <c r="A60" s="164"/>
      <c r="B60" s="91" t="s">
        <v>44</v>
      </c>
      <c r="C60" s="102">
        <v>513</v>
      </c>
      <c r="D60" s="96">
        <v>93</v>
      </c>
      <c r="E60" s="96">
        <v>401</v>
      </c>
      <c r="F60" s="96">
        <v>19</v>
      </c>
      <c r="G60" s="124"/>
      <c r="H60" s="121"/>
      <c r="I60" s="121"/>
      <c r="J60" s="121"/>
      <c r="K60" s="121"/>
      <c r="L60" s="131"/>
      <c r="M60" s="131"/>
      <c r="N60" s="36"/>
      <c r="O60" s="36"/>
      <c r="P60" s="36"/>
    </row>
    <row r="61" spans="1:16" s="38" customFormat="1" ht="12" customHeight="1">
      <c r="A61" s="164"/>
      <c r="B61" s="90"/>
      <c r="C61" s="74">
        <v>100</v>
      </c>
      <c r="D61" s="95">
        <f>D60/$C$60*100</f>
        <v>18.128654970760234</v>
      </c>
      <c r="E61" s="95">
        <f t="shared" ref="E61:F61" si="26">E60/$C$60*100</f>
        <v>78.167641325536067</v>
      </c>
      <c r="F61" s="95">
        <f t="shared" si="26"/>
        <v>3.7037037037037033</v>
      </c>
      <c r="G61" s="129"/>
      <c r="H61" s="130"/>
      <c r="I61" s="130"/>
      <c r="J61" s="130"/>
      <c r="K61" s="130"/>
      <c r="L61" s="131"/>
      <c r="M61" s="131"/>
      <c r="N61" s="36"/>
      <c r="O61" s="36"/>
      <c r="P61" s="36"/>
    </row>
    <row r="62" spans="1:16" s="38" customFormat="1" ht="12" customHeight="1">
      <c r="A62" s="164"/>
      <c r="B62" s="93" t="s">
        <v>45</v>
      </c>
      <c r="C62" s="73">
        <v>63</v>
      </c>
      <c r="D62" s="96">
        <v>5</v>
      </c>
      <c r="E62" s="96">
        <v>57</v>
      </c>
      <c r="F62" s="96">
        <v>1</v>
      </c>
      <c r="G62" s="124"/>
      <c r="H62" s="121"/>
      <c r="I62" s="121"/>
      <c r="J62" s="121"/>
      <c r="K62" s="121"/>
      <c r="L62" s="131"/>
      <c r="M62" s="131"/>
      <c r="N62" s="36"/>
      <c r="O62" s="36"/>
      <c r="P62" s="36"/>
    </row>
    <row r="63" spans="1:16" s="38" customFormat="1" ht="12" customHeight="1">
      <c r="A63" s="164"/>
      <c r="B63" s="90"/>
      <c r="C63" s="73">
        <v>100</v>
      </c>
      <c r="D63" s="95">
        <f>D62/$C$62*100</f>
        <v>7.9365079365079358</v>
      </c>
      <c r="E63" s="95">
        <f t="shared" ref="E63:F63" si="27">E62/$C$62*100</f>
        <v>90.476190476190482</v>
      </c>
      <c r="F63" s="95">
        <f t="shared" si="27"/>
        <v>1.5873015873015872</v>
      </c>
      <c r="G63" s="129"/>
      <c r="H63" s="130"/>
      <c r="I63" s="130"/>
      <c r="J63" s="130"/>
      <c r="K63" s="130"/>
      <c r="L63" s="131"/>
      <c r="M63" s="131"/>
      <c r="N63" s="36"/>
      <c r="O63" s="36"/>
      <c r="P63" s="36"/>
    </row>
    <row r="64" spans="1:16" s="38" customFormat="1" ht="12" customHeight="1">
      <c r="A64" s="164"/>
      <c r="B64" s="91" t="s">
        <v>46</v>
      </c>
      <c r="C64" s="102">
        <v>537</v>
      </c>
      <c r="D64" s="96">
        <v>81</v>
      </c>
      <c r="E64" s="96">
        <v>408</v>
      </c>
      <c r="F64" s="96">
        <v>48</v>
      </c>
      <c r="G64" s="124"/>
      <c r="H64" s="121"/>
      <c r="I64" s="121"/>
      <c r="J64" s="121"/>
      <c r="K64" s="121"/>
      <c r="L64" s="131"/>
      <c r="M64" s="131"/>
      <c r="N64" s="36"/>
      <c r="O64" s="36"/>
      <c r="P64" s="36"/>
    </row>
    <row r="65" spans="1:16" s="38" customFormat="1" ht="12" customHeight="1">
      <c r="A65" s="164"/>
      <c r="B65" s="90"/>
      <c r="C65" s="74">
        <v>100</v>
      </c>
      <c r="D65" s="95">
        <f>D64/$C$64*100</f>
        <v>15.083798882681565</v>
      </c>
      <c r="E65" s="95">
        <f t="shared" ref="E65:F65" si="28">E64/$C$64*100</f>
        <v>75.977653631284909</v>
      </c>
      <c r="F65" s="95">
        <f t="shared" si="28"/>
        <v>8.938547486033519</v>
      </c>
      <c r="G65" s="129"/>
      <c r="H65" s="130"/>
      <c r="I65" s="130"/>
      <c r="J65" s="130"/>
      <c r="K65" s="130"/>
      <c r="L65" s="131"/>
      <c r="M65" s="131"/>
      <c r="N65" s="36"/>
      <c r="O65" s="36"/>
      <c r="P65" s="36"/>
    </row>
    <row r="66" spans="1:16" s="38" customFormat="1" ht="12" customHeight="1">
      <c r="A66" s="164"/>
      <c r="B66" s="91" t="s">
        <v>47</v>
      </c>
      <c r="C66" s="102">
        <v>78</v>
      </c>
      <c r="D66" s="96">
        <v>9</v>
      </c>
      <c r="E66" s="96">
        <v>65</v>
      </c>
      <c r="F66" s="96">
        <v>4</v>
      </c>
      <c r="G66" s="124"/>
      <c r="H66" s="121"/>
      <c r="I66" s="121"/>
      <c r="J66" s="121"/>
      <c r="K66" s="121"/>
      <c r="L66" s="131"/>
      <c r="M66" s="131"/>
      <c r="N66" s="36"/>
      <c r="O66" s="36"/>
      <c r="P66" s="36"/>
    </row>
    <row r="67" spans="1:16" s="38" customFormat="1" ht="12" customHeight="1">
      <c r="A67" s="164"/>
      <c r="B67" s="90"/>
      <c r="C67" s="74">
        <v>100</v>
      </c>
      <c r="D67" s="95">
        <f>D66/$C$66*100</f>
        <v>11.538461538461538</v>
      </c>
      <c r="E67" s="95">
        <f t="shared" ref="E67:F67" si="29">E66/$C$66*100</f>
        <v>83.333333333333343</v>
      </c>
      <c r="F67" s="95">
        <f t="shared" si="29"/>
        <v>5.1282051282051277</v>
      </c>
      <c r="G67" s="129"/>
      <c r="H67" s="130"/>
      <c r="I67" s="130"/>
      <c r="J67" s="130"/>
      <c r="K67" s="130"/>
      <c r="L67" s="131"/>
      <c r="M67" s="131"/>
      <c r="N67" s="36"/>
      <c r="O67" s="36"/>
      <c r="P67" s="36"/>
    </row>
    <row r="68" spans="1:16" s="63" customFormat="1" ht="12" customHeight="1">
      <c r="A68" s="164"/>
      <c r="B68" s="91" t="s">
        <v>48</v>
      </c>
      <c r="C68" s="102">
        <v>20</v>
      </c>
      <c r="D68" s="96">
        <v>1</v>
      </c>
      <c r="E68" s="96">
        <v>14</v>
      </c>
      <c r="F68" s="96">
        <v>5</v>
      </c>
      <c r="G68" s="124"/>
      <c r="H68" s="121"/>
      <c r="I68" s="121"/>
      <c r="J68" s="121"/>
      <c r="K68" s="121"/>
      <c r="L68" s="36"/>
      <c r="M68" s="36"/>
      <c r="N68" s="36"/>
      <c r="O68" s="36"/>
      <c r="P68" s="36"/>
    </row>
    <row r="69" spans="1:16" s="38" customFormat="1" ht="12" customHeight="1">
      <c r="A69" s="165"/>
      <c r="B69" s="92"/>
      <c r="C69" s="72">
        <v>100</v>
      </c>
      <c r="D69" s="113">
        <f>D68/$C$68*100</f>
        <v>5</v>
      </c>
      <c r="E69" s="113">
        <f t="shared" ref="E69:F69" si="30">E68/$C$68*100</f>
        <v>70</v>
      </c>
      <c r="F69" s="113">
        <f t="shared" si="30"/>
        <v>25</v>
      </c>
      <c r="G69" s="129"/>
      <c r="H69" s="130"/>
      <c r="I69" s="130"/>
      <c r="J69" s="130"/>
      <c r="K69" s="130"/>
      <c r="L69" s="131"/>
      <c r="M69" s="131"/>
      <c r="N69" s="36"/>
      <c r="O69" s="36"/>
      <c r="P69" s="36"/>
    </row>
    <row r="70" spans="1:16" s="36" customFormat="1" ht="12" customHeight="1">
      <c r="A70" s="164" t="s">
        <v>61</v>
      </c>
      <c r="B70" s="89" t="s">
        <v>62</v>
      </c>
      <c r="C70" s="101">
        <v>1617</v>
      </c>
      <c r="D70" s="94">
        <v>241</v>
      </c>
      <c r="E70" s="94">
        <v>1340</v>
      </c>
      <c r="F70" s="94">
        <v>36</v>
      </c>
      <c r="G70" s="124"/>
      <c r="H70" s="121"/>
      <c r="I70" s="121"/>
      <c r="J70" s="121"/>
      <c r="K70" s="121"/>
    </row>
    <row r="71" spans="1:16" s="38" customFormat="1" ht="12" customHeight="1">
      <c r="A71" s="164"/>
      <c r="B71" s="85"/>
      <c r="C71" s="74">
        <v>100</v>
      </c>
      <c r="D71" s="95">
        <f>D70/$C$70*100</f>
        <v>14.904143475572045</v>
      </c>
      <c r="E71" s="95">
        <f t="shared" ref="E71:F71" si="31">E70/$C$70*100</f>
        <v>82.869511440940016</v>
      </c>
      <c r="F71" s="95">
        <f t="shared" si="31"/>
        <v>2.2263450834879404</v>
      </c>
      <c r="G71" s="129"/>
      <c r="H71" s="130"/>
      <c r="I71" s="130"/>
      <c r="J71" s="130"/>
      <c r="K71" s="130"/>
      <c r="L71" s="131"/>
      <c r="M71" s="131"/>
      <c r="N71" s="36"/>
      <c r="O71" s="36"/>
      <c r="P71" s="36"/>
    </row>
    <row r="72" spans="1:16" s="36" customFormat="1" ht="12" customHeight="1">
      <c r="A72" s="164"/>
      <c r="B72" s="86" t="s">
        <v>49</v>
      </c>
      <c r="C72" s="73">
        <v>121</v>
      </c>
      <c r="D72" s="96">
        <v>5</v>
      </c>
      <c r="E72" s="96">
        <v>116</v>
      </c>
      <c r="F72" s="96">
        <v>0</v>
      </c>
      <c r="G72" s="124"/>
      <c r="H72" s="121"/>
      <c r="I72" s="121"/>
      <c r="J72" s="121"/>
      <c r="K72" s="121"/>
    </row>
    <row r="73" spans="1:16" s="38" customFormat="1" ht="12" customHeight="1">
      <c r="A73" s="164"/>
      <c r="B73" s="85"/>
      <c r="C73" s="73">
        <v>100</v>
      </c>
      <c r="D73" s="95">
        <f>D72/$C$72*100</f>
        <v>4.1322314049586781</v>
      </c>
      <c r="E73" s="95">
        <f t="shared" ref="E73:F73" si="32">E72/$C$72*100</f>
        <v>95.867768595041326</v>
      </c>
      <c r="F73" s="95">
        <f t="shared" si="32"/>
        <v>0</v>
      </c>
      <c r="G73" s="129"/>
      <c r="H73" s="130"/>
      <c r="I73" s="130"/>
      <c r="J73" s="130"/>
      <c r="K73" s="130"/>
      <c r="L73" s="131"/>
      <c r="M73" s="131"/>
      <c r="N73" s="36"/>
      <c r="O73" s="36"/>
      <c r="P73" s="36"/>
    </row>
    <row r="74" spans="1:16" s="36" customFormat="1" ht="12" customHeight="1">
      <c r="A74" s="164"/>
      <c r="B74" s="86" t="s">
        <v>50</v>
      </c>
      <c r="C74" s="102">
        <v>138</v>
      </c>
      <c r="D74" s="96">
        <v>12</v>
      </c>
      <c r="E74" s="96">
        <v>126</v>
      </c>
      <c r="F74" s="96">
        <v>0</v>
      </c>
      <c r="G74" s="124"/>
      <c r="H74" s="121"/>
      <c r="I74" s="121"/>
      <c r="J74" s="121"/>
      <c r="K74" s="121"/>
    </row>
    <row r="75" spans="1:16" s="38" customFormat="1" ht="12" customHeight="1">
      <c r="A75" s="164"/>
      <c r="B75" s="85"/>
      <c r="C75" s="74">
        <v>100</v>
      </c>
      <c r="D75" s="95">
        <f>D74/$C$74*100</f>
        <v>8.695652173913043</v>
      </c>
      <c r="E75" s="95">
        <f t="shared" ref="E75:F75" si="33">E74/$C$74*100</f>
        <v>91.304347826086953</v>
      </c>
      <c r="F75" s="95">
        <f t="shared" si="33"/>
        <v>0</v>
      </c>
      <c r="G75" s="129"/>
      <c r="H75" s="130"/>
      <c r="I75" s="130"/>
      <c r="J75" s="130"/>
      <c r="K75" s="130"/>
      <c r="L75" s="131"/>
      <c r="M75" s="131"/>
      <c r="N75" s="36"/>
      <c r="O75" s="36"/>
      <c r="P75" s="36"/>
    </row>
    <row r="76" spans="1:16" s="36" customFormat="1" ht="12" customHeight="1">
      <c r="A76" s="164"/>
      <c r="B76" s="86" t="s">
        <v>51</v>
      </c>
      <c r="C76" s="102">
        <v>224</v>
      </c>
      <c r="D76" s="96">
        <v>26</v>
      </c>
      <c r="E76" s="96">
        <v>197</v>
      </c>
      <c r="F76" s="96">
        <v>1</v>
      </c>
      <c r="G76" s="124"/>
      <c r="H76" s="121"/>
      <c r="I76" s="121"/>
      <c r="J76" s="121"/>
      <c r="K76" s="121"/>
    </row>
    <row r="77" spans="1:16" s="38" customFormat="1" ht="12" customHeight="1">
      <c r="A77" s="164"/>
      <c r="B77" s="85"/>
      <c r="C77" s="74">
        <v>100</v>
      </c>
      <c r="D77" s="95">
        <f>D76/$C$76*100</f>
        <v>11.607142857142858</v>
      </c>
      <c r="E77" s="95">
        <f t="shared" ref="E77:F77" si="34">E76/$C$76*100</f>
        <v>87.946428571428569</v>
      </c>
      <c r="F77" s="95">
        <f t="shared" si="34"/>
        <v>0.4464285714285714</v>
      </c>
      <c r="G77" s="129"/>
      <c r="H77" s="130"/>
      <c r="I77" s="130"/>
      <c r="J77" s="130"/>
      <c r="K77" s="130"/>
      <c r="L77" s="131"/>
      <c r="M77" s="131"/>
      <c r="N77" s="36"/>
      <c r="O77" s="36"/>
      <c r="P77" s="36"/>
    </row>
    <row r="78" spans="1:16" s="36" customFormat="1" ht="12" customHeight="1">
      <c r="A78" s="164"/>
      <c r="B78" s="86" t="s">
        <v>52</v>
      </c>
      <c r="C78" s="102">
        <v>123</v>
      </c>
      <c r="D78" s="96">
        <v>15</v>
      </c>
      <c r="E78" s="96">
        <v>107</v>
      </c>
      <c r="F78" s="96">
        <v>1</v>
      </c>
      <c r="G78" s="124"/>
      <c r="H78" s="121"/>
      <c r="I78" s="121"/>
      <c r="J78" s="121"/>
      <c r="K78" s="121"/>
    </row>
    <row r="79" spans="1:16" s="38" customFormat="1" ht="12" customHeight="1">
      <c r="A79" s="164"/>
      <c r="B79" s="85"/>
      <c r="C79" s="74">
        <v>100</v>
      </c>
      <c r="D79" s="95">
        <f>D78/$C$78*100</f>
        <v>12.195121951219512</v>
      </c>
      <c r="E79" s="95">
        <f t="shared" ref="E79:F79" si="35">E78/$C$78*100</f>
        <v>86.99186991869918</v>
      </c>
      <c r="F79" s="95">
        <f t="shared" si="35"/>
        <v>0.81300813008130091</v>
      </c>
      <c r="G79" s="129"/>
      <c r="H79" s="130"/>
      <c r="I79" s="130"/>
      <c r="J79" s="130"/>
      <c r="K79" s="130"/>
      <c r="L79" s="131"/>
      <c r="M79" s="131"/>
      <c r="N79" s="36"/>
      <c r="O79" s="36"/>
      <c r="P79" s="36"/>
    </row>
    <row r="80" spans="1:16" s="36" customFormat="1" ht="12" customHeight="1">
      <c r="A80" s="164"/>
      <c r="B80" s="86" t="s">
        <v>63</v>
      </c>
      <c r="C80" s="102">
        <v>143</v>
      </c>
      <c r="D80" s="96">
        <v>13</v>
      </c>
      <c r="E80" s="96">
        <v>128</v>
      </c>
      <c r="F80" s="96">
        <v>2</v>
      </c>
      <c r="G80" s="124"/>
      <c r="H80" s="121"/>
      <c r="I80" s="121"/>
      <c r="J80" s="121"/>
      <c r="K80" s="121"/>
    </row>
    <row r="81" spans="1:16" s="38" customFormat="1" ht="12" customHeight="1">
      <c r="A81" s="164"/>
      <c r="B81" s="85"/>
      <c r="C81" s="74">
        <v>100</v>
      </c>
      <c r="D81" s="95">
        <f>D80/$C$80*100</f>
        <v>9.0909090909090917</v>
      </c>
      <c r="E81" s="95">
        <f t="shared" ref="E81:F81" si="36">E80/$C$80*100</f>
        <v>89.510489510489506</v>
      </c>
      <c r="F81" s="95">
        <f t="shared" si="36"/>
        <v>1.3986013986013985</v>
      </c>
      <c r="G81" s="129"/>
      <c r="H81" s="130"/>
      <c r="I81" s="130"/>
      <c r="J81" s="130"/>
      <c r="K81" s="130"/>
      <c r="L81" s="131"/>
      <c r="M81" s="131"/>
      <c r="N81" s="36"/>
      <c r="O81" s="36"/>
      <c r="P81" s="36"/>
    </row>
    <row r="82" spans="1:16" s="36" customFormat="1" ht="12" customHeight="1">
      <c r="A82" s="164"/>
      <c r="B82" s="86" t="s">
        <v>64</v>
      </c>
      <c r="C82" s="73">
        <v>124</v>
      </c>
      <c r="D82" s="96">
        <v>18</v>
      </c>
      <c r="E82" s="96">
        <v>104</v>
      </c>
      <c r="F82" s="96">
        <v>2</v>
      </c>
      <c r="G82" s="124"/>
      <c r="H82" s="121"/>
      <c r="I82" s="121"/>
      <c r="J82" s="121"/>
      <c r="K82" s="121"/>
    </row>
    <row r="83" spans="1:16" s="38" customFormat="1" ht="12" customHeight="1">
      <c r="A83" s="164"/>
      <c r="B83" s="85"/>
      <c r="C83" s="73">
        <v>100</v>
      </c>
      <c r="D83" s="95">
        <f>D82/$C$82*100</f>
        <v>14.516129032258066</v>
      </c>
      <c r="E83" s="95">
        <f t="shared" ref="E83:F83" si="37">E82/$C$82*100</f>
        <v>83.870967741935488</v>
      </c>
      <c r="F83" s="95">
        <f t="shared" si="37"/>
        <v>1.6129032258064515</v>
      </c>
      <c r="G83" s="129"/>
      <c r="H83" s="130"/>
      <c r="I83" s="130"/>
      <c r="J83" s="130"/>
      <c r="K83" s="130"/>
      <c r="L83" s="131"/>
      <c r="M83" s="131"/>
      <c r="N83" s="36"/>
      <c r="O83" s="36"/>
      <c r="P83" s="36"/>
    </row>
    <row r="84" spans="1:16" s="36" customFormat="1" ht="12" customHeight="1">
      <c r="A84" s="164"/>
      <c r="B84" s="86" t="s">
        <v>65</v>
      </c>
      <c r="C84" s="102">
        <v>332</v>
      </c>
      <c r="D84" s="96">
        <v>47</v>
      </c>
      <c r="E84" s="96">
        <v>268</v>
      </c>
      <c r="F84" s="96">
        <v>17</v>
      </c>
      <c r="G84" s="124"/>
      <c r="H84" s="121"/>
      <c r="I84" s="121"/>
      <c r="J84" s="121"/>
      <c r="K84" s="121"/>
    </row>
    <row r="85" spans="1:16" s="38" customFormat="1" ht="12" customHeight="1">
      <c r="A85" s="164"/>
      <c r="B85" s="85"/>
      <c r="C85" s="74">
        <v>100</v>
      </c>
      <c r="D85" s="95">
        <f>D84/$C$84*100</f>
        <v>14.156626506024098</v>
      </c>
      <c r="E85" s="95">
        <f t="shared" ref="E85:F85" si="38">E84/$C$84*100</f>
        <v>80.722891566265062</v>
      </c>
      <c r="F85" s="95">
        <f t="shared" si="38"/>
        <v>5.1204819277108431</v>
      </c>
      <c r="G85" s="129"/>
      <c r="H85" s="130"/>
      <c r="I85" s="130"/>
      <c r="J85" s="130"/>
      <c r="K85" s="130"/>
      <c r="L85" s="131"/>
      <c r="M85" s="131"/>
      <c r="N85" s="36"/>
      <c r="O85" s="36"/>
      <c r="P85" s="36"/>
    </row>
    <row r="86" spans="1:16" s="36" customFormat="1" ht="12" customHeight="1">
      <c r="A86" s="164"/>
      <c r="B86" s="86" t="s">
        <v>150</v>
      </c>
      <c r="C86" s="102">
        <v>523</v>
      </c>
      <c r="D86" s="96">
        <v>78</v>
      </c>
      <c r="E86" s="96">
        <v>432</v>
      </c>
      <c r="F86" s="96">
        <v>13</v>
      </c>
      <c r="G86" s="124"/>
      <c r="H86" s="121"/>
      <c r="I86" s="121"/>
      <c r="J86" s="121"/>
      <c r="K86" s="121"/>
    </row>
    <row r="87" spans="1:16" s="38" customFormat="1" ht="12" customHeight="1">
      <c r="A87" s="164"/>
      <c r="B87" s="85"/>
      <c r="C87" s="73">
        <v>100</v>
      </c>
      <c r="D87" s="95">
        <f>D86/$C$86*100</f>
        <v>14.913957934990441</v>
      </c>
      <c r="E87" s="95">
        <f t="shared" ref="E87:F87" si="39">E86/$C$86*100</f>
        <v>82.600382409177826</v>
      </c>
      <c r="F87" s="95">
        <f t="shared" si="39"/>
        <v>2.4856596558317401</v>
      </c>
      <c r="G87" s="129"/>
      <c r="H87" s="130"/>
      <c r="I87" s="130"/>
      <c r="J87" s="130"/>
      <c r="K87" s="130"/>
      <c r="L87" s="131"/>
      <c r="M87" s="131"/>
      <c r="N87" s="36"/>
      <c r="O87" s="36"/>
      <c r="P87" s="36"/>
    </row>
    <row r="88" spans="1:16" s="36" customFormat="1" ht="12" customHeight="1">
      <c r="A88" s="164"/>
      <c r="B88" s="86" t="s">
        <v>151</v>
      </c>
      <c r="C88" s="102">
        <v>391</v>
      </c>
      <c r="D88" s="96">
        <v>44</v>
      </c>
      <c r="E88" s="96">
        <v>325</v>
      </c>
      <c r="F88" s="96">
        <v>22</v>
      </c>
      <c r="G88" s="124"/>
      <c r="H88" s="121"/>
      <c r="I88" s="121"/>
      <c r="J88" s="121"/>
      <c r="K88" s="121"/>
    </row>
    <row r="89" spans="1:16" s="38" customFormat="1" ht="12" customHeight="1">
      <c r="A89" s="164"/>
      <c r="B89" s="85"/>
      <c r="C89" s="73">
        <v>100</v>
      </c>
      <c r="D89" s="95">
        <f>D88/$C$88*100</f>
        <v>11.253196930946292</v>
      </c>
      <c r="E89" s="95">
        <f t="shared" ref="E89:F89" si="40">E88/$C$88*100</f>
        <v>83.120204603580561</v>
      </c>
      <c r="F89" s="95">
        <f t="shared" si="40"/>
        <v>5.6265984654731458</v>
      </c>
      <c r="G89" s="129"/>
      <c r="H89" s="130"/>
      <c r="I89" s="130"/>
      <c r="J89" s="130"/>
      <c r="K89" s="130"/>
      <c r="L89" s="131"/>
      <c r="M89" s="131"/>
      <c r="N89" s="36"/>
      <c r="O89" s="36"/>
      <c r="P89" s="36"/>
    </row>
    <row r="90" spans="1:16" s="36" customFormat="1" ht="12" customHeight="1">
      <c r="A90" s="164"/>
      <c r="B90" s="86" t="s">
        <v>48</v>
      </c>
      <c r="C90" s="102">
        <v>31</v>
      </c>
      <c r="D90" s="96">
        <v>1</v>
      </c>
      <c r="E90" s="96">
        <v>20</v>
      </c>
      <c r="F90" s="96">
        <v>10</v>
      </c>
      <c r="G90" s="124"/>
      <c r="H90" s="121"/>
      <c r="I90" s="121"/>
      <c r="J90" s="121"/>
      <c r="K90" s="121"/>
    </row>
    <row r="91" spans="1:16" s="38" customFormat="1" ht="12" customHeight="1">
      <c r="A91" s="165"/>
      <c r="B91" s="87"/>
      <c r="C91" s="72">
        <v>100</v>
      </c>
      <c r="D91" s="95">
        <f>D90/$C$90*100</f>
        <v>3.225806451612903</v>
      </c>
      <c r="E91" s="95">
        <f t="shared" ref="E91:F91" si="41">E90/$C$90*100</f>
        <v>64.516129032258064</v>
      </c>
      <c r="F91" s="95">
        <f t="shared" si="41"/>
        <v>32.258064516129032</v>
      </c>
      <c r="G91" s="129"/>
      <c r="H91" s="130"/>
      <c r="I91" s="130"/>
      <c r="J91" s="130"/>
      <c r="K91" s="130"/>
      <c r="L91" s="131"/>
      <c r="M91" s="131"/>
      <c r="N91" s="36"/>
      <c r="O91" s="36"/>
      <c r="P91" s="36"/>
    </row>
    <row r="92" spans="1:16" ht="13.5" customHeight="1">
      <c r="A92" s="160" t="s">
        <v>86</v>
      </c>
      <c r="B92" s="106" t="s">
        <v>66</v>
      </c>
      <c r="C92" s="101">
        <v>770</v>
      </c>
      <c r="D92" s="107">
        <v>94</v>
      </c>
      <c r="E92" s="107">
        <v>662</v>
      </c>
      <c r="F92" s="107">
        <v>14</v>
      </c>
      <c r="G92" s="124"/>
      <c r="H92" s="121"/>
      <c r="I92" s="121"/>
      <c r="J92" s="121"/>
      <c r="K92" s="121"/>
      <c r="N92" s="36"/>
      <c r="O92" s="36"/>
      <c r="P92" s="36"/>
    </row>
    <row r="93" spans="1:16" ht="11.25">
      <c r="A93" s="161"/>
      <c r="B93" s="87"/>
      <c r="C93" s="73">
        <v>100</v>
      </c>
      <c r="D93" s="95">
        <f>D92/$C$92*100</f>
        <v>12.207792207792208</v>
      </c>
      <c r="E93" s="95">
        <f t="shared" ref="E93:F93" si="42">E92/$C$92*100</f>
        <v>85.974025974025963</v>
      </c>
      <c r="F93" s="95">
        <f t="shared" si="42"/>
        <v>1.8181818181818181</v>
      </c>
      <c r="G93" s="129"/>
      <c r="H93" s="130"/>
      <c r="I93" s="130"/>
      <c r="J93" s="130"/>
      <c r="K93" s="130"/>
      <c r="N93" s="36"/>
      <c r="O93" s="36"/>
      <c r="P93" s="36"/>
    </row>
    <row r="94" spans="1:16" ht="11.25">
      <c r="A94" s="161"/>
      <c r="B94" s="109" t="s">
        <v>67</v>
      </c>
      <c r="C94" s="102">
        <v>1726</v>
      </c>
      <c r="D94" s="110">
        <v>249</v>
      </c>
      <c r="E94" s="110">
        <v>1406</v>
      </c>
      <c r="F94" s="110">
        <v>71</v>
      </c>
      <c r="G94" s="124"/>
      <c r="H94" s="121"/>
      <c r="I94" s="121"/>
      <c r="J94" s="121"/>
      <c r="K94" s="121"/>
      <c r="N94" s="36"/>
      <c r="O94" s="36"/>
      <c r="P94" s="36"/>
    </row>
    <row r="95" spans="1:16" ht="11.25">
      <c r="A95" s="161"/>
      <c r="B95" s="85"/>
      <c r="C95" s="74">
        <v>100</v>
      </c>
      <c r="D95" s="95">
        <f>D94/$C$94*100</f>
        <v>14.426419466975664</v>
      </c>
      <c r="E95" s="95">
        <f t="shared" ref="E95:F95" si="43">E94/$C$94*100</f>
        <v>81.460023174971028</v>
      </c>
      <c r="F95" s="95">
        <f t="shared" si="43"/>
        <v>4.1135573580533027</v>
      </c>
      <c r="G95" s="129"/>
      <c r="H95" s="130"/>
      <c r="I95" s="130"/>
      <c r="J95" s="130"/>
      <c r="K95" s="130"/>
      <c r="N95" s="36"/>
      <c r="O95" s="36"/>
      <c r="P95" s="36"/>
    </row>
    <row r="96" spans="1:16" ht="11.25" customHeight="1">
      <c r="A96" s="161"/>
      <c r="B96" s="109" t="s">
        <v>11</v>
      </c>
      <c r="C96" s="73">
        <v>14</v>
      </c>
      <c r="D96" s="110">
        <v>1</v>
      </c>
      <c r="E96" s="110">
        <v>8</v>
      </c>
      <c r="F96" s="110">
        <v>5</v>
      </c>
      <c r="G96" s="124"/>
      <c r="H96" s="121"/>
      <c r="I96" s="121"/>
      <c r="J96" s="121"/>
      <c r="K96" s="121"/>
      <c r="N96" s="36"/>
      <c r="O96" s="36"/>
      <c r="P96" s="36"/>
    </row>
    <row r="97" spans="1:16" ht="11.25">
      <c r="A97" s="162"/>
      <c r="B97" s="88"/>
      <c r="C97" s="72">
        <v>100</v>
      </c>
      <c r="D97" s="113">
        <f>D96/$C$96*100</f>
        <v>7.1428571428571423</v>
      </c>
      <c r="E97" s="113">
        <f t="shared" ref="E97:F97" si="44">E96/$C$96*100</f>
        <v>57.142857142857139</v>
      </c>
      <c r="F97" s="113">
        <f t="shared" si="44"/>
        <v>35.714285714285715</v>
      </c>
      <c r="G97" s="129"/>
      <c r="H97" s="130"/>
      <c r="I97" s="130"/>
      <c r="J97" s="130"/>
      <c r="K97" s="130"/>
      <c r="N97" s="36"/>
      <c r="O97" s="36"/>
      <c r="P97" s="36"/>
    </row>
    <row r="98" spans="1:16" ht="11.25">
      <c r="A98" s="161" t="s">
        <v>87</v>
      </c>
      <c r="B98" s="112" t="s">
        <v>68</v>
      </c>
      <c r="C98" s="73">
        <v>37</v>
      </c>
      <c r="D98" s="110">
        <v>1</v>
      </c>
      <c r="E98" s="110">
        <v>34</v>
      </c>
      <c r="F98" s="110">
        <v>2</v>
      </c>
      <c r="G98" s="124"/>
      <c r="H98" s="121"/>
      <c r="I98" s="121"/>
      <c r="J98" s="121"/>
      <c r="K98" s="121"/>
      <c r="N98" s="36"/>
      <c r="O98" s="36"/>
      <c r="P98" s="36"/>
    </row>
    <row r="99" spans="1:16" ht="11.25">
      <c r="A99" s="161"/>
      <c r="B99" s="87"/>
      <c r="C99" s="73">
        <v>100</v>
      </c>
      <c r="D99" s="95">
        <f>D98/$C$98*100</f>
        <v>2.7027027027027026</v>
      </c>
      <c r="E99" s="95">
        <f t="shared" ref="E99:F99" si="45">E98/$C$98*100</f>
        <v>91.891891891891902</v>
      </c>
      <c r="F99" s="95">
        <f t="shared" si="45"/>
        <v>5.4054054054054053</v>
      </c>
      <c r="G99" s="129"/>
      <c r="H99" s="130"/>
      <c r="I99" s="130"/>
      <c r="J99" s="130"/>
      <c r="K99" s="130"/>
      <c r="N99" s="36"/>
      <c r="O99" s="36"/>
      <c r="P99" s="36"/>
    </row>
    <row r="100" spans="1:16" ht="11.25">
      <c r="A100" s="161"/>
      <c r="B100" s="114" t="s">
        <v>69</v>
      </c>
      <c r="C100" s="102">
        <v>76</v>
      </c>
      <c r="D100" s="110">
        <v>5</v>
      </c>
      <c r="E100" s="110">
        <v>68</v>
      </c>
      <c r="F100" s="110">
        <v>3</v>
      </c>
      <c r="G100" s="124"/>
      <c r="H100" s="121"/>
      <c r="I100" s="121"/>
      <c r="J100" s="121"/>
      <c r="K100" s="121"/>
      <c r="N100" s="36"/>
      <c r="O100" s="36"/>
      <c r="P100" s="36"/>
    </row>
    <row r="101" spans="1:16" ht="11.25">
      <c r="A101" s="161"/>
      <c r="B101" s="90"/>
      <c r="C101" s="74">
        <v>100</v>
      </c>
      <c r="D101" s="95">
        <f>D100/$C$100*100</f>
        <v>6.5789473684210522</v>
      </c>
      <c r="E101" s="95">
        <f t="shared" ref="E101:F101" si="46">E100/$C$100*100</f>
        <v>89.473684210526315</v>
      </c>
      <c r="F101" s="95">
        <f t="shared" si="46"/>
        <v>3.9473684210526314</v>
      </c>
      <c r="G101" s="129"/>
      <c r="H101" s="130"/>
      <c r="I101" s="130"/>
      <c r="J101" s="130"/>
      <c r="K101" s="130"/>
      <c r="N101" s="36"/>
      <c r="O101" s="36"/>
      <c r="P101" s="36"/>
    </row>
    <row r="102" spans="1:16" ht="11.25">
      <c r="A102" s="161"/>
      <c r="B102" s="114" t="s">
        <v>70</v>
      </c>
      <c r="C102" s="102">
        <v>52</v>
      </c>
      <c r="D102" s="110">
        <v>1</v>
      </c>
      <c r="E102" s="110">
        <v>49</v>
      </c>
      <c r="F102" s="110">
        <v>2</v>
      </c>
      <c r="G102" s="124"/>
      <c r="H102" s="121"/>
      <c r="I102" s="121"/>
      <c r="J102" s="121"/>
      <c r="K102" s="121"/>
      <c r="N102" s="36"/>
      <c r="O102" s="36"/>
      <c r="P102" s="36"/>
    </row>
    <row r="103" spans="1:16" ht="11.25">
      <c r="A103" s="161"/>
      <c r="B103" s="90"/>
      <c r="C103" s="74">
        <v>100</v>
      </c>
      <c r="D103" s="95">
        <f>D102/$C$102*100</f>
        <v>1.9230769230769231</v>
      </c>
      <c r="E103" s="95">
        <f t="shared" ref="E103:F103" si="47">E102/$C$102*100</f>
        <v>94.230769230769226</v>
      </c>
      <c r="F103" s="95">
        <f t="shared" si="47"/>
        <v>3.8461538461538463</v>
      </c>
      <c r="G103" s="129"/>
      <c r="H103" s="130"/>
      <c r="I103" s="130"/>
      <c r="J103" s="130"/>
      <c r="K103" s="130"/>
      <c r="N103" s="36"/>
      <c r="O103" s="36"/>
      <c r="P103" s="36"/>
    </row>
    <row r="104" spans="1:16" ht="11.25">
      <c r="A104" s="161"/>
      <c r="B104" s="114" t="s">
        <v>71</v>
      </c>
      <c r="C104" s="102">
        <v>122</v>
      </c>
      <c r="D104" s="110">
        <v>9</v>
      </c>
      <c r="E104" s="110">
        <v>113</v>
      </c>
      <c r="F104" s="110">
        <v>0</v>
      </c>
      <c r="G104" s="124"/>
      <c r="H104" s="121"/>
      <c r="I104" s="121"/>
      <c r="J104" s="121"/>
      <c r="K104" s="121"/>
      <c r="N104" s="36"/>
      <c r="O104" s="36"/>
      <c r="P104" s="36"/>
    </row>
    <row r="105" spans="1:16" ht="11.25">
      <c r="A105" s="161"/>
      <c r="B105" s="90"/>
      <c r="C105" s="74">
        <v>100</v>
      </c>
      <c r="D105" s="95">
        <f>D104/$C$104*100</f>
        <v>7.3770491803278686</v>
      </c>
      <c r="E105" s="95">
        <f t="shared" ref="E105:F105" si="48">E104/$C$104*100</f>
        <v>92.622950819672127</v>
      </c>
      <c r="F105" s="95">
        <f t="shared" si="48"/>
        <v>0</v>
      </c>
      <c r="G105" s="129"/>
      <c r="H105" s="130"/>
      <c r="I105" s="130"/>
      <c r="J105" s="130"/>
      <c r="K105" s="130"/>
      <c r="N105" s="36"/>
      <c r="O105" s="36"/>
      <c r="P105" s="36"/>
    </row>
    <row r="106" spans="1:16" ht="11.25">
      <c r="A106" s="161"/>
      <c r="B106" s="114" t="s">
        <v>72</v>
      </c>
      <c r="C106" s="102">
        <v>297</v>
      </c>
      <c r="D106" s="110">
        <v>38</v>
      </c>
      <c r="E106" s="110">
        <v>252</v>
      </c>
      <c r="F106" s="110">
        <v>7</v>
      </c>
      <c r="G106" s="124"/>
      <c r="H106" s="121"/>
      <c r="I106" s="121"/>
      <c r="J106" s="121"/>
      <c r="K106" s="121"/>
      <c r="N106" s="36"/>
      <c r="O106" s="36"/>
      <c r="P106" s="36"/>
    </row>
    <row r="107" spans="1:16" ht="11.25">
      <c r="A107" s="161"/>
      <c r="B107" s="90"/>
      <c r="C107" s="74">
        <v>100</v>
      </c>
      <c r="D107" s="95">
        <f>D106/$C$106*100</f>
        <v>12.794612794612794</v>
      </c>
      <c r="E107" s="95">
        <f t="shared" ref="E107:F107" si="49">E106/$C$106*100</f>
        <v>84.848484848484844</v>
      </c>
      <c r="F107" s="95">
        <f t="shared" si="49"/>
        <v>2.3569023569023568</v>
      </c>
      <c r="G107" s="129"/>
      <c r="H107" s="130"/>
      <c r="I107" s="130"/>
      <c r="J107" s="130"/>
      <c r="K107" s="130"/>
      <c r="N107" s="36"/>
      <c r="O107" s="36"/>
      <c r="P107" s="36"/>
    </row>
    <row r="108" spans="1:16" ht="11.25">
      <c r="A108" s="161"/>
      <c r="B108" s="114" t="s">
        <v>73</v>
      </c>
      <c r="C108" s="102">
        <v>433</v>
      </c>
      <c r="D108" s="110">
        <v>51</v>
      </c>
      <c r="E108" s="110">
        <v>367</v>
      </c>
      <c r="F108" s="110">
        <v>15</v>
      </c>
      <c r="G108" s="124"/>
      <c r="H108" s="121"/>
      <c r="I108" s="121"/>
      <c r="J108" s="121"/>
      <c r="K108" s="121"/>
      <c r="N108" s="36"/>
      <c r="O108" s="36"/>
      <c r="P108" s="36"/>
    </row>
    <row r="109" spans="1:16" ht="11.25">
      <c r="A109" s="161"/>
      <c r="B109" s="90"/>
      <c r="C109" s="74">
        <v>100</v>
      </c>
      <c r="D109" s="95">
        <f>D108/$C$108*100</f>
        <v>11.778290993071593</v>
      </c>
      <c r="E109" s="95">
        <f t="shared" ref="E109:F109" si="50">E108/$C$108*100</f>
        <v>84.757505773672065</v>
      </c>
      <c r="F109" s="95">
        <f t="shared" si="50"/>
        <v>3.4642032332563506</v>
      </c>
      <c r="G109" s="129"/>
      <c r="H109" s="130"/>
      <c r="I109" s="130"/>
      <c r="J109" s="130"/>
      <c r="K109" s="130"/>
      <c r="N109" s="36"/>
      <c r="O109" s="36"/>
      <c r="P109" s="36"/>
    </row>
    <row r="110" spans="1:16" ht="11.25">
      <c r="A110" s="161"/>
      <c r="B110" s="114" t="s">
        <v>74</v>
      </c>
      <c r="C110" s="102">
        <v>1454</v>
      </c>
      <c r="D110" s="110">
        <v>235</v>
      </c>
      <c r="E110" s="110">
        <v>1164</v>
      </c>
      <c r="F110" s="110">
        <v>55</v>
      </c>
      <c r="G110" s="124"/>
      <c r="H110" s="121"/>
      <c r="I110" s="121"/>
      <c r="J110" s="121"/>
      <c r="K110" s="121"/>
      <c r="N110" s="36"/>
      <c r="O110" s="36"/>
      <c r="P110" s="36"/>
    </row>
    <row r="111" spans="1:16" ht="11.25">
      <c r="A111" s="161"/>
      <c r="B111" s="90"/>
      <c r="C111" s="74">
        <v>100</v>
      </c>
      <c r="D111" s="95">
        <f>D110/$C$110*100</f>
        <v>16.162310866574966</v>
      </c>
      <c r="E111" s="95">
        <f t="shared" ref="E111:F111" si="51">E110/$C$110*100</f>
        <v>80.055020632737268</v>
      </c>
      <c r="F111" s="95">
        <f t="shared" si="51"/>
        <v>3.7826685006877581</v>
      </c>
      <c r="G111" s="129"/>
      <c r="H111" s="130"/>
      <c r="I111" s="130"/>
      <c r="J111" s="130"/>
      <c r="K111" s="130"/>
      <c r="N111" s="36"/>
      <c r="O111" s="36"/>
      <c r="P111" s="36"/>
    </row>
    <row r="112" spans="1:16" ht="11.25">
      <c r="A112" s="161"/>
      <c r="B112" s="112" t="s">
        <v>11</v>
      </c>
      <c r="C112" s="102">
        <v>39</v>
      </c>
      <c r="D112" s="110">
        <v>4</v>
      </c>
      <c r="E112" s="110">
        <v>29</v>
      </c>
      <c r="F112" s="110">
        <v>6</v>
      </c>
      <c r="G112" s="124"/>
      <c r="H112" s="121"/>
      <c r="I112" s="121"/>
      <c r="J112" s="121"/>
      <c r="K112" s="121"/>
      <c r="N112" s="36"/>
      <c r="O112" s="36"/>
      <c r="P112" s="36"/>
    </row>
    <row r="113" spans="1:16" ht="11.25">
      <c r="A113" s="162"/>
      <c r="B113" s="88"/>
      <c r="C113" s="72">
        <v>100</v>
      </c>
      <c r="D113" s="113">
        <f>D112/$C$112*100</f>
        <v>10.256410256410255</v>
      </c>
      <c r="E113" s="113">
        <f t="shared" ref="E113:F113" si="52">E112/$C$112*100</f>
        <v>74.358974358974365</v>
      </c>
      <c r="F113" s="113">
        <f t="shared" si="52"/>
        <v>15.384615384615385</v>
      </c>
      <c r="G113" s="129"/>
      <c r="H113" s="130"/>
      <c r="I113" s="130"/>
      <c r="J113" s="130"/>
      <c r="K113" s="130"/>
      <c r="N113" s="36"/>
      <c r="O113" s="36"/>
      <c r="P113" s="36"/>
    </row>
    <row r="114" spans="1:16" ht="11.25">
      <c r="A114" s="161" t="s">
        <v>88</v>
      </c>
      <c r="B114" s="112" t="s">
        <v>68</v>
      </c>
      <c r="C114" s="73">
        <v>126</v>
      </c>
      <c r="D114" s="110">
        <v>8</v>
      </c>
      <c r="E114" s="110">
        <v>115</v>
      </c>
      <c r="F114" s="110">
        <v>3</v>
      </c>
      <c r="G114" s="124"/>
      <c r="H114" s="121"/>
      <c r="I114" s="121"/>
      <c r="J114" s="121"/>
      <c r="K114" s="121"/>
      <c r="N114" s="36"/>
      <c r="O114" s="36"/>
      <c r="P114" s="36"/>
    </row>
    <row r="115" spans="1:16" ht="11.25">
      <c r="A115" s="161"/>
      <c r="B115" s="87"/>
      <c r="C115" s="73">
        <v>100</v>
      </c>
      <c r="D115" s="95">
        <f>D114/$C$114*100</f>
        <v>6.3492063492063489</v>
      </c>
      <c r="E115" s="95">
        <f t="shared" ref="E115:F115" si="53">E114/$C$114*100</f>
        <v>91.269841269841265</v>
      </c>
      <c r="F115" s="95">
        <f t="shared" si="53"/>
        <v>2.3809523809523809</v>
      </c>
      <c r="G115" s="129"/>
      <c r="H115" s="130"/>
      <c r="I115" s="130"/>
      <c r="J115" s="130"/>
      <c r="K115" s="130"/>
      <c r="N115" s="36"/>
      <c r="O115" s="36"/>
      <c r="P115" s="36"/>
    </row>
    <row r="116" spans="1:16" ht="11.25">
      <c r="A116" s="161"/>
      <c r="B116" s="114" t="s">
        <v>69</v>
      </c>
      <c r="C116" s="102">
        <v>254</v>
      </c>
      <c r="D116" s="110">
        <v>13</v>
      </c>
      <c r="E116" s="110">
        <v>235</v>
      </c>
      <c r="F116" s="110">
        <v>6</v>
      </c>
      <c r="G116" s="124"/>
      <c r="H116" s="121"/>
      <c r="I116" s="121"/>
      <c r="J116" s="121"/>
      <c r="K116" s="121"/>
      <c r="N116" s="36"/>
      <c r="O116" s="36"/>
      <c r="P116" s="36"/>
    </row>
    <row r="117" spans="1:16" ht="11.25">
      <c r="A117" s="161"/>
      <c r="B117" s="90"/>
      <c r="C117" s="74">
        <v>100</v>
      </c>
      <c r="D117" s="95">
        <f>D116/$C$116*100</f>
        <v>5.1181102362204722</v>
      </c>
      <c r="E117" s="95">
        <f t="shared" ref="E117:F117" si="54">E116/$C$116*100</f>
        <v>92.519685039370074</v>
      </c>
      <c r="F117" s="95">
        <f t="shared" si="54"/>
        <v>2.3622047244094486</v>
      </c>
      <c r="G117" s="129"/>
      <c r="H117" s="130"/>
      <c r="I117" s="130"/>
      <c r="J117" s="130"/>
      <c r="K117" s="130"/>
      <c r="N117" s="36"/>
      <c r="O117" s="36"/>
      <c r="P117" s="36"/>
    </row>
    <row r="118" spans="1:16" ht="11.25">
      <c r="A118" s="161"/>
      <c r="B118" s="114" t="s">
        <v>70</v>
      </c>
      <c r="C118" s="102">
        <v>174</v>
      </c>
      <c r="D118" s="110">
        <v>15</v>
      </c>
      <c r="E118" s="110">
        <v>156</v>
      </c>
      <c r="F118" s="110">
        <v>3</v>
      </c>
      <c r="G118" s="124"/>
      <c r="H118" s="121"/>
      <c r="I118" s="121"/>
      <c r="J118" s="121"/>
      <c r="K118" s="121"/>
      <c r="N118" s="36"/>
      <c r="O118" s="36"/>
      <c r="P118" s="36"/>
    </row>
    <row r="119" spans="1:16" ht="11.25">
      <c r="A119" s="161"/>
      <c r="B119" s="90"/>
      <c r="C119" s="74">
        <v>100</v>
      </c>
      <c r="D119" s="95">
        <f>D118/$C$118*100</f>
        <v>8.6206896551724146</v>
      </c>
      <c r="E119" s="95">
        <f t="shared" ref="E119:F119" si="55">E118/$C$118*100</f>
        <v>89.65517241379311</v>
      </c>
      <c r="F119" s="95">
        <f t="shared" si="55"/>
        <v>1.7241379310344827</v>
      </c>
      <c r="G119" s="129"/>
      <c r="H119" s="130"/>
      <c r="I119" s="130"/>
      <c r="J119" s="130"/>
      <c r="K119" s="130"/>
      <c r="N119" s="36"/>
      <c r="O119" s="36"/>
      <c r="P119" s="36"/>
    </row>
    <row r="120" spans="1:16" ht="11.25">
      <c r="A120" s="161"/>
      <c r="B120" s="114" t="s">
        <v>71</v>
      </c>
      <c r="C120" s="102">
        <v>307</v>
      </c>
      <c r="D120" s="110">
        <v>29</v>
      </c>
      <c r="E120" s="110">
        <v>270</v>
      </c>
      <c r="F120" s="110">
        <v>8</v>
      </c>
      <c r="G120" s="124"/>
      <c r="H120" s="121"/>
      <c r="I120" s="121"/>
      <c r="J120" s="121"/>
      <c r="K120" s="121"/>
      <c r="N120" s="36"/>
      <c r="O120" s="36"/>
      <c r="P120" s="36"/>
    </row>
    <row r="121" spans="1:16" ht="11.25">
      <c r="A121" s="161"/>
      <c r="B121" s="90"/>
      <c r="C121" s="74">
        <v>100</v>
      </c>
      <c r="D121" s="95">
        <f>D120/$C$120*100</f>
        <v>9.4462540716612384</v>
      </c>
      <c r="E121" s="95">
        <f t="shared" ref="E121:F121" si="56">E120/$C$120*100</f>
        <v>87.947882736156345</v>
      </c>
      <c r="F121" s="95">
        <f t="shared" si="56"/>
        <v>2.6058631921824107</v>
      </c>
      <c r="G121" s="129"/>
      <c r="H121" s="130"/>
      <c r="I121" s="130"/>
      <c r="J121" s="130"/>
      <c r="K121" s="130"/>
      <c r="N121" s="36"/>
      <c r="O121" s="36"/>
      <c r="P121" s="36"/>
    </row>
    <row r="122" spans="1:16" ht="11.25">
      <c r="A122" s="161"/>
      <c r="B122" s="114" t="s">
        <v>72</v>
      </c>
      <c r="C122" s="102">
        <v>517</v>
      </c>
      <c r="D122" s="110">
        <v>89</v>
      </c>
      <c r="E122" s="110">
        <v>414</v>
      </c>
      <c r="F122" s="110">
        <v>14</v>
      </c>
      <c r="G122" s="124"/>
      <c r="H122" s="121"/>
      <c r="I122" s="121"/>
      <c r="J122" s="121"/>
      <c r="K122" s="121"/>
      <c r="N122" s="36"/>
      <c r="O122" s="36"/>
      <c r="P122" s="36"/>
    </row>
    <row r="123" spans="1:16" ht="11.25">
      <c r="A123" s="161"/>
      <c r="B123" s="90"/>
      <c r="C123" s="74">
        <v>100</v>
      </c>
      <c r="D123" s="95">
        <f>D122/$C$122*100</f>
        <v>17.214700193423599</v>
      </c>
      <c r="E123" s="95">
        <f t="shared" ref="E123:F123" si="57">E122/$C$122*100</f>
        <v>80.07736943907156</v>
      </c>
      <c r="F123" s="95">
        <f t="shared" si="57"/>
        <v>2.7079303675048356</v>
      </c>
      <c r="G123" s="129"/>
      <c r="H123" s="130"/>
      <c r="I123" s="130"/>
      <c r="J123" s="130"/>
      <c r="K123" s="130"/>
      <c r="N123" s="36"/>
      <c r="O123" s="36"/>
      <c r="P123" s="36"/>
    </row>
    <row r="124" spans="1:16" ht="11.25">
      <c r="A124" s="161"/>
      <c r="B124" s="114" t="s">
        <v>73</v>
      </c>
      <c r="C124" s="102">
        <v>446</v>
      </c>
      <c r="D124" s="110">
        <v>74</v>
      </c>
      <c r="E124" s="110">
        <v>358</v>
      </c>
      <c r="F124" s="110">
        <v>14</v>
      </c>
      <c r="G124" s="124"/>
      <c r="H124" s="121"/>
      <c r="I124" s="121"/>
      <c r="J124" s="121"/>
      <c r="K124" s="121"/>
      <c r="N124" s="36"/>
      <c r="O124" s="36"/>
      <c r="P124" s="36"/>
    </row>
    <row r="125" spans="1:16" ht="11.25">
      <c r="A125" s="161"/>
      <c r="B125" s="90"/>
      <c r="C125" s="74">
        <v>100</v>
      </c>
      <c r="D125" s="95">
        <f>D124/$C$124*100</f>
        <v>16.591928251121075</v>
      </c>
      <c r="E125" s="95">
        <f t="shared" ref="E125:F125" si="58">E124/$C$124*100</f>
        <v>80.269058295964129</v>
      </c>
      <c r="F125" s="95">
        <f t="shared" si="58"/>
        <v>3.1390134529147984</v>
      </c>
      <c r="G125" s="129"/>
      <c r="H125" s="130"/>
      <c r="I125" s="130"/>
      <c r="J125" s="130"/>
      <c r="K125" s="130"/>
      <c r="N125" s="36"/>
      <c r="O125" s="36"/>
      <c r="P125" s="36"/>
    </row>
    <row r="126" spans="1:16" ht="11.25">
      <c r="A126" s="161"/>
      <c r="B126" s="114" t="s">
        <v>74</v>
      </c>
      <c r="C126" s="102">
        <v>671</v>
      </c>
      <c r="D126" s="110">
        <v>116</v>
      </c>
      <c r="E126" s="110">
        <v>518</v>
      </c>
      <c r="F126" s="110">
        <v>37</v>
      </c>
      <c r="G126" s="124"/>
      <c r="H126" s="121"/>
      <c r="I126" s="121"/>
      <c r="J126" s="121"/>
      <c r="K126" s="121"/>
      <c r="N126" s="36"/>
      <c r="O126" s="36"/>
      <c r="P126" s="36"/>
    </row>
    <row r="127" spans="1:16" ht="11.25">
      <c r="A127" s="161"/>
      <c r="B127" s="90"/>
      <c r="C127" s="74">
        <v>100</v>
      </c>
      <c r="D127" s="95">
        <f>D126/$C$126*100</f>
        <v>17.287630402384501</v>
      </c>
      <c r="E127" s="95">
        <f t="shared" ref="E127:F127" si="59">E126/$C$126*100</f>
        <v>77.198211624441143</v>
      </c>
      <c r="F127" s="95">
        <f t="shared" si="59"/>
        <v>5.5141579731743668</v>
      </c>
      <c r="G127" s="129"/>
      <c r="H127" s="130"/>
      <c r="I127" s="130"/>
      <c r="J127" s="130"/>
      <c r="K127" s="130"/>
      <c r="N127" s="36"/>
      <c r="O127" s="36"/>
      <c r="P127" s="36"/>
    </row>
    <row r="128" spans="1:16" ht="11.25">
      <c r="A128" s="161"/>
      <c r="B128" s="112" t="s">
        <v>48</v>
      </c>
      <c r="C128" s="102">
        <v>15</v>
      </c>
      <c r="D128" s="110">
        <v>0</v>
      </c>
      <c r="E128" s="110">
        <v>10</v>
      </c>
      <c r="F128" s="110">
        <v>5</v>
      </c>
      <c r="G128" s="124"/>
      <c r="H128" s="121"/>
      <c r="I128" s="121"/>
      <c r="J128" s="121"/>
      <c r="K128" s="121"/>
      <c r="N128" s="36"/>
      <c r="O128" s="36"/>
      <c r="P128" s="36"/>
    </row>
    <row r="129" spans="1:16" ht="11.25">
      <c r="A129" s="162"/>
      <c r="B129" s="88"/>
      <c r="C129" s="72">
        <v>100</v>
      </c>
      <c r="D129" s="113">
        <f>D128/$C$128*100</f>
        <v>0</v>
      </c>
      <c r="E129" s="113">
        <f t="shared" ref="E129:F129" si="60">E128/$C$128*100</f>
        <v>66.666666666666657</v>
      </c>
      <c r="F129" s="113">
        <f t="shared" si="60"/>
        <v>33.333333333333329</v>
      </c>
      <c r="G129" s="129"/>
      <c r="H129" s="130"/>
      <c r="I129" s="130"/>
      <c r="J129" s="130"/>
      <c r="K129" s="130"/>
      <c r="N129" s="36"/>
      <c r="O129" s="36"/>
      <c r="P129" s="36"/>
    </row>
    <row r="130" spans="1:16" ht="11.25" customHeight="1">
      <c r="A130" s="160" t="s">
        <v>89</v>
      </c>
      <c r="B130" s="106" t="s">
        <v>75</v>
      </c>
      <c r="C130" s="101">
        <v>1267</v>
      </c>
      <c r="D130" s="107">
        <v>217</v>
      </c>
      <c r="E130" s="107">
        <v>996</v>
      </c>
      <c r="F130" s="107">
        <v>54</v>
      </c>
      <c r="G130" s="124"/>
      <c r="H130" s="121"/>
      <c r="I130" s="121"/>
      <c r="J130" s="121"/>
      <c r="K130" s="121"/>
      <c r="N130" s="36"/>
      <c r="O130" s="36"/>
      <c r="P130" s="36"/>
    </row>
    <row r="131" spans="1:16" ht="11.25">
      <c r="A131" s="161"/>
      <c r="B131" s="87"/>
      <c r="C131" s="73">
        <v>100</v>
      </c>
      <c r="D131" s="95">
        <f>D130/$C$130*100</f>
        <v>17.127071823204421</v>
      </c>
      <c r="E131" s="95">
        <f t="shared" ref="E131:F131" si="61">E130/$C$130*100</f>
        <v>78.61089187056038</v>
      </c>
      <c r="F131" s="95">
        <f t="shared" si="61"/>
        <v>4.2620363062352018</v>
      </c>
      <c r="G131" s="129"/>
      <c r="H131" s="130"/>
      <c r="I131" s="130"/>
      <c r="J131" s="130"/>
      <c r="K131" s="130"/>
      <c r="N131" s="36"/>
      <c r="O131" s="36"/>
      <c r="P131" s="36"/>
    </row>
    <row r="132" spans="1:16" ht="11.25">
      <c r="A132" s="161"/>
      <c r="B132" s="114" t="s">
        <v>76</v>
      </c>
      <c r="C132" s="102">
        <v>1534</v>
      </c>
      <c r="D132" s="110">
        <v>224</v>
      </c>
      <c r="E132" s="110">
        <v>1257</v>
      </c>
      <c r="F132" s="110">
        <v>53</v>
      </c>
      <c r="G132" s="124"/>
      <c r="H132" s="121"/>
      <c r="I132" s="121"/>
      <c r="J132" s="121"/>
      <c r="K132" s="121"/>
      <c r="N132" s="36"/>
      <c r="O132" s="36"/>
      <c r="P132" s="36"/>
    </row>
    <row r="133" spans="1:16" ht="11.25">
      <c r="A133" s="161"/>
      <c r="B133" s="90"/>
      <c r="C133" s="74">
        <v>100</v>
      </c>
      <c r="D133" s="95">
        <f>D132/$C$132*100</f>
        <v>14.602346805736635</v>
      </c>
      <c r="E133" s="95">
        <f t="shared" ref="E133:F133" si="62">E132/$C$132*100</f>
        <v>81.942633637548894</v>
      </c>
      <c r="F133" s="95">
        <f t="shared" si="62"/>
        <v>3.4550195567144719</v>
      </c>
      <c r="G133" s="129"/>
      <c r="H133" s="130"/>
      <c r="I133" s="130"/>
      <c r="J133" s="130"/>
      <c r="K133" s="130"/>
      <c r="N133" s="36"/>
      <c r="O133" s="36"/>
      <c r="P133" s="36"/>
    </row>
    <row r="134" spans="1:16" ht="11.25">
      <c r="A134" s="161"/>
      <c r="B134" s="114" t="s">
        <v>77</v>
      </c>
      <c r="C134" s="102">
        <v>375</v>
      </c>
      <c r="D134" s="110">
        <v>70</v>
      </c>
      <c r="E134" s="110">
        <v>290</v>
      </c>
      <c r="F134" s="110">
        <v>15</v>
      </c>
      <c r="G134" s="124"/>
      <c r="H134" s="121"/>
      <c r="I134" s="121"/>
      <c r="J134" s="121"/>
      <c r="K134" s="121"/>
      <c r="N134" s="36"/>
      <c r="O134" s="36"/>
      <c r="P134" s="36"/>
    </row>
    <row r="135" spans="1:16" ht="11.25">
      <c r="A135" s="161"/>
      <c r="B135" s="90"/>
      <c r="C135" s="74">
        <v>100</v>
      </c>
      <c r="D135" s="95">
        <f>D134/$C$134*100</f>
        <v>18.666666666666668</v>
      </c>
      <c r="E135" s="95">
        <f t="shared" ref="E135:F135" si="63">E134/$C$134*100</f>
        <v>77.333333333333329</v>
      </c>
      <c r="F135" s="95">
        <f t="shared" si="63"/>
        <v>4</v>
      </c>
      <c r="G135" s="129"/>
      <c r="H135" s="130"/>
      <c r="I135" s="130"/>
      <c r="J135" s="130"/>
      <c r="K135" s="130"/>
      <c r="N135" s="36"/>
      <c r="O135" s="36"/>
      <c r="P135" s="36"/>
    </row>
    <row r="136" spans="1:16" ht="11.25">
      <c r="A136" s="161"/>
      <c r="B136" s="114" t="s">
        <v>78</v>
      </c>
      <c r="C136" s="102">
        <v>849</v>
      </c>
      <c r="D136" s="110">
        <v>116</v>
      </c>
      <c r="E136" s="110">
        <v>732</v>
      </c>
      <c r="F136" s="110">
        <v>1</v>
      </c>
      <c r="G136" s="124"/>
      <c r="H136" s="121"/>
      <c r="I136" s="121"/>
      <c r="J136" s="121"/>
      <c r="K136" s="121"/>
      <c r="N136" s="36"/>
      <c r="O136" s="36"/>
      <c r="P136" s="36"/>
    </row>
    <row r="137" spans="1:16" ht="11.25">
      <c r="A137" s="161"/>
      <c r="B137" s="90"/>
      <c r="C137" s="74">
        <v>100</v>
      </c>
      <c r="D137" s="95">
        <f>D136/$C$136*100</f>
        <v>13.663133097762072</v>
      </c>
      <c r="E137" s="95">
        <f t="shared" ref="E137:F137" si="64">E136/$C$136*100</f>
        <v>86.219081272084807</v>
      </c>
      <c r="F137" s="95">
        <f t="shared" si="64"/>
        <v>0.11778563015312131</v>
      </c>
      <c r="G137" s="129"/>
      <c r="H137" s="130"/>
      <c r="I137" s="130"/>
      <c r="J137" s="130"/>
      <c r="K137" s="130"/>
      <c r="N137" s="36"/>
      <c r="O137" s="36"/>
      <c r="P137" s="36"/>
    </row>
    <row r="138" spans="1:16" ht="11.25">
      <c r="A138" s="161"/>
      <c r="B138" s="114" t="s">
        <v>79</v>
      </c>
      <c r="C138" s="102">
        <v>245</v>
      </c>
      <c r="D138" s="110">
        <v>24</v>
      </c>
      <c r="E138" s="110">
        <v>219</v>
      </c>
      <c r="F138" s="110">
        <v>2</v>
      </c>
      <c r="G138" s="124"/>
      <c r="H138" s="121"/>
      <c r="I138" s="121"/>
      <c r="J138" s="121"/>
      <c r="K138" s="121"/>
      <c r="N138" s="36"/>
      <c r="O138" s="36"/>
      <c r="P138" s="36"/>
    </row>
    <row r="139" spans="1:16" ht="11.25">
      <c r="A139" s="161"/>
      <c r="B139" s="90"/>
      <c r="C139" s="74">
        <v>100</v>
      </c>
      <c r="D139" s="95">
        <f>D138/$C$138*100</f>
        <v>9.795918367346939</v>
      </c>
      <c r="E139" s="95">
        <f t="shared" ref="E139:F139" si="65">E138/$C$138*100</f>
        <v>89.387755102040813</v>
      </c>
      <c r="F139" s="95">
        <f t="shared" si="65"/>
        <v>0.81632653061224492</v>
      </c>
      <c r="G139" s="129"/>
      <c r="H139" s="130"/>
      <c r="I139" s="130"/>
      <c r="J139" s="130"/>
      <c r="K139" s="130"/>
      <c r="N139" s="36"/>
      <c r="O139" s="36"/>
      <c r="P139" s="36"/>
    </row>
    <row r="140" spans="1:16" ht="11.25">
      <c r="A140" s="161"/>
      <c r="B140" s="114" t="s">
        <v>80</v>
      </c>
      <c r="C140" s="102">
        <v>1891</v>
      </c>
      <c r="D140" s="110">
        <v>311</v>
      </c>
      <c r="E140" s="110">
        <v>1523</v>
      </c>
      <c r="F140" s="110">
        <v>57</v>
      </c>
      <c r="G140" s="124"/>
      <c r="H140" s="121"/>
      <c r="I140" s="121"/>
      <c r="J140" s="121"/>
      <c r="K140" s="121"/>
      <c r="N140" s="36"/>
      <c r="O140" s="36"/>
      <c r="P140" s="36"/>
    </row>
    <row r="141" spans="1:16" ht="11.25">
      <c r="A141" s="161"/>
      <c r="B141" s="90"/>
      <c r="C141" s="74">
        <v>100</v>
      </c>
      <c r="D141" s="95">
        <f>D140/$C$140*100</f>
        <v>16.44632469592808</v>
      </c>
      <c r="E141" s="95">
        <f t="shared" ref="E141:F141" si="66">E140/$C$140*100</f>
        <v>80.539397144368067</v>
      </c>
      <c r="F141" s="95">
        <f t="shared" si="66"/>
        <v>3.0142781597038604</v>
      </c>
      <c r="G141" s="129"/>
      <c r="H141" s="130"/>
      <c r="I141" s="130"/>
      <c r="J141" s="130"/>
      <c r="K141" s="130"/>
      <c r="N141" s="36"/>
      <c r="O141" s="36"/>
      <c r="P141" s="36"/>
    </row>
    <row r="142" spans="1:16" ht="11.25">
      <c r="A142" s="161"/>
      <c r="B142" s="114" t="s">
        <v>81</v>
      </c>
      <c r="C142" s="102">
        <v>662</v>
      </c>
      <c r="D142" s="110">
        <v>128</v>
      </c>
      <c r="E142" s="110">
        <v>517</v>
      </c>
      <c r="F142" s="110">
        <v>17</v>
      </c>
      <c r="G142" s="124"/>
      <c r="H142" s="121"/>
      <c r="I142" s="121"/>
      <c r="J142" s="121"/>
      <c r="K142" s="121"/>
      <c r="N142" s="36"/>
      <c r="O142" s="36"/>
      <c r="P142" s="36"/>
    </row>
    <row r="143" spans="1:16" ht="11.25">
      <c r="A143" s="161"/>
      <c r="B143" s="90"/>
      <c r="C143" s="74">
        <v>100</v>
      </c>
      <c r="D143" s="95">
        <f>D142/$C$142*100</f>
        <v>19.335347432024168</v>
      </c>
      <c r="E143" s="95">
        <f t="shared" ref="E143:F143" si="67">E142/$C$142*100</f>
        <v>78.096676737160124</v>
      </c>
      <c r="F143" s="95">
        <f t="shared" si="67"/>
        <v>2.5679758308157101</v>
      </c>
      <c r="G143" s="129"/>
      <c r="H143" s="130"/>
      <c r="I143" s="130"/>
      <c r="J143" s="130"/>
      <c r="K143" s="130"/>
      <c r="N143" s="36"/>
      <c r="O143" s="36"/>
      <c r="P143" s="36"/>
    </row>
    <row r="144" spans="1:16" ht="11.25">
      <c r="A144" s="161"/>
      <c r="B144" s="112" t="s">
        <v>82</v>
      </c>
      <c r="C144" s="102">
        <v>958</v>
      </c>
      <c r="D144" s="110">
        <v>182</v>
      </c>
      <c r="E144" s="110">
        <v>740</v>
      </c>
      <c r="F144" s="110">
        <v>36</v>
      </c>
      <c r="G144" s="124"/>
      <c r="H144" s="121"/>
      <c r="I144" s="121"/>
      <c r="J144" s="121"/>
      <c r="K144" s="121"/>
      <c r="N144" s="36"/>
      <c r="O144" s="36"/>
      <c r="P144" s="36"/>
    </row>
    <row r="145" spans="1:16" ht="11.25">
      <c r="A145" s="161"/>
      <c r="B145" s="90"/>
      <c r="C145" s="74">
        <v>100</v>
      </c>
      <c r="D145" s="95">
        <f>D144/$C$144*100</f>
        <v>18.997912317327767</v>
      </c>
      <c r="E145" s="95">
        <f t="shared" ref="E145:F145" si="68">E144/$C$144*100</f>
        <v>77.244258872651358</v>
      </c>
      <c r="F145" s="95">
        <f t="shared" si="68"/>
        <v>3.7578288100208765</v>
      </c>
      <c r="G145" s="129"/>
      <c r="H145" s="130"/>
      <c r="I145" s="130"/>
      <c r="J145" s="130"/>
      <c r="K145" s="130"/>
      <c r="N145" s="36"/>
      <c r="O145" s="36"/>
      <c r="P145" s="36"/>
    </row>
    <row r="146" spans="1:16" ht="11.25">
      <c r="A146" s="161"/>
      <c r="B146" s="122" t="s">
        <v>83</v>
      </c>
      <c r="C146" s="102">
        <v>544</v>
      </c>
      <c r="D146" s="110">
        <v>102</v>
      </c>
      <c r="E146" s="110">
        <v>425</v>
      </c>
      <c r="F146" s="110">
        <v>17</v>
      </c>
      <c r="G146" s="124"/>
      <c r="H146" s="121"/>
      <c r="I146" s="121"/>
      <c r="J146" s="121"/>
      <c r="K146" s="121"/>
      <c r="N146" s="36"/>
      <c r="O146" s="36"/>
      <c r="P146" s="36"/>
    </row>
    <row r="147" spans="1:16" ht="11.25">
      <c r="A147" s="161"/>
      <c r="B147" s="90"/>
      <c r="C147" s="74">
        <v>100</v>
      </c>
      <c r="D147" s="95">
        <f>D146/$C$146*100</f>
        <v>18.75</v>
      </c>
      <c r="E147" s="95">
        <f t="shared" ref="E147:F147" si="69">E146/$C$146*100</f>
        <v>78.125</v>
      </c>
      <c r="F147" s="95">
        <f t="shared" si="69"/>
        <v>3.125</v>
      </c>
      <c r="G147" s="129"/>
      <c r="H147" s="130"/>
      <c r="I147" s="130"/>
      <c r="J147" s="130"/>
      <c r="K147" s="130"/>
      <c r="N147" s="36"/>
      <c r="O147" s="36"/>
      <c r="P147" s="36"/>
    </row>
    <row r="148" spans="1:16" ht="11.25">
      <c r="A148" s="161"/>
      <c r="B148" s="114" t="s">
        <v>47</v>
      </c>
      <c r="C148" s="102">
        <v>17</v>
      </c>
      <c r="D148" s="110">
        <v>3</v>
      </c>
      <c r="E148" s="110">
        <v>13</v>
      </c>
      <c r="F148" s="110">
        <v>1</v>
      </c>
      <c r="G148" s="124"/>
      <c r="H148" s="121"/>
      <c r="I148" s="121"/>
      <c r="J148" s="121"/>
      <c r="K148" s="121"/>
      <c r="N148" s="36"/>
      <c r="O148" s="36"/>
      <c r="P148" s="36"/>
    </row>
    <row r="149" spans="1:16" ht="11.25">
      <c r="A149" s="161"/>
      <c r="B149" s="90"/>
      <c r="C149" s="74">
        <v>100</v>
      </c>
      <c r="D149" s="95">
        <f>D148/$C$148*100</f>
        <v>17.647058823529413</v>
      </c>
      <c r="E149" s="95">
        <f t="shared" ref="E149:F149" si="70">E148/$C$148*100</f>
        <v>76.470588235294116</v>
      </c>
      <c r="F149" s="95">
        <f t="shared" si="70"/>
        <v>5.8823529411764701</v>
      </c>
      <c r="G149" s="129"/>
      <c r="H149" s="130"/>
      <c r="I149" s="130"/>
      <c r="J149" s="130"/>
      <c r="K149" s="130"/>
      <c r="N149" s="36"/>
      <c r="O149" s="36"/>
      <c r="P149" s="36"/>
    </row>
    <row r="150" spans="1:16" ht="11.25">
      <c r="A150" s="161"/>
      <c r="B150" s="114" t="s">
        <v>84</v>
      </c>
      <c r="C150" s="102">
        <v>73</v>
      </c>
      <c r="D150" s="110">
        <v>2</v>
      </c>
      <c r="E150" s="110">
        <v>70</v>
      </c>
      <c r="F150" s="110">
        <v>1</v>
      </c>
      <c r="G150" s="124"/>
      <c r="H150" s="121"/>
      <c r="I150" s="121"/>
      <c r="J150" s="121"/>
      <c r="K150" s="121"/>
      <c r="N150" s="36"/>
      <c r="O150" s="36"/>
      <c r="P150" s="36"/>
    </row>
    <row r="151" spans="1:16" ht="11.25">
      <c r="A151" s="161"/>
      <c r="B151" s="90"/>
      <c r="C151" s="74">
        <v>100</v>
      </c>
      <c r="D151" s="95">
        <f>D150/$C$150*100</f>
        <v>2.7397260273972601</v>
      </c>
      <c r="E151" s="95">
        <f t="shared" ref="E151:F151" si="71">E150/$C$150*100</f>
        <v>95.890410958904098</v>
      </c>
      <c r="F151" s="95">
        <f t="shared" si="71"/>
        <v>1.3698630136986301</v>
      </c>
      <c r="G151" s="129"/>
      <c r="H151" s="130"/>
      <c r="I151" s="130"/>
      <c r="J151" s="130"/>
      <c r="K151" s="130"/>
      <c r="N151" s="36"/>
      <c r="O151" s="36"/>
      <c r="P151" s="36"/>
    </row>
    <row r="152" spans="1:16" ht="11.25">
      <c r="A152" s="161"/>
      <c r="B152" s="114" t="s">
        <v>85</v>
      </c>
      <c r="C152" s="102">
        <v>14</v>
      </c>
      <c r="D152" s="110">
        <v>0</v>
      </c>
      <c r="E152" s="110">
        <v>8</v>
      </c>
      <c r="F152" s="110">
        <v>6</v>
      </c>
      <c r="G152" s="124"/>
      <c r="H152" s="121"/>
      <c r="I152" s="121"/>
      <c r="J152" s="121"/>
      <c r="K152" s="121"/>
      <c r="N152" s="36"/>
      <c r="O152" s="36"/>
      <c r="P152" s="36"/>
    </row>
    <row r="153" spans="1:16" ht="11.25">
      <c r="A153" s="162"/>
      <c r="B153" s="92"/>
      <c r="C153" s="72">
        <v>100</v>
      </c>
      <c r="D153" s="113">
        <f>D152/$C$152*100</f>
        <v>0</v>
      </c>
      <c r="E153" s="113">
        <f t="shared" ref="E153:F153" si="72">E152/$C$152*100</f>
        <v>57.142857142857139</v>
      </c>
      <c r="F153" s="113">
        <f t="shared" si="72"/>
        <v>42.857142857142854</v>
      </c>
      <c r="G153" s="129"/>
      <c r="H153" s="130"/>
      <c r="I153" s="130"/>
      <c r="J153" s="130"/>
      <c r="K153" s="130"/>
      <c r="N153" s="36"/>
      <c r="O153" s="36"/>
      <c r="P153" s="36"/>
    </row>
    <row r="154" spans="1:16">
      <c r="G154" s="132"/>
    </row>
  </sheetData>
  <mergeCells count="9">
    <mergeCell ref="A98:A113"/>
    <mergeCell ref="A114:A129"/>
    <mergeCell ref="A130:A153"/>
    <mergeCell ref="A10:A15"/>
    <mergeCell ref="A16:A29"/>
    <mergeCell ref="A30:A51"/>
    <mergeCell ref="A52:A69"/>
    <mergeCell ref="A70:A91"/>
    <mergeCell ref="A92:A97"/>
  </mergeCells>
  <phoneticPr fontId="4"/>
  <pageMargins left="1.5748031496062993" right="0.19685039370078741" top="0.19685039370078741" bottom="0.27559055118110237" header="0.31496062992125984" footer="0.23622047244094491"/>
  <pageSetup paperSize="9" scale="69" orientation="portrait" useFirstPageNumber="1" r:id="rId1"/>
  <rowBreaks count="1" manualBreakCount="1">
    <brk id="69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3"/>
  <sheetViews>
    <sheetView showGridLines="0" zoomScale="85" zoomScaleNormal="85" zoomScaleSheetLayoutView="85" workbookViewId="0">
      <selection activeCell="P1" sqref="P1:Q1048576"/>
    </sheetView>
  </sheetViews>
  <sheetFormatPr defaultRowHeight="10.5"/>
  <cols>
    <col min="1" max="1" width="4.25" style="1" customWidth="1"/>
    <col min="2" max="2" width="22.625" style="1" customWidth="1"/>
    <col min="3" max="3" width="5" style="33" customWidth="1"/>
    <col min="4" max="8" width="6.625" style="1" customWidth="1"/>
    <col min="9" max="65" width="4.625" style="1" customWidth="1"/>
    <col min="66" max="16384" width="9" style="1"/>
  </cols>
  <sheetData>
    <row r="1" spans="1:17" ht="22.5" customHeight="1" thickBot="1">
      <c r="A1" s="6" t="s">
        <v>93</v>
      </c>
      <c r="B1" s="5"/>
      <c r="C1" s="32"/>
      <c r="D1" s="5"/>
    </row>
    <row r="2" spans="1:17" ht="11.25" customHeight="1">
      <c r="E2" s="76"/>
      <c r="F2" s="76"/>
      <c r="G2" s="76"/>
      <c r="H2" s="76"/>
    </row>
    <row r="3" spans="1:17" ht="11.25" customHeight="1">
      <c r="A3" s="82"/>
    </row>
    <row r="4" spans="1:17" ht="11.25">
      <c r="A4" s="97" t="s">
        <v>129</v>
      </c>
      <c r="B4" s="135"/>
      <c r="D4" s="136"/>
    </row>
    <row r="5" spans="1:17" ht="11.25">
      <c r="B5" s="135"/>
      <c r="D5" s="77"/>
      <c r="E5" s="78"/>
      <c r="F5" s="78"/>
      <c r="G5" s="78"/>
      <c r="H5" s="78"/>
    </row>
    <row r="6" spans="1:17" ht="24" customHeight="1">
      <c r="B6" s="135"/>
      <c r="D6" s="166"/>
      <c r="E6" s="167"/>
      <c r="F6" s="167"/>
      <c r="G6" s="167"/>
      <c r="H6" s="168"/>
    </row>
    <row r="7" spans="1:17" s="3" customFormat="1" ht="204.75" customHeight="1">
      <c r="A7" s="137" t="s">
        <v>10</v>
      </c>
      <c r="C7" s="59" t="s">
        <v>9</v>
      </c>
      <c r="D7" s="138" t="s">
        <v>125</v>
      </c>
      <c r="E7" s="138" t="s">
        <v>126</v>
      </c>
      <c r="F7" s="138" t="s">
        <v>127</v>
      </c>
      <c r="G7" s="138" t="s">
        <v>128</v>
      </c>
      <c r="H7" s="138" t="s">
        <v>60</v>
      </c>
    </row>
    <row r="8" spans="1:17" s="143" customFormat="1" ht="12" customHeight="1">
      <c r="A8" s="139"/>
      <c r="B8" s="140" t="s">
        <v>6</v>
      </c>
      <c r="C8" s="101">
        <v>2510</v>
      </c>
      <c r="D8" s="141">
        <v>207</v>
      </c>
      <c r="E8" s="141">
        <v>707</v>
      </c>
      <c r="F8" s="141">
        <v>1004</v>
      </c>
      <c r="G8" s="141">
        <v>499</v>
      </c>
      <c r="H8" s="107">
        <v>93</v>
      </c>
      <c r="I8" s="142"/>
      <c r="J8" s="142"/>
      <c r="K8" s="142"/>
      <c r="L8" s="142"/>
      <c r="M8" s="142"/>
    </row>
    <row r="9" spans="1:17" s="145" customFormat="1" ht="12" customHeight="1">
      <c r="A9" s="37"/>
      <c r="B9" s="79"/>
      <c r="C9" s="72">
        <v>100</v>
      </c>
      <c r="D9" s="55">
        <f>D8/$C$8*100</f>
        <v>8.2470119521912348</v>
      </c>
      <c r="E9" s="55">
        <f t="shared" ref="E9:H9" si="0">E8/$C$8*100</f>
        <v>28.167330677290835</v>
      </c>
      <c r="F9" s="55">
        <f t="shared" si="0"/>
        <v>40</v>
      </c>
      <c r="G9" s="55">
        <f t="shared" si="0"/>
        <v>19.880478087649404</v>
      </c>
      <c r="H9" s="113">
        <f t="shared" si="0"/>
        <v>3.7051792828685262</v>
      </c>
      <c r="I9" s="144"/>
      <c r="J9" s="144"/>
      <c r="K9" s="144"/>
      <c r="L9" s="144"/>
      <c r="M9" s="144"/>
      <c r="P9" s="143"/>
      <c r="Q9" s="143"/>
    </row>
    <row r="10" spans="1:17" s="143" customFormat="1" ht="12" customHeight="1">
      <c r="A10" s="163" t="s">
        <v>17</v>
      </c>
      <c r="B10" s="106" t="s">
        <v>7</v>
      </c>
      <c r="C10" s="102">
        <v>1002</v>
      </c>
      <c r="D10" s="123">
        <v>52</v>
      </c>
      <c r="E10" s="123">
        <v>235</v>
      </c>
      <c r="F10" s="123">
        <v>419</v>
      </c>
      <c r="G10" s="123">
        <v>266</v>
      </c>
      <c r="H10" s="123">
        <v>30</v>
      </c>
      <c r="I10" s="142"/>
      <c r="J10" s="142"/>
      <c r="K10" s="142"/>
      <c r="L10" s="142"/>
      <c r="M10" s="142"/>
    </row>
    <row r="11" spans="1:17" s="145" customFormat="1" ht="12" customHeight="1">
      <c r="A11" s="164"/>
      <c r="B11" s="85"/>
      <c r="C11" s="73">
        <v>100</v>
      </c>
      <c r="D11" s="118">
        <f>D10/$C$10*100</f>
        <v>5.1896207584830334</v>
      </c>
      <c r="E11" s="118">
        <f t="shared" ref="E11:H11" si="1">E10/$C$10*100</f>
        <v>23.453093812375251</v>
      </c>
      <c r="F11" s="118">
        <f t="shared" si="1"/>
        <v>41.816367265469061</v>
      </c>
      <c r="G11" s="118">
        <f t="shared" si="1"/>
        <v>26.546906187624753</v>
      </c>
      <c r="H11" s="119">
        <f t="shared" si="1"/>
        <v>2.9940119760479043</v>
      </c>
      <c r="I11" s="144"/>
      <c r="J11" s="144"/>
      <c r="K11" s="144"/>
      <c r="L11" s="144"/>
      <c r="M11" s="144"/>
      <c r="P11" s="143"/>
      <c r="Q11" s="143"/>
    </row>
    <row r="12" spans="1:17" s="143" customFormat="1" ht="12" customHeight="1">
      <c r="A12" s="164"/>
      <c r="B12" s="109" t="s">
        <v>8</v>
      </c>
      <c r="C12" s="102">
        <v>1491</v>
      </c>
      <c r="D12" s="123">
        <v>154</v>
      </c>
      <c r="E12" s="123">
        <v>468</v>
      </c>
      <c r="F12" s="123">
        <v>580</v>
      </c>
      <c r="G12" s="123">
        <v>231</v>
      </c>
      <c r="H12" s="123">
        <v>58</v>
      </c>
      <c r="I12" s="142"/>
      <c r="J12" s="142"/>
      <c r="K12" s="142"/>
      <c r="L12" s="142"/>
      <c r="M12" s="142"/>
    </row>
    <row r="13" spans="1:17" s="145" customFormat="1" ht="12" customHeight="1">
      <c r="A13" s="164"/>
      <c r="B13" s="87"/>
      <c r="C13" s="74">
        <v>100</v>
      </c>
      <c r="D13" s="120">
        <f>D12/$C$12*100</f>
        <v>10.328638497652582</v>
      </c>
      <c r="E13" s="120">
        <f t="shared" ref="E13:H13" si="2">E12/$C$12*100</f>
        <v>31.388329979879277</v>
      </c>
      <c r="F13" s="120">
        <f t="shared" si="2"/>
        <v>38.900067069081153</v>
      </c>
      <c r="G13" s="120">
        <f t="shared" si="2"/>
        <v>15.492957746478872</v>
      </c>
      <c r="H13" s="95">
        <f t="shared" si="2"/>
        <v>3.8900067069081152</v>
      </c>
      <c r="I13" s="144"/>
      <c r="J13" s="144"/>
      <c r="K13" s="144"/>
      <c r="L13" s="144"/>
      <c r="M13" s="144"/>
      <c r="P13" s="143"/>
      <c r="Q13" s="143"/>
    </row>
    <row r="14" spans="1:17" s="143" customFormat="1" ht="12" customHeight="1">
      <c r="A14" s="164"/>
      <c r="B14" s="109" t="s">
        <v>12</v>
      </c>
      <c r="C14" s="102">
        <v>17</v>
      </c>
      <c r="D14" s="123">
        <v>1</v>
      </c>
      <c r="E14" s="123">
        <v>4</v>
      </c>
      <c r="F14" s="123">
        <v>5</v>
      </c>
      <c r="G14" s="123">
        <v>2</v>
      </c>
      <c r="H14" s="123">
        <v>5</v>
      </c>
      <c r="I14" s="142"/>
      <c r="J14" s="142"/>
      <c r="K14" s="142"/>
      <c r="L14" s="142"/>
      <c r="M14" s="142"/>
    </row>
    <row r="15" spans="1:17" s="145" customFormat="1" ht="12" customHeight="1">
      <c r="A15" s="165"/>
      <c r="B15" s="88"/>
      <c r="C15" s="72">
        <v>100</v>
      </c>
      <c r="D15" s="55">
        <f>D14/$C$14*100</f>
        <v>5.8823529411764701</v>
      </c>
      <c r="E15" s="55">
        <f t="shared" ref="E15:H15" si="3">E14/$C$14*100</f>
        <v>23.52941176470588</v>
      </c>
      <c r="F15" s="55">
        <f t="shared" si="3"/>
        <v>29.411764705882355</v>
      </c>
      <c r="G15" s="55">
        <f t="shared" si="3"/>
        <v>11.76470588235294</v>
      </c>
      <c r="H15" s="113">
        <f t="shared" si="3"/>
        <v>29.411764705882355</v>
      </c>
      <c r="I15" s="144"/>
      <c r="J15" s="144"/>
      <c r="K15" s="144"/>
      <c r="L15" s="144"/>
      <c r="M15" s="144"/>
      <c r="P15" s="143"/>
      <c r="Q15" s="143"/>
    </row>
    <row r="16" spans="1:17" s="143" customFormat="1" ht="12" customHeight="1">
      <c r="A16" s="163" t="s">
        <v>18</v>
      </c>
      <c r="B16" s="106" t="s">
        <v>56</v>
      </c>
      <c r="C16" s="101">
        <v>199</v>
      </c>
      <c r="D16" s="107">
        <v>21</v>
      </c>
      <c r="E16" s="107">
        <v>53</v>
      </c>
      <c r="F16" s="107">
        <v>69</v>
      </c>
      <c r="G16" s="107">
        <v>52</v>
      </c>
      <c r="H16" s="107">
        <v>4</v>
      </c>
      <c r="I16" s="146"/>
      <c r="J16" s="142"/>
      <c r="K16" s="142"/>
      <c r="L16" s="142"/>
      <c r="M16" s="142"/>
    </row>
    <row r="17" spans="1:17" s="145" customFormat="1" ht="12" customHeight="1">
      <c r="A17" s="164"/>
      <c r="B17" s="85"/>
      <c r="C17" s="74">
        <v>100</v>
      </c>
      <c r="D17" s="95">
        <f>D16/$C$16*100</f>
        <v>10.552763819095476</v>
      </c>
      <c r="E17" s="95">
        <f t="shared" ref="E17:H17" si="4">E16/$C$16*100</f>
        <v>26.633165829145728</v>
      </c>
      <c r="F17" s="95">
        <f t="shared" si="4"/>
        <v>34.673366834170857</v>
      </c>
      <c r="G17" s="95">
        <f t="shared" si="4"/>
        <v>26.13065326633166</v>
      </c>
      <c r="H17" s="95">
        <f t="shared" si="4"/>
        <v>2.0100502512562812</v>
      </c>
      <c r="I17" s="147"/>
      <c r="J17" s="144"/>
      <c r="K17" s="144"/>
      <c r="L17" s="144"/>
      <c r="M17" s="144"/>
      <c r="P17" s="143"/>
      <c r="Q17" s="143"/>
    </row>
    <row r="18" spans="1:17" s="143" customFormat="1" ht="12" customHeight="1">
      <c r="A18" s="164"/>
      <c r="B18" s="109" t="s">
        <v>13</v>
      </c>
      <c r="C18" s="102">
        <v>276</v>
      </c>
      <c r="D18" s="123">
        <v>27</v>
      </c>
      <c r="E18" s="123">
        <v>97</v>
      </c>
      <c r="F18" s="123">
        <v>92</v>
      </c>
      <c r="G18" s="123">
        <v>60</v>
      </c>
      <c r="H18" s="123">
        <v>0</v>
      </c>
      <c r="I18" s="146"/>
      <c r="J18" s="142"/>
      <c r="K18" s="142"/>
      <c r="L18" s="142"/>
      <c r="M18" s="142"/>
    </row>
    <row r="19" spans="1:17" s="145" customFormat="1" ht="12" customHeight="1">
      <c r="A19" s="164"/>
      <c r="B19" s="85"/>
      <c r="C19" s="74">
        <v>100</v>
      </c>
      <c r="D19" s="95">
        <f>D18/$C$18*100</f>
        <v>9.7826086956521738</v>
      </c>
      <c r="E19" s="95">
        <f t="shared" ref="E19:H19" si="5">E18/$C$18*100</f>
        <v>35.144927536231883</v>
      </c>
      <c r="F19" s="95">
        <f t="shared" si="5"/>
        <v>33.333333333333329</v>
      </c>
      <c r="G19" s="95">
        <f t="shared" si="5"/>
        <v>21.739130434782609</v>
      </c>
      <c r="H19" s="95">
        <f t="shared" si="5"/>
        <v>0</v>
      </c>
      <c r="I19" s="147"/>
      <c r="J19" s="144"/>
      <c r="K19" s="144"/>
      <c r="L19" s="144"/>
      <c r="M19" s="144"/>
      <c r="P19" s="143"/>
      <c r="Q19" s="143"/>
    </row>
    <row r="20" spans="1:17" s="143" customFormat="1" ht="12" customHeight="1">
      <c r="A20" s="164"/>
      <c r="B20" s="112" t="s">
        <v>14</v>
      </c>
      <c r="C20" s="102">
        <v>413</v>
      </c>
      <c r="D20" s="123">
        <v>41</v>
      </c>
      <c r="E20" s="123">
        <v>116</v>
      </c>
      <c r="F20" s="123">
        <v>170</v>
      </c>
      <c r="G20" s="123">
        <v>80</v>
      </c>
      <c r="H20" s="123">
        <v>6</v>
      </c>
      <c r="I20" s="146"/>
      <c r="J20" s="142"/>
      <c r="K20" s="142"/>
      <c r="L20" s="142"/>
      <c r="M20" s="142"/>
    </row>
    <row r="21" spans="1:17" s="145" customFormat="1" ht="12" customHeight="1">
      <c r="A21" s="164"/>
      <c r="B21" s="85"/>
      <c r="C21" s="73">
        <v>100</v>
      </c>
      <c r="D21" s="95">
        <f>D20/$C$20*100</f>
        <v>9.9273607748184016</v>
      </c>
      <c r="E21" s="95">
        <f t="shared" ref="E21:H21" si="6">E20/$C$20*100</f>
        <v>28.087167070217916</v>
      </c>
      <c r="F21" s="95">
        <f t="shared" si="6"/>
        <v>41.162227602905574</v>
      </c>
      <c r="G21" s="95">
        <f t="shared" si="6"/>
        <v>19.37046004842615</v>
      </c>
      <c r="H21" s="95">
        <f t="shared" si="6"/>
        <v>1.4527845036319613</v>
      </c>
      <c r="I21" s="147"/>
      <c r="J21" s="144"/>
      <c r="K21" s="144"/>
      <c r="L21" s="144"/>
      <c r="M21" s="144"/>
      <c r="P21" s="143"/>
      <c r="Q21" s="143"/>
    </row>
    <row r="22" spans="1:17" s="143" customFormat="1" ht="12" customHeight="1">
      <c r="A22" s="164"/>
      <c r="B22" s="109" t="s">
        <v>15</v>
      </c>
      <c r="C22" s="102">
        <v>405</v>
      </c>
      <c r="D22" s="123">
        <v>46</v>
      </c>
      <c r="E22" s="123">
        <v>116</v>
      </c>
      <c r="F22" s="123">
        <v>160</v>
      </c>
      <c r="G22" s="123">
        <v>79</v>
      </c>
      <c r="H22" s="123">
        <v>4</v>
      </c>
      <c r="I22" s="146"/>
      <c r="J22" s="142"/>
      <c r="K22" s="142"/>
      <c r="L22" s="142"/>
      <c r="M22" s="142"/>
    </row>
    <row r="23" spans="1:17" s="145" customFormat="1" ht="12" customHeight="1">
      <c r="A23" s="164"/>
      <c r="B23" s="85"/>
      <c r="C23" s="74">
        <v>100</v>
      </c>
      <c r="D23" s="95">
        <f>D22/$C$22*100</f>
        <v>11.358024691358025</v>
      </c>
      <c r="E23" s="95">
        <f t="shared" ref="E23:H23" si="7">E22/$C$22*100</f>
        <v>28.641975308641975</v>
      </c>
      <c r="F23" s="95">
        <f t="shared" si="7"/>
        <v>39.506172839506171</v>
      </c>
      <c r="G23" s="95">
        <f t="shared" si="7"/>
        <v>19.506172839506171</v>
      </c>
      <c r="H23" s="95">
        <f t="shared" si="7"/>
        <v>0.98765432098765427</v>
      </c>
      <c r="I23" s="147"/>
      <c r="J23" s="144"/>
      <c r="K23" s="144"/>
      <c r="L23" s="144"/>
      <c r="M23" s="144"/>
      <c r="P23" s="143"/>
      <c r="Q23" s="143"/>
    </row>
    <row r="24" spans="1:17" s="143" customFormat="1" ht="12" customHeight="1">
      <c r="A24" s="164"/>
      <c r="B24" s="109" t="s">
        <v>16</v>
      </c>
      <c r="C24" s="102">
        <v>525</v>
      </c>
      <c r="D24" s="123">
        <v>32</v>
      </c>
      <c r="E24" s="123">
        <v>165</v>
      </c>
      <c r="F24" s="123">
        <v>234</v>
      </c>
      <c r="G24" s="123">
        <v>85</v>
      </c>
      <c r="H24" s="123">
        <v>9</v>
      </c>
      <c r="I24" s="146"/>
      <c r="J24" s="142"/>
      <c r="K24" s="142"/>
      <c r="L24" s="142"/>
      <c r="M24" s="142"/>
    </row>
    <row r="25" spans="1:17" s="145" customFormat="1" ht="12" customHeight="1">
      <c r="A25" s="164"/>
      <c r="B25" s="85"/>
      <c r="C25" s="73">
        <v>100</v>
      </c>
      <c r="D25" s="95">
        <f>D24/$C$24*100</f>
        <v>6.0952380952380949</v>
      </c>
      <c r="E25" s="95">
        <f t="shared" ref="E25:H25" si="8">E24/$C$24*100</f>
        <v>31.428571428571427</v>
      </c>
      <c r="F25" s="95">
        <f t="shared" si="8"/>
        <v>44.571428571428569</v>
      </c>
      <c r="G25" s="95">
        <f t="shared" si="8"/>
        <v>16.19047619047619</v>
      </c>
      <c r="H25" s="95">
        <f t="shared" si="8"/>
        <v>1.7142857142857144</v>
      </c>
      <c r="I25" s="147"/>
      <c r="J25" s="144"/>
      <c r="K25" s="144"/>
      <c r="L25" s="144"/>
      <c r="M25" s="144"/>
      <c r="P25" s="143"/>
      <c r="Q25" s="143"/>
    </row>
    <row r="26" spans="1:17" s="143" customFormat="1" ht="12" customHeight="1">
      <c r="A26" s="164"/>
      <c r="B26" s="112" t="s">
        <v>57</v>
      </c>
      <c r="C26" s="102">
        <v>683</v>
      </c>
      <c r="D26" s="123">
        <v>40</v>
      </c>
      <c r="E26" s="123">
        <v>159</v>
      </c>
      <c r="F26" s="123">
        <v>278</v>
      </c>
      <c r="G26" s="123">
        <v>141</v>
      </c>
      <c r="H26" s="123">
        <v>65</v>
      </c>
      <c r="I26" s="146"/>
      <c r="J26" s="142"/>
      <c r="K26" s="142"/>
      <c r="L26" s="142"/>
      <c r="M26" s="142"/>
    </row>
    <row r="27" spans="1:17" s="145" customFormat="1" ht="12" customHeight="1">
      <c r="A27" s="164"/>
      <c r="B27" s="85"/>
      <c r="C27" s="74">
        <v>100</v>
      </c>
      <c r="D27" s="95">
        <f>D26/$C$26*100</f>
        <v>5.8565153733528552</v>
      </c>
      <c r="E27" s="95">
        <f t="shared" ref="E27:H27" si="9">E26/$C$26*100</f>
        <v>23.279648609077601</v>
      </c>
      <c r="F27" s="95">
        <f t="shared" si="9"/>
        <v>40.702781844802345</v>
      </c>
      <c r="G27" s="95">
        <f t="shared" si="9"/>
        <v>20.644216691068813</v>
      </c>
      <c r="H27" s="95">
        <f t="shared" si="9"/>
        <v>9.5168374816983903</v>
      </c>
      <c r="I27" s="147"/>
      <c r="J27" s="144"/>
      <c r="K27" s="144"/>
      <c r="L27" s="144"/>
      <c r="M27" s="144"/>
      <c r="P27" s="143"/>
      <c r="Q27" s="143"/>
    </row>
    <row r="28" spans="1:17" s="143" customFormat="1" ht="12" customHeight="1">
      <c r="A28" s="164"/>
      <c r="B28" s="109" t="s">
        <v>11</v>
      </c>
      <c r="C28" s="102">
        <v>9</v>
      </c>
      <c r="D28" s="123">
        <v>0</v>
      </c>
      <c r="E28" s="123">
        <v>1</v>
      </c>
      <c r="F28" s="123">
        <v>1</v>
      </c>
      <c r="G28" s="123">
        <v>2</v>
      </c>
      <c r="H28" s="123">
        <v>5</v>
      </c>
      <c r="I28" s="146"/>
      <c r="J28" s="142"/>
      <c r="K28" s="142"/>
      <c r="L28" s="142"/>
      <c r="M28" s="142"/>
    </row>
    <row r="29" spans="1:17" s="145" customFormat="1" ht="12" customHeight="1">
      <c r="A29" s="165"/>
      <c r="B29" s="88"/>
      <c r="C29" s="72">
        <v>100</v>
      </c>
      <c r="D29" s="113">
        <f>D28/$C$28*100</f>
        <v>0</v>
      </c>
      <c r="E29" s="113">
        <f t="shared" ref="E29:H29" si="10">E28/$C$28*100</f>
        <v>11.111111111111111</v>
      </c>
      <c r="F29" s="113">
        <f t="shared" si="10"/>
        <v>11.111111111111111</v>
      </c>
      <c r="G29" s="113">
        <f t="shared" si="10"/>
        <v>22.222222222222221</v>
      </c>
      <c r="H29" s="113">
        <f t="shared" si="10"/>
        <v>55.555555555555557</v>
      </c>
      <c r="I29" s="147"/>
      <c r="J29" s="144"/>
      <c r="K29" s="144"/>
      <c r="L29" s="144"/>
      <c r="M29" s="144"/>
      <c r="P29" s="143"/>
      <c r="Q29" s="143"/>
    </row>
    <row r="30" spans="1:17" s="143" customFormat="1" ht="12" customHeight="1">
      <c r="A30" s="164" t="s">
        <v>19</v>
      </c>
      <c r="B30" s="112" t="s">
        <v>20</v>
      </c>
      <c r="C30" s="73">
        <v>274</v>
      </c>
      <c r="D30" s="110">
        <v>22</v>
      </c>
      <c r="E30" s="110">
        <v>68</v>
      </c>
      <c r="F30" s="110">
        <v>120</v>
      </c>
      <c r="G30" s="110">
        <v>59</v>
      </c>
      <c r="H30" s="110">
        <v>5</v>
      </c>
      <c r="I30" s="146"/>
      <c r="J30" s="142"/>
      <c r="K30" s="142"/>
      <c r="L30" s="142"/>
      <c r="M30" s="142"/>
    </row>
    <row r="31" spans="1:17" s="145" customFormat="1" ht="12" customHeight="1">
      <c r="A31" s="164"/>
      <c r="B31" s="85"/>
      <c r="C31" s="73">
        <v>100</v>
      </c>
      <c r="D31" s="95">
        <f>D30/$C$30*100</f>
        <v>8.0291970802919703</v>
      </c>
      <c r="E31" s="95">
        <f t="shared" ref="E31:H31" si="11">E30/$C$30*100</f>
        <v>24.817518248175183</v>
      </c>
      <c r="F31" s="95">
        <f t="shared" si="11"/>
        <v>43.79562043795621</v>
      </c>
      <c r="G31" s="95">
        <f t="shared" si="11"/>
        <v>21.532846715328464</v>
      </c>
      <c r="H31" s="95">
        <f t="shared" si="11"/>
        <v>1.824817518248175</v>
      </c>
      <c r="I31" s="147"/>
      <c r="J31" s="144"/>
      <c r="K31" s="144"/>
      <c r="L31" s="144"/>
      <c r="M31" s="144"/>
      <c r="P31" s="143"/>
      <c r="Q31" s="143"/>
    </row>
    <row r="32" spans="1:17" s="143" customFormat="1" ht="12" customHeight="1">
      <c r="A32" s="164"/>
      <c r="B32" s="112" t="s">
        <v>21</v>
      </c>
      <c r="C32" s="102">
        <v>346</v>
      </c>
      <c r="D32" s="123">
        <v>27</v>
      </c>
      <c r="E32" s="123">
        <v>105</v>
      </c>
      <c r="F32" s="123">
        <v>138</v>
      </c>
      <c r="G32" s="123">
        <v>60</v>
      </c>
      <c r="H32" s="123">
        <v>16</v>
      </c>
      <c r="I32" s="146"/>
      <c r="J32" s="142"/>
      <c r="K32" s="142"/>
      <c r="L32" s="142"/>
      <c r="M32" s="142"/>
    </row>
    <row r="33" spans="1:17" s="145" customFormat="1" ht="12" customHeight="1">
      <c r="A33" s="164"/>
      <c r="B33" s="85"/>
      <c r="C33" s="74">
        <v>100</v>
      </c>
      <c r="D33" s="95">
        <f>D32/$C$32*100</f>
        <v>7.803468208092486</v>
      </c>
      <c r="E33" s="95">
        <f t="shared" ref="E33:H33" si="12">E32/$C$32*100</f>
        <v>30.346820809248555</v>
      </c>
      <c r="F33" s="95">
        <f t="shared" si="12"/>
        <v>39.884393063583815</v>
      </c>
      <c r="G33" s="95">
        <f t="shared" si="12"/>
        <v>17.341040462427745</v>
      </c>
      <c r="H33" s="95">
        <f t="shared" si="12"/>
        <v>4.6242774566473983</v>
      </c>
      <c r="I33" s="147"/>
      <c r="J33" s="144"/>
      <c r="K33" s="144"/>
      <c r="L33" s="144"/>
      <c r="M33" s="144"/>
      <c r="P33" s="143"/>
      <c r="Q33" s="143"/>
    </row>
    <row r="34" spans="1:17" s="143" customFormat="1" ht="12" customHeight="1">
      <c r="A34" s="164"/>
      <c r="B34" s="109" t="s">
        <v>22</v>
      </c>
      <c r="C34" s="102">
        <v>314</v>
      </c>
      <c r="D34" s="123">
        <v>26</v>
      </c>
      <c r="E34" s="123">
        <v>93</v>
      </c>
      <c r="F34" s="123">
        <v>116</v>
      </c>
      <c r="G34" s="123">
        <v>65</v>
      </c>
      <c r="H34" s="123">
        <v>14</v>
      </c>
      <c r="I34" s="146"/>
      <c r="J34" s="142"/>
      <c r="K34" s="142"/>
      <c r="L34" s="142"/>
      <c r="M34" s="142"/>
    </row>
    <row r="35" spans="1:17" s="145" customFormat="1" ht="12" customHeight="1">
      <c r="A35" s="164"/>
      <c r="B35" s="85"/>
      <c r="C35" s="73">
        <v>100</v>
      </c>
      <c r="D35" s="95">
        <f>D34/$C$34*100</f>
        <v>8.2802547770700627</v>
      </c>
      <c r="E35" s="95">
        <f t="shared" ref="E35:H35" si="13">E34/$C$34*100</f>
        <v>29.617834394904456</v>
      </c>
      <c r="F35" s="95">
        <f t="shared" si="13"/>
        <v>36.942675159235669</v>
      </c>
      <c r="G35" s="95">
        <f t="shared" si="13"/>
        <v>20.70063694267516</v>
      </c>
      <c r="H35" s="95">
        <f t="shared" si="13"/>
        <v>4.4585987261146496</v>
      </c>
      <c r="I35" s="147"/>
      <c r="J35" s="144"/>
      <c r="K35" s="144"/>
      <c r="L35" s="144"/>
      <c r="M35" s="144"/>
      <c r="P35" s="143"/>
      <c r="Q35" s="143"/>
    </row>
    <row r="36" spans="1:17" s="143" customFormat="1" ht="12" customHeight="1">
      <c r="A36" s="164"/>
      <c r="B36" s="109" t="s">
        <v>23</v>
      </c>
      <c r="C36" s="102">
        <v>276</v>
      </c>
      <c r="D36" s="123">
        <v>24</v>
      </c>
      <c r="E36" s="123">
        <v>78</v>
      </c>
      <c r="F36" s="123">
        <v>112</v>
      </c>
      <c r="G36" s="123">
        <v>56</v>
      </c>
      <c r="H36" s="123">
        <v>6</v>
      </c>
      <c r="I36" s="146"/>
      <c r="J36" s="142"/>
      <c r="K36" s="142"/>
      <c r="L36" s="142"/>
      <c r="M36" s="142"/>
    </row>
    <row r="37" spans="1:17" s="145" customFormat="1" ht="12" customHeight="1">
      <c r="A37" s="164"/>
      <c r="B37" s="85"/>
      <c r="C37" s="74">
        <v>100</v>
      </c>
      <c r="D37" s="95">
        <f>D36/$C$36*100</f>
        <v>8.695652173913043</v>
      </c>
      <c r="E37" s="95">
        <f t="shared" ref="E37:H37" si="14">E36/$C$36*100</f>
        <v>28.260869565217391</v>
      </c>
      <c r="F37" s="95">
        <f t="shared" si="14"/>
        <v>40.579710144927539</v>
      </c>
      <c r="G37" s="95">
        <f t="shared" si="14"/>
        <v>20.289855072463769</v>
      </c>
      <c r="H37" s="95">
        <f t="shared" si="14"/>
        <v>2.1739130434782608</v>
      </c>
      <c r="I37" s="147"/>
      <c r="J37" s="144"/>
      <c r="K37" s="144"/>
      <c r="L37" s="144"/>
      <c r="M37" s="144"/>
      <c r="P37" s="143"/>
      <c r="Q37" s="143"/>
    </row>
    <row r="38" spans="1:17" s="143" customFormat="1" ht="12" customHeight="1">
      <c r="A38" s="164"/>
      <c r="B38" s="109" t="s">
        <v>24</v>
      </c>
      <c r="C38" s="102">
        <v>178</v>
      </c>
      <c r="D38" s="123">
        <v>17</v>
      </c>
      <c r="E38" s="123">
        <v>51</v>
      </c>
      <c r="F38" s="123">
        <v>66</v>
      </c>
      <c r="G38" s="123">
        <v>37</v>
      </c>
      <c r="H38" s="123">
        <v>7</v>
      </c>
      <c r="I38" s="146"/>
      <c r="J38" s="142"/>
      <c r="K38" s="142"/>
      <c r="L38" s="142"/>
      <c r="M38" s="142"/>
    </row>
    <row r="39" spans="1:17" s="145" customFormat="1" ht="12" customHeight="1">
      <c r="A39" s="164"/>
      <c r="B39" s="85"/>
      <c r="C39" s="73">
        <v>100</v>
      </c>
      <c r="D39" s="95">
        <f>D38/$C$38*100</f>
        <v>9.5505617977528079</v>
      </c>
      <c r="E39" s="95">
        <f t="shared" ref="E39:H39" si="15">E38/$C$38*100</f>
        <v>28.651685393258425</v>
      </c>
      <c r="F39" s="95">
        <f t="shared" si="15"/>
        <v>37.078651685393261</v>
      </c>
      <c r="G39" s="95">
        <f t="shared" si="15"/>
        <v>20.786516853932586</v>
      </c>
      <c r="H39" s="95">
        <f t="shared" si="15"/>
        <v>3.9325842696629212</v>
      </c>
      <c r="I39" s="147"/>
      <c r="J39" s="144"/>
      <c r="K39" s="144"/>
      <c r="L39" s="144"/>
      <c r="M39" s="144"/>
      <c r="P39" s="143"/>
      <c r="Q39" s="143"/>
    </row>
    <row r="40" spans="1:17" s="143" customFormat="1" ht="12" customHeight="1">
      <c r="A40" s="164"/>
      <c r="B40" s="112" t="s">
        <v>25</v>
      </c>
      <c r="C40" s="102">
        <v>271</v>
      </c>
      <c r="D40" s="123">
        <v>23</v>
      </c>
      <c r="E40" s="123">
        <v>72</v>
      </c>
      <c r="F40" s="123">
        <v>109</v>
      </c>
      <c r="G40" s="123">
        <v>58</v>
      </c>
      <c r="H40" s="123">
        <v>9</v>
      </c>
      <c r="I40" s="146"/>
      <c r="J40" s="142"/>
      <c r="K40" s="142"/>
      <c r="L40" s="142"/>
      <c r="M40" s="142"/>
    </row>
    <row r="41" spans="1:17" s="145" customFormat="1" ht="12" customHeight="1">
      <c r="A41" s="164"/>
      <c r="B41" s="85"/>
      <c r="C41" s="74">
        <v>100</v>
      </c>
      <c r="D41" s="95">
        <f>D40/$C$40*100</f>
        <v>8.4870848708487081</v>
      </c>
      <c r="E41" s="95">
        <f t="shared" ref="E41:H41" si="16">E40/$C$40*100</f>
        <v>26.568265682656829</v>
      </c>
      <c r="F41" s="95">
        <f t="shared" si="16"/>
        <v>40.221402214022142</v>
      </c>
      <c r="G41" s="95">
        <f t="shared" si="16"/>
        <v>21.402214022140221</v>
      </c>
      <c r="H41" s="95">
        <f t="shared" si="16"/>
        <v>3.3210332103321036</v>
      </c>
      <c r="I41" s="147"/>
      <c r="J41" s="144"/>
      <c r="K41" s="144"/>
      <c r="L41" s="144"/>
      <c r="M41" s="144"/>
      <c r="P41" s="143"/>
      <c r="Q41" s="143"/>
    </row>
    <row r="42" spans="1:17" s="143" customFormat="1" ht="12" customHeight="1">
      <c r="A42" s="164"/>
      <c r="B42" s="109" t="s">
        <v>26</v>
      </c>
      <c r="C42" s="102">
        <v>151</v>
      </c>
      <c r="D42" s="123">
        <v>13</v>
      </c>
      <c r="E42" s="123">
        <v>49</v>
      </c>
      <c r="F42" s="123">
        <v>53</v>
      </c>
      <c r="G42" s="123">
        <v>32</v>
      </c>
      <c r="H42" s="123">
        <v>4</v>
      </c>
      <c r="I42" s="146"/>
      <c r="J42" s="142"/>
      <c r="K42" s="142"/>
      <c r="L42" s="142"/>
      <c r="M42" s="142"/>
    </row>
    <row r="43" spans="1:17" s="145" customFormat="1" ht="12" customHeight="1">
      <c r="A43" s="164"/>
      <c r="B43" s="85"/>
      <c r="C43" s="73">
        <v>100</v>
      </c>
      <c r="D43" s="95">
        <f>D42/$C$42*100</f>
        <v>8.6092715231788084</v>
      </c>
      <c r="E43" s="95">
        <f t="shared" ref="E43:H43" si="17">E42/$C$42*100</f>
        <v>32.450331125827816</v>
      </c>
      <c r="F43" s="95">
        <f t="shared" si="17"/>
        <v>35.099337748344375</v>
      </c>
      <c r="G43" s="95">
        <f t="shared" si="17"/>
        <v>21.192052980132452</v>
      </c>
      <c r="H43" s="95">
        <f t="shared" si="17"/>
        <v>2.6490066225165565</v>
      </c>
      <c r="I43" s="147"/>
      <c r="J43" s="144"/>
      <c r="K43" s="144"/>
      <c r="L43" s="144"/>
      <c r="M43" s="144"/>
      <c r="P43" s="143"/>
      <c r="Q43" s="143"/>
    </row>
    <row r="44" spans="1:17" s="143" customFormat="1" ht="12" customHeight="1">
      <c r="A44" s="164"/>
      <c r="B44" s="112" t="s">
        <v>27</v>
      </c>
      <c r="C44" s="102">
        <v>184</v>
      </c>
      <c r="D44" s="123">
        <v>13</v>
      </c>
      <c r="E44" s="123">
        <v>53</v>
      </c>
      <c r="F44" s="123">
        <v>84</v>
      </c>
      <c r="G44" s="123">
        <v>26</v>
      </c>
      <c r="H44" s="123">
        <v>8</v>
      </c>
      <c r="I44" s="146"/>
      <c r="J44" s="142"/>
      <c r="K44" s="142"/>
      <c r="L44" s="142"/>
      <c r="M44" s="142"/>
    </row>
    <row r="45" spans="1:17" s="145" customFormat="1" ht="12" customHeight="1">
      <c r="A45" s="164"/>
      <c r="B45" s="85"/>
      <c r="C45" s="74">
        <v>100</v>
      </c>
      <c r="D45" s="95">
        <f>D44/$C$44*100</f>
        <v>7.0652173913043477</v>
      </c>
      <c r="E45" s="95">
        <f t="shared" ref="E45:H45" si="18">E44/$C$44*100</f>
        <v>28.804347826086957</v>
      </c>
      <c r="F45" s="95">
        <f t="shared" si="18"/>
        <v>45.652173913043477</v>
      </c>
      <c r="G45" s="95">
        <f t="shared" si="18"/>
        <v>14.130434782608695</v>
      </c>
      <c r="H45" s="95">
        <f t="shared" si="18"/>
        <v>4.3478260869565215</v>
      </c>
      <c r="I45" s="147"/>
      <c r="J45" s="144"/>
      <c r="K45" s="144"/>
      <c r="L45" s="144"/>
      <c r="M45" s="144"/>
      <c r="P45" s="143"/>
      <c r="Q45" s="143"/>
    </row>
    <row r="46" spans="1:17" s="143" customFormat="1" ht="12" customHeight="1">
      <c r="A46" s="164"/>
      <c r="B46" s="109" t="s">
        <v>28</v>
      </c>
      <c r="C46" s="102">
        <v>292</v>
      </c>
      <c r="D46" s="123">
        <v>26</v>
      </c>
      <c r="E46" s="123">
        <v>78</v>
      </c>
      <c r="F46" s="123">
        <v>119</v>
      </c>
      <c r="G46" s="123">
        <v>60</v>
      </c>
      <c r="H46" s="123">
        <v>9</v>
      </c>
      <c r="I46" s="146"/>
      <c r="J46" s="142"/>
      <c r="K46" s="142"/>
      <c r="L46" s="142"/>
      <c r="M46" s="142"/>
    </row>
    <row r="47" spans="1:17" s="145" customFormat="1" ht="12" customHeight="1">
      <c r="A47" s="164"/>
      <c r="B47" s="85"/>
      <c r="C47" s="73">
        <v>100</v>
      </c>
      <c r="D47" s="95">
        <f>D46/$C$46*100</f>
        <v>8.9041095890410951</v>
      </c>
      <c r="E47" s="95">
        <f t="shared" ref="E47:H47" si="19">E46/$C$46*100</f>
        <v>26.712328767123289</v>
      </c>
      <c r="F47" s="95">
        <f t="shared" si="19"/>
        <v>40.753424657534246</v>
      </c>
      <c r="G47" s="95">
        <f t="shared" si="19"/>
        <v>20.547945205479451</v>
      </c>
      <c r="H47" s="95">
        <f t="shared" si="19"/>
        <v>3.0821917808219177</v>
      </c>
      <c r="I47" s="147"/>
      <c r="J47" s="144"/>
      <c r="K47" s="144"/>
      <c r="L47" s="144"/>
      <c r="M47" s="144"/>
      <c r="P47" s="143"/>
      <c r="Q47" s="143"/>
    </row>
    <row r="48" spans="1:17" s="143" customFormat="1" ht="12" customHeight="1">
      <c r="A48" s="164"/>
      <c r="B48" s="109" t="s">
        <v>29</v>
      </c>
      <c r="C48" s="102">
        <v>207</v>
      </c>
      <c r="D48" s="123">
        <v>16</v>
      </c>
      <c r="E48" s="123">
        <v>57</v>
      </c>
      <c r="F48" s="123">
        <v>84</v>
      </c>
      <c r="G48" s="123">
        <v>44</v>
      </c>
      <c r="H48" s="123">
        <v>6</v>
      </c>
      <c r="I48" s="146"/>
      <c r="J48" s="142"/>
      <c r="K48" s="142"/>
      <c r="L48" s="142"/>
      <c r="M48" s="142"/>
    </row>
    <row r="49" spans="1:17" s="145" customFormat="1" ht="12" customHeight="1">
      <c r="A49" s="164"/>
      <c r="B49" s="85"/>
      <c r="C49" s="74">
        <v>100</v>
      </c>
      <c r="D49" s="95">
        <f>D48/$C$48*100</f>
        <v>7.7294685990338161</v>
      </c>
      <c r="E49" s="95">
        <f t="shared" ref="E49:H49" si="20">E48/$C$48*100</f>
        <v>27.536231884057973</v>
      </c>
      <c r="F49" s="95">
        <f t="shared" si="20"/>
        <v>40.579710144927539</v>
      </c>
      <c r="G49" s="95">
        <f t="shared" si="20"/>
        <v>21.256038647342994</v>
      </c>
      <c r="H49" s="95">
        <f t="shared" si="20"/>
        <v>2.8985507246376812</v>
      </c>
      <c r="I49" s="147"/>
      <c r="J49" s="144"/>
      <c r="K49" s="144"/>
      <c r="L49" s="144"/>
      <c r="M49" s="144"/>
      <c r="P49" s="143"/>
      <c r="Q49" s="143"/>
    </row>
    <row r="50" spans="1:17" s="143" customFormat="1" ht="12" customHeight="1">
      <c r="A50" s="164"/>
      <c r="B50" s="109" t="s">
        <v>11</v>
      </c>
      <c r="C50" s="102">
        <v>17</v>
      </c>
      <c r="D50" s="123">
        <v>0</v>
      </c>
      <c r="E50" s="123">
        <v>3</v>
      </c>
      <c r="F50" s="123">
        <v>3</v>
      </c>
      <c r="G50" s="123">
        <v>2</v>
      </c>
      <c r="H50" s="123">
        <v>9</v>
      </c>
      <c r="I50" s="146"/>
      <c r="J50" s="142"/>
      <c r="K50" s="142"/>
      <c r="L50" s="142"/>
      <c r="M50" s="142"/>
    </row>
    <row r="51" spans="1:17" s="145" customFormat="1" ht="12" customHeight="1">
      <c r="A51" s="164"/>
      <c r="B51" s="87"/>
      <c r="C51" s="73">
        <v>100</v>
      </c>
      <c r="D51" s="119">
        <f>D50/$C$50*100</f>
        <v>0</v>
      </c>
      <c r="E51" s="119">
        <f t="shared" ref="E51:H51" si="21">E50/$C$50*100</f>
        <v>17.647058823529413</v>
      </c>
      <c r="F51" s="119">
        <f t="shared" si="21"/>
        <v>17.647058823529413</v>
      </c>
      <c r="G51" s="119">
        <f t="shared" si="21"/>
        <v>11.76470588235294</v>
      </c>
      <c r="H51" s="119">
        <f t="shared" si="21"/>
        <v>52.941176470588239</v>
      </c>
      <c r="I51" s="147"/>
      <c r="J51" s="144"/>
      <c r="K51" s="144"/>
      <c r="L51" s="144"/>
      <c r="M51" s="144"/>
      <c r="P51" s="143"/>
      <c r="Q51" s="143"/>
    </row>
    <row r="52" spans="1:17" s="145" customFormat="1" ht="12" customHeight="1">
      <c r="A52" s="163" t="s">
        <v>40</v>
      </c>
      <c r="B52" s="134" t="s">
        <v>54</v>
      </c>
      <c r="C52" s="101">
        <v>683</v>
      </c>
      <c r="D52" s="107">
        <v>47</v>
      </c>
      <c r="E52" s="107">
        <v>198</v>
      </c>
      <c r="F52" s="107">
        <v>265</v>
      </c>
      <c r="G52" s="107">
        <v>165</v>
      </c>
      <c r="H52" s="107">
        <v>8</v>
      </c>
      <c r="I52" s="146"/>
      <c r="J52" s="142"/>
      <c r="K52" s="142"/>
      <c r="L52" s="142"/>
      <c r="M52" s="142"/>
      <c r="P52" s="143"/>
      <c r="Q52" s="143"/>
    </row>
    <row r="53" spans="1:17" s="145" customFormat="1" ht="12" customHeight="1">
      <c r="A53" s="164"/>
      <c r="B53" s="90"/>
      <c r="C53" s="74">
        <v>100</v>
      </c>
      <c r="D53" s="95">
        <f>D52/$C$52*100</f>
        <v>6.8814055636896052</v>
      </c>
      <c r="E53" s="95">
        <f t="shared" ref="E53:H53" si="22">E52/$C$52*100</f>
        <v>28.989751098096633</v>
      </c>
      <c r="F53" s="95">
        <f t="shared" si="22"/>
        <v>38.799414348462662</v>
      </c>
      <c r="G53" s="95">
        <f t="shared" si="22"/>
        <v>24.158125915080529</v>
      </c>
      <c r="H53" s="95">
        <f t="shared" si="22"/>
        <v>1.171303074670571</v>
      </c>
      <c r="I53" s="147"/>
      <c r="J53" s="144"/>
      <c r="K53" s="144"/>
      <c r="L53" s="144"/>
      <c r="M53" s="144"/>
      <c r="P53" s="143"/>
      <c r="Q53" s="143"/>
    </row>
    <row r="54" spans="1:17" s="145" customFormat="1" ht="12" customHeight="1">
      <c r="A54" s="164"/>
      <c r="B54" s="91" t="s">
        <v>41</v>
      </c>
      <c r="C54" s="102">
        <v>103</v>
      </c>
      <c r="D54" s="123">
        <v>12</v>
      </c>
      <c r="E54" s="123">
        <v>29</v>
      </c>
      <c r="F54" s="123">
        <v>38</v>
      </c>
      <c r="G54" s="123">
        <v>24</v>
      </c>
      <c r="H54" s="123">
        <v>0</v>
      </c>
      <c r="I54" s="146"/>
      <c r="J54" s="142"/>
      <c r="K54" s="142"/>
      <c r="L54" s="142"/>
      <c r="M54" s="142"/>
      <c r="P54" s="143"/>
      <c r="Q54" s="143"/>
    </row>
    <row r="55" spans="1:17" s="145" customFormat="1" ht="12" customHeight="1">
      <c r="A55" s="164"/>
      <c r="B55" s="90"/>
      <c r="C55" s="73">
        <v>100</v>
      </c>
      <c r="D55" s="95">
        <f>D54/$C$54*100</f>
        <v>11.650485436893204</v>
      </c>
      <c r="E55" s="95">
        <f t="shared" ref="E55:H55" si="23">E54/$C$54*100</f>
        <v>28.155339805825243</v>
      </c>
      <c r="F55" s="95">
        <f t="shared" si="23"/>
        <v>36.893203883495147</v>
      </c>
      <c r="G55" s="95">
        <f t="shared" si="23"/>
        <v>23.300970873786408</v>
      </c>
      <c r="H55" s="95">
        <f t="shared" si="23"/>
        <v>0</v>
      </c>
      <c r="I55" s="147"/>
      <c r="J55" s="144"/>
      <c r="K55" s="144"/>
      <c r="L55" s="144"/>
      <c r="M55" s="144"/>
      <c r="P55" s="143"/>
      <c r="Q55" s="143"/>
    </row>
    <row r="56" spans="1:17" s="145" customFormat="1" ht="12" customHeight="1">
      <c r="A56" s="164"/>
      <c r="B56" s="91" t="s">
        <v>42</v>
      </c>
      <c r="C56" s="102">
        <v>126</v>
      </c>
      <c r="D56" s="123">
        <v>6</v>
      </c>
      <c r="E56" s="123">
        <v>39</v>
      </c>
      <c r="F56" s="123">
        <v>52</v>
      </c>
      <c r="G56" s="123">
        <v>27</v>
      </c>
      <c r="H56" s="123">
        <v>2</v>
      </c>
      <c r="I56" s="146"/>
      <c r="J56" s="142"/>
      <c r="K56" s="142"/>
      <c r="L56" s="142"/>
      <c r="M56" s="142"/>
      <c r="P56" s="143"/>
      <c r="Q56" s="143"/>
    </row>
    <row r="57" spans="1:17" s="145" customFormat="1" ht="12" customHeight="1">
      <c r="A57" s="164"/>
      <c r="B57" s="90"/>
      <c r="C57" s="74">
        <v>100</v>
      </c>
      <c r="D57" s="95">
        <f>D56/$C$56*100</f>
        <v>4.7619047619047619</v>
      </c>
      <c r="E57" s="95">
        <f t="shared" ref="E57:H57" si="24">E56/$C$56*100</f>
        <v>30.952380952380953</v>
      </c>
      <c r="F57" s="95">
        <f t="shared" si="24"/>
        <v>41.269841269841265</v>
      </c>
      <c r="G57" s="95">
        <f t="shared" si="24"/>
        <v>21.428571428571427</v>
      </c>
      <c r="H57" s="95">
        <f t="shared" si="24"/>
        <v>1.5873015873015872</v>
      </c>
      <c r="I57" s="147"/>
      <c r="J57" s="144"/>
      <c r="K57" s="144"/>
      <c r="L57" s="144"/>
      <c r="M57" s="144"/>
      <c r="P57" s="143"/>
      <c r="Q57" s="143"/>
    </row>
    <row r="58" spans="1:17" s="145" customFormat="1" ht="12" customHeight="1">
      <c r="A58" s="164"/>
      <c r="B58" s="91" t="s">
        <v>43</v>
      </c>
      <c r="C58" s="102">
        <v>387</v>
      </c>
      <c r="D58" s="123">
        <v>49</v>
      </c>
      <c r="E58" s="123">
        <v>121</v>
      </c>
      <c r="F58" s="123">
        <v>147</v>
      </c>
      <c r="G58" s="123">
        <v>65</v>
      </c>
      <c r="H58" s="123">
        <v>5</v>
      </c>
      <c r="I58" s="146"/>
      <c r="J58" s="142"/>
      <c r="K58" s="142"/>
      <c r="L58" s="142"/>
      <c r="M58" s="142"/>
      <c r="P58" s="143"/>
      <c r="Q58" s="143"/>
    </row>
    <row r="59" spans="1:17" s="145" customFormat="1" ht="12" customHeight="1">
      <c r="A59" s="164"/>
      <c r="B59" s="90"/>
      <c r="C59" s="74">
        <v>100</v>
      </c>
      <c r="D59" s="95">
        <f>D58/$C$58*100</f>
        <v>12.661498708010335</v>
      </c>
      <c r="E59" s="95">
        <f t="shared" ref="E59:H59" si="25">E58/$C$58*100</f>
        <v>31.266149870801037</v>
      </c>
      <c r="F59" s="95">
        <f t="shared" si="25"/>
        <v>37.984496124031011</v>
      </c>
      <c r="G59" s="95">
        <f t="shared" si="25"/>
        <v>16.795865633074936</v>
      </c>
      <c r="H59" s="95">
        <f t="shared" si="25"/>
        <v>1.2919896640826873</v>
      </c>
      <c r="I59" s="147"/>
      <c r="J59" s="144"/>
      <c r="K59" s="144"/>
      <c r="L59" s="144"/>
      <c r="M59" s="144"/>
      <c r="P59" s="143"/>
      <c r="Q59" s="143"/>
    </row>
    <row r="60" spans="1:17" s="145" customFormat="1" ht="12" customHeight="1">
      <c r="A60" s="164"/>
      <c r="B60" s="91" t="s">
        <v>44</v>
      </c>
      <c r="C60" s="102">
        <v>513</v>
      </c>
      <c r="D60" s="123">
        <v>43</v>
      </c>
      <c r="E60" s="123">
        <v>156</v>
      </c>
      <c r="F60" s="123">
        <v>223</v>
      </c>
      <c r="G60" s="123">
        <v>72</v>
      </c>
      <c r="H60" s="123">
        <v>19</v>
      </c>
      <c r="I60" s="146"/>
      <c r="J60" s="142"/>
      <c r="K60" s="142"/>
      <c r="L60" s="142"/>
      <c r="M60" s="142"/>
      <c r="P60" s="143"/>
      <c r="Q60" s="143"/>
    </row>
    <row r="61" spans="1:17" s="145" customFormat="1" ht="12" customHeight="1">
      <c r="A61" s="164"/>
      <c r="B61" s="90"/>
      <c r="C61" s="74">
        <v>100</v>
      </c>
      <c r="D61" s="95">
        <f>D60/$C$60*100</f>
        <v>8.3820662768031191</v>
      </c>
      <c r="E61" s="95">
        <f t="shared" ref="E61:H61" si="26">E60/$C$60*100</f>
        <v>30.409356725146196</v>
      </c>
      <c r="F61" s="95">
        <f t="shared" si="26"/>
        <v>43.469785575048732</v>
      </c>
      <c r="G61" s="95">
        <f t="shared" si="26"/>
        <v>14.035087719298245</v>
      </c>
      <c r="H61" s="95">
        <f t="shared" si="26"/>
        <v>3.7037037037037033</v>
      </c>
      <c r="I61" s="147"/>
      <c r="J61" s="144"/>
      <c r="K61" s="144"/>
      <c r="L61" s="144"/>
      <c r="M61" s="144"/>
      <c r="P61" s="143"/>
      <c r="Q61" s="143"/>
    </row>
    <row r="62" spans="1:17" s="145" customFormat="1" ht="12" customHeight="1">
      <c r="A62" s="164"/>
      <c r="B62" s="93" t="s">
        <v>45</v>
      </c>
      <c r="C62" s="102">
        <v>63</v>
      </c>
      <c r="D62" s="123">
        <v>6</v>
      </c>
      <c r="E62" s="123">
        <v>20</v>
      </c>
      <c r="F62" s="123">
        <v>25</v>
      </c>
      <c r="G62" s="123">
        <v>11</v>
      </c>
      <c r="H62" s="123">
        <v>1</v>
      </c>
      <c r="I62" s="146"/>
      <c r="J62" s="142"/>
      <c r="K62" s="142"/>
      <c r="L62" s="142"/>
      <c r="M62" s="142"/>
      <c r="P62" s="143"/>
      <c r="Q62" s="143"/>
    </row>
    <row r="63" spans="1:17" s="145" customFormat="1" ht="12" customHeight="1">
      <c r="A63" s="164"/>
      <c r="B63" s="90"/>
      <c r="C63" s="73">
        <v>100</v>
      </c>
      <c r="D63" s="95">
        <f>D62/$C$62*100</f>
        <v>9.5238095238095237</v>
      </c>
      <c r="E63" s="95">
        <f t="shared" ref="E63:H63" si="27">E62/$C$62*100</f>
        <v>31.746031746031743</v>
      </c>
      <c r="F63" s="95">
        <f t="shared" si="27"/>
        <v>39.682539682539684</v>
      </c>
      <c r="G63" s="95">
        <f t="shared" si="27"/>
        <v>17.460317460317459</v>
      </c>
      <c r="H63" s="95">
        <f t="shared" si="27"/>
        <v>1.5873015873015872</v>
      </c>
      <c r="I63" s="147"/>
      <c r="J63" s="144"/>
      <c r="K63" s="144"/>
      <c r="L63" s="144"/>
      <c r="M63" s="144"/>
      <c r="P63" s="143"/>
      <c r="Q63" s="143"/>
    </row>
    <row r="64" spans="1:17" s="145" customFormat="1" ht="12" customHeight="1">
      <c r="A64" s="164"/>
      <c r="B64" s="91" t="s">
        <v>46</v>
      </c>
      <c r="C64" s="102">
        <v>537</v>
      </c>
      <c r="D64" s="123">
        <v>33</v>
      </c>
      <c r="E64" s="123">
        <v>123</v>
      </c>
      <c r="F64" s="123">
        <v>222</v>
      </c>
      <c r="G64" s="123">
        <v>111</v>
      </c>
      <c r="H64" s="123">
        <v>48</v>
      </c>
      <c r="I64" s="146"/>
      <c r="J64" s="142"/>
      <c r="K64" s="142"/>
      <c r="L64" s="142"/>
      <c r="M64" s="142"/>
      <c r="P64" s="143"/>
      <c r="Q64" s="143"/>
    </row>
    <row r="65" spans="1:17" s="145" customFormat="1" ht="12" customHeight="1">
      <c r="A65" s="164"/>
      <c r="B65" s="90"/>
      <c r="C65" s="74">
        <v>100</v>
      </c>
      <c r="D65" s="95">
        <f>D64/$C$64*100</f>
        <v>6.1452513966480442</v>
      </c>
      <c r="E65" s="95">
        <f t="shared" ref="E65:H65" si="28">E64/$C$64*100</f>
        <v>22.905027932960895</v>
      </c>
      <c r="F65" s="95">
        <f t="shared" si="28"/>
        <v>41.340782122905026</v>
      </c>
      <c r="G65" s="95">
        <f t="shared" si="28"/>
        <v>20.670391061452513</v>
      </c>
      <c r="H65" s="95">
        <f t="shared" si="28"/>
        <v>8.938547486033519</v>
      </c>
      <c r="I65" s="147"/>
      <c r="J65" s="144"/>
      <c r="K65" s="144"/>
      <c r="L65" s="144"/>
      <c r="M65" s="144"/>
      <c r="P65" s="143"/>
      <c r="Q65" s="143"/>
    </row>
    <row r="66" spans="1:17" s="145" customFormat="1" ht="12" customHeight="1">
      <c r="A66" s="164"/>
      <c r="B66" s="91" t="s">
        <v>47</v>
      </c>
      <c r="C66" s="102">
        <v>78</v>
      </c>
      <c r="D66" s="123">
        <v>10</v>
      </c>
      <c r="E66" s="123">
        <v>17</v>
      </c>
      <c r="F66" s="123">
        <v>28</v>
      </c>
      <c r="G66" s="123">
        <v>19</v>
      </c>
      <c r="H66" s="123">
        <v>4</v>
      </c>
      <c r="I66" s="146"/>
      <c r="J66" s="142"/>
      <c r="K66" s="142"/>
      <c r="L66" s="142"/>
      <c r="M66" s="142"/>
      <c r="P66" s="143"/>
      <c r="Q66" s="143"/>
    </row>
    <row r="67" spans="1:17" s="145" customFormat="1" ht="12" customHeight="1">
      <c r="A67" s="164"/>
      <c r="B67" s="90"/>
      <c r="C67" s="74">
        <v>100</v>
      </c>
      <c r="D67" s="95">
        <f>D66/$C$66*100</f>
        <v>12.820512820512819</v>
      </c>
      <c r="E67" s="95">
        <f t="shared" ref="E67:H67" si="29">E66/$C$66*100</f>
        <v>21.794871794871796</v>
      </c>
      <c r="F67" s="95">
        <f t="shared" si="29"/>
        <v>35.897435897435898</v>
      </c>
      <c r="G67" s="95">
        <f t="shared" si="29"/>
        <v>24.358974358974358</v>
      </c>
      <c r="H67" s="95">
        <f t="shared" si="29"/>
        <v>5.1282051282051277</v>
      </c>
      <c r="I67" s="147"/>
      <c r="J67" s="144"/>
      <c r="K67" s="144"/>
      <c r="L67" s="144"/>
      <c r="M67" s="144"/>
      <c r="P67" s="143"/>
      <c r="Q67" s="143"/>
    </row>
    <row r="68" spans="1:17" s="143" customFormat="1" ht="12" customHeight="1">
      <c r="A68" s="164"/>
      <c r="B68" s="91" t="s">
        <v>48</v>
      </c>
      <c r="C68" s="102">
        <v>20</v>
      </c>
      <c r="D68" s="123">
        <v>1</v>
      </c>
      <c r="E68" s="123">
        <v>4</v>
      </c>
      <c r="F68" s="123">
        <v>4</v>
      </c>
      <c r="G68" s="123">
        <v>5</v>
      </c>
      <c r="H68" s="123">
        <v>6</v>
      </c>
      <c r="I68" s="146"/>
      <c r="J68" s="142"/>
      <c r="K68" s="142"/>
      <c r="L68" s="142"/>
      <c r="M68" s="142"/>
    </row>
    <row r="69" spans="1:17" s="145" customFormat="1" ht="12" customHeight="1">
      <c r="A69" s="165"/>
      <c r="B69" s="92"/>
      <c r="C69" s="72">
        <v>100</v>
      </c>
      <c r="D69" s="113">
        <f>D68/$C$68*100</f>
        <v>5</v>
      </c>
      <c r="E69" s="113">
        <f t="shared" ref="E69:H69" si="30">E68/$C$68*100</f>
        <v>20</v>
      </c>
      <c r="F69" s="113">
        <f t="shared" si="30"/>
        <v>20</v>
      </c>
      <c r="G69" s="113">
        <f t="shared" si="30"/>
        <v>25</v>
      </c>
      <c r="H69" s="113">
        <f t="shared" si="30"/>
        <v>30</v>
      </c>
      <c r="I69" s="147"/>
      <c r="J69" s="144"/>
      <c r="K69" s="144"/>
      <c r="L69" s="144"/>
      <c r="M69" s="144"/>
      <c r="P69" s="143"/>
      <c r="Q69" s="143"/>
    </row>
    <row r="70" spans="1:17" s="143" customFormat="1" ht="12" customHeight="1">
      <c r="A70" s="164" t="s">
        <v>61</v>
      </c>
      <c r="B70" s="112" t="s">
        <v>62</v>
      </c>
      <c r="C70" s="73">
        <v>1617</v>
      </c>
      <c r="D70" s="110">
        <v>130</v>
      </c>
      <c r="E70" s="110">
        <v>468</v>
      </c>
      <c r="F70" s="110">
        <v>667</v>
      </c>
      <c r="G70" s="110">
        <v>317</v>
      </c>
      <c r="H70" s="110">
        <v>35</v>
      </c>
      <c r="I70" s="146"/>
      <c r="J70" s="142"/>
      <c r="K70" s="142"/>
      <c r="L70" s="142"/>
      <c r="M70" s="142"/>
    </row>
    <row r="71" spans="1:17" s="145" customFormat="1" ht="12" customHeight="1">
      <c r="A71" s="164"/>
      <c r="B71" s="85"/>
      <c r="C71" s="73">
        <v>100</v>
      </c>
      <c r="D71" s="95">
        <f>D70/$C$70*100</f>
        <v>8.0395794681508974</v>
      </c>
      <c r="E71" s="95">
        <f t="shared" ref="E71:H71" si="31">E70/$C$70*100</f>
        <v>28.942486085343226</v>
      </c>
      <c r="F71" s="95">
        <f t="shared" si="31"/>
        <v>41.249226963512676</v>
      </c>
      <c r="G71" s="95">
        <f t="shared" si="31"/>
        <v>19.604205318491033</v>
      </c>
      <c r="H71" s="95">
        <f t="shared" si="31"/>
        <v>2.1645021645021645</v>
      </c>
      <c r="I71" s="147"/>
      <c r="J71" s="144"/>
      <c r="K71" s="144"/>
      <c r="L71" s="144"/>
      <c r="M71" s="144"/>
      <c r="P71" s="143"/>
      <c r="Q71" s="143"/>
    </row>
    <row r="72" spans="1:17" s="143" customFormat="1" ht="12" customHeight="1">
      <c r="A72" s="164"/>
      <c r="B72" s="109" t="s">
        <v>49</v>
      </c>
      <c r="C72" s="102">
        <v>121</v>
      </c>
      <c r="D72" s="123">
        <v>13</v>
      </c>
      <c r="E72" s="123">
        <v>32</v>
      </c>
      <c r="F72" s="123">
        <v>48</v>
      </c>
      <c r="G72" s="123">
        <v>27</v>
      </c>
      <c r="H72" s="123">
        <v>1</v>
      </c>
      <c r="I72" s="146"/>
      <c r="J72" s="142"/>
      <c r="K72" s="142"/>
      <c r="L72" s="142"/>
      <c r="M72" s="142"/>
    </row>
    <row r="73" spans="1:17" s="145" customFormat="1" ht="12" customHeight="1">
      <c r="A73" s="164"/>
      <c r="B73" s="85"/>
      <c r="C73" s="74">
        <v>100</v>
      </c>
      <c r="D73" s="95">
        <f>D72/$C$72*100</f>
        <v>10.743801652892563</v>
      </c>
      <c r="E73" s="95">
        <f t="shared" ref="E73:H73" si="32">E72/$C$72*100</f>
        <v>26.446280991735538</v>
      </c>
      <c r="F73" s="95">
        <f t="shared" si="32"/>
        <v>39.669421487603309</v>
      </c>
      <c r="G73" s="95">
        <f t="shared" si="32"/>
        <v>22.314049586776861</v>
      </c>
      <c r="H73" s="95">
        <f t="shared" si="32"/>
        <v>0.82644628099173556</v>
      </c>
      <c r="I73" s="147"/>
      <c r="J73" s="144"/>
      <c r="K73" s="144"/>
      <c r="L73" s="144"/>
      <c r="M73" s="144"/>
      <c r="P73" s="143"/>
      <c r="Q73" s="143"/>
    </row>
    <row r="74" spans="1:17" s="143" customFormat="1" ht="12" customHeight="1">
      <c r="A74" s="164"/>
      <c r="B74" s="109" t="s">
        <v>50</v>
      </c>
      <c r="C74" s="102">
        <v>138</v>
      </c>
      <c r="D74" s="123">
        <v>10</v>
      </c>
      <c r="E74" s="123">
        <v>46</v>
      </c>
      <c r="F74" s="123">
        <v>52</v>
      </c>
      <c r="G74" s="123">
        <v>30</v>
      </c>
      <c r="H74" s="123">
        <v>0</v>
      </c>
      <c r="I74" s="146"/>
      <c r="J74" s="142"/>
      <c r="K74" s="142"/>
      <c r="L74" s="142"/>
      <c r="M74" s="142"/>
    </row>
    <row r="75" spans="1:17" s="145" customFormat="1" ht="12" customHeight="1">
      <c r="A75" s="164"/>
      <c r="B75" s="85"/>
      <c r="C75" s="73">
        <v>100</v>
      </c>
      <c r="D75" s="95">
        <f>D74/$C$74*100</f>
        <v>7.2463768115942031</v>
      </c>
      <c r="E75" s="95">
        <f t="shared" ref="E75:H75" si="33">E74/$C$74*100</f>
        <v>33.333333333333329</v>
      </c>
      <c r="F75" s="95">
        <f t="shared" si="33"/>
        <v>37.681159420289859</v>
      </c>
      <c r="G75" s="95">
        <f t="shared" si="33"/>
        <v>21.739130434782609</v>
      </c>
      <c r="H75" s="95">
        <f t="shared" si="33"/>
        <v>0</v>
      </c>
      <c r="I75" s="147"/>
      <c r="J75" s="144"/>
      <c r="K75" s="144"/>
      <c r="L75" s="144"/>
      <c r="M75" s="144"/>
      <c r="P75" s="143"/>
      <c r="Q75" s="143"/>
    </row>
    <row r="76" spans="1:17" s="143" customFormat="1" ht="12" customHeight="1">
      <c r="A76" s="164"/>
      <c r="B76" s="109" t="s">
        <v>51</v>
      </c>
      <c r="C76" s="102">
        <v>224</v>
      </c>
      <c r="D76" s="123">
        <v>22</v>
      </c>
      <c r="E76" s="123">
        <v>74</v>
      </c>
      <c r="F76" s="123">
        <v>86</v>
      </c>
      <c r="G76" s="123">
        <v>41</v>
      </c>
      <c r="H76" s="123">
        <v>1</v>
      </c>
      <c r="I76" s="146"/>
      <c r="J76" s="142"/>
      <c r="K76" s="142"/>
      <c r="L76" s="142"/>
      <c r="M76" s="142"/>
    </row>
    <row r="77" spans="1:17" s="145" customFormat="1" ht="12" customHeight="1">
      <c r="A77" s="164"/>
      <c r="B77" s="85"/>
      <c r="C77" s="74">
        <v>100</v>
      </c>
      <c r="D77" s="95">
        <f>D76/$C$76*100</f>
        <v>9.8214285714285712</v>
      </c>
      <c r="E77" s="95">
        <f t="shared" ref="E77:H77" si="34">E76/$C$76*100</f>
        <v>33.035714285714285</v>
      </c>
      <c r="F77" s="95">
        <f t="shared" si="34"/>
        <v>38.392857142857146</v>
      </c>
      <c r="G77" s="95">
        <f t="shared" si="34"/>
        <v>18.303571428571427</v>
      </c>
      <c r="H77" s="95">
        <f t="shared" si="34"/>
        <v>0.4464285714285714</v>
      </c>
      <c r="I77" s="147"/>
      <c r="J77" s="144"/>
      <c r="K77" s="144"/>
      <c r="L77" s="144"/>
      <c r="M77" s="144"/>
      <c r="P77" s="143"/>
      <c r="Q77" s="143"/>
    </row>
    <row r="78" spans="1:17" s="143" customFormat="1" ht="12" customHeight="1">
      <c r="A78" s="164"/>
      <c r="B78" s="109" t="s">
        <v>52</v>
      </c>
      <c r="C78" s="102">
        <v>123</v>
      </c>
      <c r="D78" s="123">
        <v>17</v>
      </c>
      <c r="E78" s="123">
        <v>38</v>
      </c>
      <c r="F78" s="123">
        <v>42</v>
      </c>
      <c r="G78" s="123">
        <v>25</v>
      </c>
      <c r="H78" s="123">
        <v>1</v>
      </c>
      <c r="I78" s="146"/>
      <c r="J78" s="142"/>
      <c r="K78" s="142"/>
      <c r="L78" s="142"/>
      <c r="M78" s="142"/>
    </row>
    <row r="79" spans="1:17" s="145" customFormat="1" ht="12" customHeight="1">
      <c r="A79" s="164"/>
      <c r="B79" s="85"/>
      <c r="C79" s="74">
        <v>100</v>
      </c>
      <c r="D79" s="95">
        <f>D78/$C$78*100</f>
        <v>13.821138211382115</v>
      </c>
      <c r="E79" s="95">
        <f t="shared" ref="E79:H79" si="35">E78/$C$78*100</f>
        <v>30.894308943089431</v>
      </c>
      <c r="F79" s="95">
        <f t="shared" si="35"/>
        <v>34.146341463414636</v>
      </c>
      <c r="G79" s="95">
        <f t="shared" si="35"/>
        <v>20.325203252032519</v>
      </c>
      <c r="H79" s="95">
        <f t="shared" si="35"/>
        <v>0.81300813008130091</v>
      </c>
      <c r="I79" s="147"/>
      <c r="J79" s="144"/>
      <c r="K79" s="144"/>
      <c r="L79" s="144"/>
      <c r="M79" s="144"/>
      <c r="P79" s="143"/>
      <c r="Q79" s="143"/>
    </row>
    <row r="80" spans="1:17" s="143" customFormat="1" ht="12" customHeight="1">
      <c r="A80" s="164"/>
      <c r="B80" s="109" t="s">
        <v>63</v>
      </c>
      <c r="C80" s="102">
        <v>143</v>
      </c>
      <c r="D80" s="123">
        <v>13</v>
      </c>
      <c r="E80" s="123">
        <v>35</v>
      </c>
      <c r="F80" s="123">
        <v>59</v>
      </c>
      <c r="G80" s="123">
        <v>35</v>
      </c>
      <c r="H80" s="123">
        <v>1</v>
      </c>
      <c r="I80" s="146"/>
      <c r="J80" s="142"/>
      <c r="K80" s="142"/>
      <c r="L80" s="142"/>
      <c r="M80" s="142"/>
    </row>
    <row r="81" spans="1:17" s="145" customFormat="1" ht="12" customHeight="1">
      <c r="A81" s="164"/>
      <c r="B81" s="85"/>
      <c r="C81" s="73">
        <v>100</v>
      </c>
      <c r="D81" s="95">
        <f>D80/$C$80*100</f>
        <v>9.0909090909090917</v>
      </c>
      <c r="E81" s="95">
        <f t="shared" ref="E81:H81" si="36">E80/$C$80*100</f>
        <v>24.475524475524477</v>
      </c>
      <c r="F81" s="95">
        <f t="shared" si="36"/>
        <v>41.25874125874126</v>
      </c>
      <c r="G81" s="95">
        <f t="shared" si="36"/>
        <v>24.475524475524477</v>
      </c>
      <c r="H81" s="95">
        <f t="shared" si="36"/>
        <v>0.69930069930069927</v>
      </c>
      <c r="I81" s="147"/>
      <c r="J81" s="144"/>
      <c r="K81" s="144"/>
      <c r="L81" s="144"/>
      <c r="M81" s="144"/>
      <c r="P81" s="143"/>
      <c r="Q81" s="143"/>
    </row>
    <row r="82" spans="1:17" s="143" customFormat="1" ht="12" customHeight="1">
      <c r="A82" s="164"/>
      <c r="B82" s="109" t="s">
        <v>64</v>
      </c>
      <c r="C82" s="102">
        <v>124</v>
      </c>
      <c r="D82" s="123">
        <v>13</v>
      </c>
      <c r="E82" s="123">
        <v>40</v>
      </c>
      <c r="F82" s="123">
        <v>42</v>
      </c>
      <c r="G82" s="123">
        <v>27</v>
      </c>
      <c r="H82" s="123">
        <v>2</v>
      </c>
      <c r="I82" s="146"/>
      <c r="J82" s="142"/>
      <c r="K82" s="142"/>
      <c r="L82" s="142"/>
      <c r="M82" s="142"/>
    </row>
    <row r="83" spans="1:17" s="145" customFormat="1" ht="12" customHeight="1">
      <c r="A83" s="164"/>
      <c r="B83" s="85"/>
      <c r="C83" s="74">
        <v>100</v>
      </c>
      <c r="D83" s="95">
        <f>D82/$C$82*100</f>
        <v>10.483870967741936</v>
      </c>
      <c r="E83" s="95">
        <f t="shared" ref="E83:H83" si="37">E82/$C$82*100</f>
        <v>32.258064516129032</v>
      </c>
      <c r="F83" s="95">
        <f t="shared" si="37"/>
        <v>33.87096774193548</v>
      </c>
      <c r="G83" s="95">
        <f t="shared" si="37"/>
        <v>21.774193548387096</v>
      </c>
      <c r="H83" s="95">
        <f t="shared" si="37"/>
        <v>1.6129032258064515</v>
      </c>
      <c r="I83" s="147"/>
      <c r="J83" s="144"/>
      <c r="K83" s="144"/>
      <c r="L83" s="144"/>
      <c r="M83" s="144"/>
      <c r="P83" s="143"/>
      <c r="Q83" s="143"/>
    </row>
    <row r="84" spans="1:17" s="143" customFormat="1" ht="12" customHeight="1">
      <c r="A84" s="164"/>
      <c r="B84" s="109" t="s">
        <v>65</v>
      </c>
      <c r="C84" s="102">
        <v>332</v>
      </c>
      <c r="D84" s="123">
        <v>23</v>
      </c>
      <c r="E84" s="123">
        <v>89</v>
      </c>
      <c r="F84" s="123">
        <v>141</v>
      </c>
      <c r="G84" s="123">
        <v>64</v>
      </c>
      <c r="H84" s="123">
        <v>15</v>
      </c>
      <c r="I84" s="146"/>
      <c r="J84" s="142"/>
      <c r="K84" s="142"/>
      <c r="L84" s="142"/>
      <c r="M84" s="142"/>
    </row>
    <row r="85" spans="1:17" s="145" customFormat="1" ht="12" customHeight="1">
      <c r="A85" s="164"/>
      <c r="B85" s="85"/>
      <c r="C85" s="74">
        <v>100</v>
      </c>
      <c r="D85" s="95">
        <f>D84/$C$84*100</f>
        <v>6.927710843373494</v>
      </c>
      <c r="E85" s="95">
        <f t="shared" ref="E85:H85" si="38">E84/$C$84*100</f>
        <v>26.807228915662652</v>
      </c>
      <c r="F85" s="95">
        <f t="shared" si="38"/>
        <v>42.46987951807229</v>
      </c>
      <c r="G85" s="95">
        <f t="shared" si="38"/>
        <v>19.277108433734941</v>
      </c>
      <c r="H85" s="95">
        <f t="shared" si="38"/>
        <v>4.5180722891566267</v>
      </c>
      <c r="I85" s="147"/>
      <c r="J85" s="144"/>
      <c r="K85" s="144"/>
      <c r="L85" s="144"/>
      <c r="M85" s="144"/>
      <c r="P85" s="143"/>
      <c r="Q85" s="143"/>
    </row>
    <row r="86" spans="1:17" s="143" customFormat="1" ht="12" customHeight="1">
      <c r="A86" s="164"/>
      <c r="B86" s="109" t="s">
        <v>150</v>
      </c>
      <c r="C86" s="102">
        <v>523</v>
      </c>
      <c r="D86" s="123">
        <v>35</v>
      </c>
      <c r="E86" s="123">
        <v>153</v>
      </c>
      <c r="F86" s="123">
        <v>222</v>
      </c>
      <c r="G86" s="123">
        <v>97</v>
      </c>
      <c r="H86" s="123">
        <v>16</v>
      </c>
      <c r="I86" s="146"/>
      <c r="J86" s="142"/>
      <c r="K86" s="142"/>
      <c r="L86" s="142"/>
      <c r="M86" s="142"/>
    </row>
    <row r="87" spans="1:17" s="145" customFormat="1" ht="12" customHeight="1">
      <c r="A87" s="164"/>
      <c r="B87" s="85"/>
      <c r="C87" s="73">
        <v>100</v>
      </c>
      <c r="D87" s="95">
        <f>D86/$C$86*100</f>
        <v>6.6921606118546846</v>
      </c>
      <c r="E87" s="95">
        <f t="shared" ref="E87:H87" si="39">E86/$C$86*100</f>
        <v>29.254302103250478</v>
      </c>
      <c r="F87" s="95">
        <f t="shared" si="39"/>
        <v>42.447418738049713</v>
      </c>
      <c r="G87" s="95">
        <f t="shared" si="39"/>
        <v>18.546845124282981</v>
      </c>
      <c r="H87" s="95">
        <f t="shared" si="39"/>
        <v>3.0592734225621414</v>
      </c>
      <c r="I87" s="147"/>
      <c r="J87" s="144"/>
      <c r="K87" s="144"/>
      <c r="L87" s="144"/>
      <c r="M87" s="144"/>
      <c r="P87" s="143"/>
      <c r="Q87" s="143"/>
    </row>
    <row r="88" spans="1:17" s="143" customFormat="1" ht="12" customHeight="1">
      <c r="A88" s="164"/>
      <c r="B88" s="109" t="s">
        <v>151</v>
      </c>
      <c r="C88" s="102">
        <v>391</v>
      </c>
      <c r="D88" s="123">
        <v>37</v>
      </c>
      <c r="E88" s="123">
        <v>110</v>
      </c>
      <c r="F88" s="123">
        <v>139</v>
      </c>
      <c r="G88" s="123">
        <v>81</v>
      </c>
      <c r="H88" s="123">
        <v>24</v>
      </c>
      <c r="I88" s="146"/>
      <c r="J88" s="142"/>
      <c r="K88" s="142"/>
      <c r="L88" s="142"/>
      <c r="M88" s="142"/>
    </row>
    <row r="89" spans="1:17" s="145" customFormat="1" ht="12" customHeight="1">
      <c r="A89" s="164"/>
      <c r="B89" s="85"/>
      <c r="C89" s="74">
        <v>100</v>
      </c>
      <c r="D89" s="95">
        <f>D88/$C$88*100</f>
        <v>9.4629156010230187</v>
      </c>
      <c r="E89" s="95">
        <f t="shared" ref="E89:H89" si="40">E88/$C$88*100</f>
        <v>28.132992327365731</v>
      </c>
      <c r="F89" s="95">
        <f t="shared" si="40"/>
        <v>35.549872122762153</v>
      </c>
      <c r="G89" s="95">
        <f t="shared" si="40"/>
        <v>20.716112531969312</v>
      </c>
      <c r="H89" s="95">
        <f t="shared" si="40"/>
        <v>6.1381074168797953</v>
      </c>
      <c r="I89" s="147"/>
      <c r="J89" s="144"/>
      <c r="K89" s="144"/>
      <c r="L89" s="144"/>
      <c r="M89" s="144"/>
      <c r="P89" s="143"/>
      <c r="Q89" s="143"/>
    </row>
    <row r="90" spans="1:17" s="143" customFormat="1" ht="12" customHeight="1">
      <c r="A90" s="164"/>
      <c r="B90" s="109" t="s">
        <v>48</v>
      </c>
      <c r="C90" s="102">
        <v>31</v>
      </c>
      <c r="D90" s="123">
        <v>1</v>
      </c>
      <c r="E90" s="123">
        <v>7</v>
      </c>
      <c r="F90" s="123">
        <v>7</v>
      </c>
      <c r="G90" s="123">
        <v>6</v>
      </c>
      <c r="H90" s="123">
        <v>10</v>
      </c>
      <c r="I90" s="146"/>
      <c r="J90" s="142"/>
      <c r="K90" s="142"/>
      <c r="L90" s="142"/>
      <c r="M90" s="142"/>
    </row>
    <row r="91" spans="1:17" s="145" customFormat="1" ht="12" customHeight="1">
      <c r="A91" s="165"/>
      <c r="B91" s="88"/>
      <c r="C91" s="72">
        <v>100</v>
      </c>
      <c r="D91" s="113">
        <f>D90/$C$90*100</f>
        <v>3.225806451612903</v>
      </c>
      <c r="E91" s="113">
        <f t="shared" ref="E91:H91" si="41">E90/$C$90*100</f>
        <v>22.58064516129032</v>
      </c>
      <c r="F91" s="113">
        <f t="shared" si="41"/>
        <v>22.58064516129032</v>
      </c>
      <c r="G91" s="113">
        <f t="shared" si="41"/>
        <v>19.35483870967742</v>
      </c>
      <c r="H91" s="113">
        <f t="shared" si="41"/>
        <v>32.258064516129032</v>
      </c>
      <c r="I91" s="147"/>
      <c r="J91" s="144"/>
      <c r="K91" s="144"/>
      <c r="L91" s="144"/>
      <c r="M91" s="144"/>
      <c r="P91" s="143"/>
      <c r="Q91" s="143"/>
    </row>
    <row r="92" spans="1:17" ht="13.5" customHeight="1">
      <c r="A92" s="161" t="s">
        <v>86</v>
      </c>
      <c r="B92" s="112" t="s">
        <v>66</v>
      </c>
      <c r="C92" s="73">
        <v>770</v>
      </c>
      <c r="D92" s="110">
        <v>58</v>
      </c>
      <c r="E92" s="110">
        <v>224</v>
      </c>
      <c r="F92" s="110">
        <v>300</v>
      </c>
      <c r="G92" s="110">
        <v>172</v>
      </c>
      <c r="H92" s="110">
        <v>16</v>
      </c>
      <c r="I92" s="146"/>
      <c r="J92" s="142"/>
      <c r="K92" s="142"/>
      <c r="L92" s="142"/>
      <c r="M92" s="142"/>
      <c r="P92" s="143"/>
      <c r="Q92" s="143"/>
    </row>
    <row r="93" spans="1:17" ht="11.25">
      <c r="A93" s="161"/>
      <c r="B93" s="87"/>
      <c r="C93" s="73">
        <v>100</v>
      </c>
      <c r="D93" s="95">
        <f>D92/$C$92*100</f>
        <v>7.5324675324675319</v>
      </c>
      <c r="E93" s="95">
        <f t="shared" ref="E93:H93" si="42">E92/$C$92*100</f>
        <v>29.09090909090909</v>
      </c>
      <c r="F93" s="95">
        <f t="shared" si="42"/>
        <v>38.961038961038966</v>
      </c>
      <c r="G93" s="95">
        <f t="shared" si="42"/>
        <v>22.337662337662337</v>
      </c>
      <c r="H93" s="95">
        <f t="shared" si="42"/>
        <v>2.0779220779220777</v>
      </c>
      <c r="I93" s="147"/>
      <c r="J93" s="144"/>
      <c r="K93" s="144"/>
      <c r="L93" s="144"/>
      <c r="M93" s="144"/>
      <c r="P93" s="143"/>
      <c r="Q93" s="143"/>
    </row>
    <row r="94" spans="1:17" ht="11.25">
      <c r="A94" s="161"/>
      <c r="B94" s="109" t="s">
        <v>67</v>
      </c>
      <c r="C94" s="102">
        <v>1726</v>
      </c>
      <c r="D94" s="123">
        <v>148</v>
      </c>
      <c r="E94" s="123">
        <v>480</v>
      </c>
      <c r="F94" s="123">
        <v>702</v>
      </c>
      <c r="G94" s="123">
        <v>325</v>
      </c>
      <c r="H94" s="123">
        <v>71</v>
      </c>
      <c r="I94" s="146"/>
      <c r="J94" s="142"/>
      <c r="K94" s="142"/>
      <c r="L94" s="142"/>
      <c r="M94" s="142"/>
      <c r="P94" s="143"/>
      <c r="Q94" s="143"/>
    </row>
    <row r="95" spans="1:17" ht="11.25">
      <c r="A95" s="161"/>
      <c r="B95" s="85"/>
      <c r="C95" s="74">
        <v>100</v>
      </c>
      <c r="D95" s="95">
        <f>D94/$C$94*100</f>
        <v>8.5747392815758978</v>
      </c>
      <c r="E95" s="95">
        <f t="shared" ref="E95:H95" si="43">E94/$C$94*100</f>
        <v>27.809965237543455</v>
      </c>
      <c r="F95" s="95">
        <f t="shared" si="43"/>
        <v>40.672074159907304</v>
      </c>
      <c r="G95" s="95">
        <f t="shared" si="43"/>
        <v>18.829663962920044</v>
      </c>
      <c r="H95" s="95">
        <f t="shared" si="43"/>
        <v>4.1135573580533027</v>
      </c>
      <c r="I95" s="147"/>
      <c r="J95" s="144"/>
      <c r="K95" s="144"/>
      <c r="L95" s="144"/>
      <c r="M95" s="144"/>
      <c r="P95" s="143"/>
      <c r="Q95" s="143"/>
    </row>
    <row r="96" spans="1:17" ht="11.25" customHeight="1">
      <c r="A96" s="161"/>
      <c r="B96" s="109" t="s">
        <v>11</v>
      </c>
      <c r="C96" s="102">
        <v>14</v>
      </c>
      <c r="D96" s="123">
        <v>1</v>
      </c>
      <c r="E96" s="123">
        <v>3</v>
      </c>
      <c r="F96" s="123">
        <v>2</v>
      </c>
      <c r="G96" s="123">
        <v>2</v>
      </c>
      <c r="H96" s="123">
        <v>6</v>
      </c>
      <c r="I96" s="146"/>
      <c r="J96" s="142"/>
      <c r="K96" s="142"/>
      <c r="L96" s="142"/>
      <c r="M96" s="142"/>
      <c r="P96" s="143"/>
      <c r="Q96" s="143"/>
    </row>
    <row r="97" spans="1:17" ht="11.25">
      <c r="A97" s="162"/>
      <c r="B97" s="88"/>
      <c r="C97" s="72">
        <v>100</v>
      </c>
      <c r="D97" s="113">
        <f>D96/$C$96*100</f>
        <v>7.1428571428571423</v>
      </c>
      <c r="E97" s="113">
        <f t="shared" ref="E97:H97" si="44">E96/$C$96*100</f>
        <v>21.428571428571427</v>
      </c>
      <c r="F97" s="113">
        <f t="shared" si="44"/>
        <v>14.285714285714285</v>
      </c>
      <c r="G97" s="113">
        <f t="shared" si="44"/>
        <v>14.285714285714285</v>
      </c>
      <c r="H97" s="113">
        <f t="shared" si="44"/>
        <v>42.857142857142854</v>
      </c>
      <c r="I97" s="147"/>
      <c r="J97" s="144"/>
      <c r="K97" s="144"/>
      <c r="L97" s="144"/>
      <c r="M97" s="144"/>
      <c r="P97" s="143"/>
      <c r="Q97" s="143"/>
    </row>
    <row r="98" spans="1:17" ht="11.25">
      <c r="A98" s="161" t="s">
        <v>87</v>
      </c>
      <c r="B98" s="112" t="s">
        <v>68</v>
      </c>
      <c r="C98" s="102">
        <v>37</v>
      </c>
      <c r="D98" s="123">
        <v>5</v>
      </c>
      <c r="E98" s="123">
        <v>9</v>
      </c>
      <c r="F98" s="123">
        <v>13</v>
      </c>
      <c r="G98" s="123">
        <v>7</v>
      </c>
      <c r="H98" s="123">
        <v>3</v>
      </c>
      <c r="I98" s="146"/>
      <c r="J98" s="142"/>
      <c r="K98" s="142"/>
      <c r="L98" s="142"/>
      <c r="M98" s="142"/>
      <c r="P98" s="143"/>
      <c r="Q98" s="143"/>
    </row>
    <row r="99" spans="1:17" ht="11.25">
      <c r="A99" s="161"/>
      <c r="B99" s="87"/>
      <c r="C99" s="73">
        <v>100</v>
      </c>
      <c r="D99" s="95">
        <f>D98/$C$98*100</f>
        <v>13.513513513513514</v>
      </c>
      <c r="E99" s="95">
        <f t="shared" ref="E99:H99" si="45">E98/$C$98*100</f>
        <v>24.324324324324326</v>
      </c>
      <c r="F99" s="95">
        <f t="shared" si="45"/>
        <v>35.135135135135137</v>
      </c>
      <c r="G99" s="95">
        <f t="shared" si="45"/>
        <v>18.918918918918919</v>
      </c>
      <c r="H99" s="95">
        <f t="shared" si="45"/>
        <v>8.1081081081081088</v>
      </c>
      <c r="I99" s="147"/>
      <c r="J99" s="144"/>
      <c r="K99" s="144"/>
      <c r="L99" s="144"/>
      <c r="M99" s="144"/>
      <c r="P99" s="143"/>
      <c r="Q99" s="143"/>
    </row>
    <row r="100" spans="1:17" ht="11.25">
      <c r="A100" s="161"/>
      <c r="B100" s="114" t="s">
        <v>69</v>
      </c>
      <c r="C100" s="102">
        <v>76</v>
      </c>
      <c r="D100" s="123">
        <v>6</v>
      </c>
      <c r="E100" s="123">
        <v>25</v>
      </c>
      <c r="F100" s="123">
        <v>21</v>
      </c>
      <c r="G100" s="123">
        <v>20</v>
      </c>
      <c r="H100" s="123">
        <v>4</v>
      </c>
      <c r="I100" s="146"/>
      <c r="J100" s="142"/>
      <c r="K100" s="142"/>
      <c r="L100" s="142"/>
      <c r="M100" s="142"/>
      <c r="P100" s="143"/>
      <c r="Q100" s="143"/>
    </row>
    <row r="101" spans="1:17" ht="11.25">
      <c r="A101" s="161"/>
      <c r="B101" s="90"/>
      <c r="C101" s="74">
        <v>100</v>
      </c>
      <c r="D101" s="95">
        <f>D100/$C$100*100</f>
        <v>7.8947368421052628</v>
      </c>
      <c r="E101" s="95">
        <f t="shared" ref="E101:H101" si="46">E100/$C$100*100</f>
        <v>32.894736842105267</v>
      </c>
      <c r="F101" s="95">
        <f t="shared" si="46"/>
        <v>27.631578947368425</v>
      </c>
      <c r="G101" s="95">
        <f t="shared" si="46"/>
        <v>26.315789473684209</v>
      </c>
      <c r="H101" s="95">
        <f t="shared" si="46"/>
        <v>5.2631578947368416</v>
      </c>
      <c r="I101" s="147"/>
      <c r="J101" s="144"/>
      <c r="K101" s="144"/>
      <c r="L101" s="144"/>
      <c r="M101" s="144"/>
      <c r="P101" s="143"/>
      <c r="Q101" s="143"/>
    </row>
    <row r="102" spans="1:17" ht="11.25">
      <c r="A102" s="161"/>
      <c r="B102" s="114" t="s">
        <v>70</v>
      </c>
      <c r="C102" s="102">
        <v>52</v>
      </c>
      <c r="D102" s="123">
        <v>6</v>
      </c>
      <c r="E102" s="123">
        <v>12</v>
      </c>
      <c r="F102" s="123">
        <v>16</v>
      </c>
      <c r="G102" s="123">
        <v>14</v>
      </c>
      <c r="H102" s="123">
        <v>4</v>
      </c>
      <c r="I102" s="146"/>
      <c r="J102" s="142"/>
      <c r="K102" s="142"/>
      <c r="L102" s="142"/>
      <c r="M102" s="142"/>
      <c r="P102" s="143"/>
      <c r="Q102" s="143"/>
    </row>
    <row r="103" spans="1:17" ht="11.25">
      <c r="A103" s="161"/>
      <c r="B103" s="90"/>
      <c r="C103" s="74">
        <v>100</v>
      </c>
      <c r="D103" s="95">
        <f>D102/$C$102*100</f>
        <v>11.538461538461538</v>
      </c>
      <c r="E103" s="95">
        <f t="shared" ref="E103:H103" si="47">E102/$C$102*100</f>
        <v>23.076923076923077</v>
      </c>
      <c r="F103" s="95">
        <f t="shared" si="47"/>
        <v>30.76923076923077</v>
      </c>
      <c r="G103" s="95">
        <f t="shared" si="47"/>
        <v>26.923076923076923</v>
      </c>
      <c r="H103" s="95">
        <f t="shared" si="47"/>
        <v>7.6923076923076925</v>
      </c>
      <c r="I103" s="147"/>
      <c r="J103" s="144"/>
      <c r="K103" s="144"/>
      <c r="L103" s="144"/>
      <c r="M103" s="144"/>
      <c r="P103" s="143"/>
      <c r="Q103" s="143"/>
    </row>
    <row r="104" spans="1:17" ht="11.25">
      <c r="A104" s="161"/>
      <c r="B104" s="114" t="s">
        <v>71</v>
      </c>
      <c r="C104" s="102">
        <v>122</v>
      </c>
      <c r="D104" s="123">
        <v>14</v>
      </c>
      <c r="E104" s="123">
        <v>29</v>
      </c>
      <c r="F104" s="123">
        <v>57</v>
      </c>
      <c r="G104" s="123">
        <v>20</v>
      </c>
      <c r="H104" s="123">
        <v>2</v>
      </c>
      <c r="I104" s="146"/>
      <c r="J104" s="142"/>
      <c r="K104" s="142"/>
      <c r="L104" s="142"/>
      <c r="M104" s="142"/>
      <c r="P104" s="143"/>
      <c r="Q104" s="143"/>
    </row>
    <row r="105" spans="1:17" ht="11.25">
      <c r="A105" s="161"/>
      <c r="B105" s="90"/>
      <c r="C105" s="74">
        <v>100</v>
      </c>
      <c r="D105" s="95">
        <f>D104/$C$104*100</f>
        <v>11.475409836065573</v>
      </c>
      <c r="E105" s="95">
        <f t="shared" ref="E105:H105" si="48">E104/$C$104*100</f>
        <v>23.770491803278688</v>
      </c>
      <c r="F105" s="95">
        <f t="shared" si="48"/>
        <v>46.721311475409841</v>
      </c>
      <c r="G105" s="95">
        <f t="shared" si="48"/>
        <v>16.393442622950818</v>
      </c>
      <c r="H105" s="95">
        <f t="shared" si="48"/>
        <v>1.639344262295082</v>
      </c>
      <c r="I105" s="147"/>
      <c r="J105" s="144"/>
      <c r="K105" s="144"/>
      <c r="L105" s="144"/>
      <c r="M105" s="144"/>
      <c r="P105" s="143"/>
      <c r="Q105" s="143"/>
    </row>
    <row r="106" spans="1:17" ht="11.25">
      <c r="A106" s="161"/>
      <c r="B106" s="114" t="s">
        <v>72</v>
      </c>
      <c r="C106" s="102">
        <v>297</v>
      </c>
      <c r="D106" s="123">
        <v>35</v>
      </c>
      <c r="E106" s="123">
        <v>93</v>
      </c>
      <c r="F106" s="123">
        <v>115</v>
      </c>
      <c r="G106" s="123">
        <v>48</v>
      </c>
      <c r="H106" s="123">
        <v>6</v>
      </c>
      <c r="I106" s="146"/>
      <c r="J106" s="142"/>
      <c r="K106" s="142"/>
      <c r="L106" s="142"/>
      <c r="M106" s="142"/>
      <c r="P106" s="143"/>
      <c r="Q106" s="143"/>
    </row>
    <row r="107" spans="1:17" ht="11.25">
      <c r="A107" s="161"/>
      <c r="B107" s="90"/>
      <c r="C107" s="74">
        <v>100</v>
      </c>
      <c r="D107" s="95">
        <f>D106/$C$106*100</f>
        <v>11.784511784511785</v>
      </c>
      <c r="E107" s="95">
        <f t="shared" ref="E107:H107" si="49">E106/$C$106*100</f>
        <v>31.313131313131315</v>
      </c>
      <c r="F107" s="95">
        <f t="shared" si="49"/>
        <v>38.72053872053872</v>
      </c>
      <c r="G107" s="95">
        <f t="shared" si="49"/>
        <v>16.161616161616163</v>
      </c>
      <c r="H107" s="95">
        <f t="shared" si="49"/>
        <v>2.0202020202020203</v>
      </c>
      <c r="I107" s="147"/>
      <c r="J107" s="144"/>
      <c r="K107" s="144"/>
      <c r="L107" s="144"/>
      <c r="M107" s="144"/>
      <c r="P107" s="143"/>
      <c r="Q107" s="143"/>
    </row>
    <row r="108" spans="1:17" ht="11.25">
      <c r="A108" s="161"/>
      <c r="B108" s="114" t="s">
        <v>73</v>
      </c>
      <c r="C108" s="102">
        <v>433</v>
      </c>
      <c r="D108" s="123">
        <v>26</v>
      </c>
      <c r="E108" s="123">
        <v>117</v>
      </c>
      <c r="F108" s="123">
        <v>185</v>
      </c>
      <c r="G108" s="123">
        <v>90</v>
      </c>
      <c r="H108" s="123">
        <v>15</v>
      </c>
      <c r="I108" s="146"/>
      <c r="J108" s="142"/>
      <c r="K108" s="142"/>
      <c r="L108" s="142"/>
      <c r="M108" s="142"/>
      <c r="P108" s="143"/>
      <c r="Q108" s="143"/>
    </row>
    <row r="109" spans="1:17" ht="11.25">
      <c r="A109" s="161"/>
      <c r="B109" s="90"/>
      <c r="C109" s="74">
        <v>100</v>
      </c>
      <c r="D109" s="95">
        <f>D108/$C$108*100</f>
        <v>6.0046189376443415</v>
      </c>
      <c r="E109" s="95">
        <f t="shared" ref="E109:H109" si="50">E108/$C$108*100</f>
        <v>27.020785219399539</v>
      </c>
      <c r="F109" s="95">
        <f t="shared" si="50"/>
        <v>42.725173210161664</v>
      </c>
      <c r="G109" s="95">
        <f t="shared" si="50"/>
        <v>20.785219399538107</v>
      </c>
      <c r="H109" s="95">
        <f t="shared" si="50"/>
        <v>3.4642032332563506</v>
      </c>
      <c r="I109" s="147"/>
      <c r="J109" s="144"/>
      <c r="K109" s="144"/>
      <c r="L109" s="144"/>
      <c r="M109" s="144"/>
      <c r="P109" s="143"/>
      <c r="Q109" s="143"/>
    </row>
    <row r="110" spans="1:17" ht="11.25">
      <c r="A110" s="161"/>
      <c r="B110" s="114" t="s">
        <v>74</v>
      </c>
      <c r="C110" s="102">
        <v>1454</v>
      </c>
      <c r="D110" s="123">
        <v>114</v>
      </c>
      <c r="E110" s="123">
        <v>409</v>
      </c>
      <c r="F110" s="123">
        <v>587</v>
      </c>
      <c r="G110" s="123">
        <v>293</v>
      </c>
      <c r="H110" s="123">
        <v>51</v>
      </c>
      <c r="I110" s="146"/>
      <c r="J110" s="142"/>
      <c r="K110" s="142"/>
      <c r="L110" s="142"/>
      <c r="M110" s="142"/>
      <c r="P110" s="143"/>
      <c r="Q110" s="143"/>
    </row>
    <row r="111" spans="1:17" ht="11.25">
      <c r="A111" s="161"/>
      <c r="B111" s="90"/>
      <c r="C111" s="74">
        <v>100</v>
      </c>
      <c r="D111" s="95">
        <f>D110/$C$110*100</f>
        <v>7.8404401650618984</v>
      </c>
      <c r="E111" s="95">
        <f t="shared" ref="E111:H111" si="51">E110/$C$110*100</f>
        <v>28.129298486932601</v>
      </c>
      <c r="F111" s="95">
        <f t="shared" si="51"/>
        <v>40.371389270976614</v>
      </c>
      <c r="G111" s="95">
        <f t="shared" si="51"/>
        <v>20.151306740027511</v>
      </c>
      <c r="H111" s="95">
        <f t="shared" si="51"/>
        <v>3.5075653370013753</v>
      </c>
      <c r="I111" s="147"/>
      <c r="J111" s="144"/>
      <c r="K111" s="144"/>
      <c r="L111" s="144"/>
      <c r="M111" s="144"/>
      <c r="P111" s="143"/>
      <c r="Q111" s="143"/>
    </row>
    <row r="112" spans="1:17" ht="11.25">
      <c r="A112" s="161"/>
      <c r="B112" s="112" t="s">
        <v>11</v>
      </c>
      <c r="C112" s="102">
        <v>39</v>
      </c>
      <c r="D112" s="123">
        <v>1</v>
      </c>
      <c r="E112" s="123">
        <v>13</v>
      </c>
      <c r="F112" s="123">
        <v>10</v>
      </c>
      <c r="G112" s="123">
        <v>7</v>
      </c>
      <c r="H112" s="123">
        <v>8</v>
      </c>
      <c r="I112" s="146"/>
      <c r="J112" s="142"/>
      <c r="K112" s="142"/>
      <c r="L112" s="142"/>
      <c r="M112" s="142"/>
      <c r="P112" s="143"/>
      <c r="Q112" s="143"/>
    </row>
    <row r="113" spans="1:17" ht="11.25">
      <c r="A113" s="162"/>
      <c r="B113" s="88"/>
      <c r="C113" s="72">
        <v>100</v>
      </c>
      <c r="D113" s="113">
        <f>D112/$C$112*100</f>
        <v>2.5641025641025639</v>
      </c>
      <c r="E113" s="113">
        <f t="shared" ref="E113:H113" si="52">E112/$C$112*100</f>
        <v>33.333333333333329</v>
      </c>
      <c r="F113" s="113">
        <f t="shared" si="52"/>
        <v>25.641025641025639</v>
      </c>
      <c r="G113" s="113">
        <f t="shared" si="52"/>
        <v>17.948717948717949</v>
      </c>
      <c r="H113" s="113">
        <f t="shared" si="52"/>
        <v>20.512820512820511</v>
      </c>
      <c r="I113" s="147"/>
      <c r="J113" s="144"/>
      <c r="K113" s="144"/>
      <c r="L113" s="144"/>
      <c r="M113" s="144"/>
      <c r="P113" s="143"/>
      <c r="Q113" s="143"/>
    </row>
    <row r="114" spans="1:17" ht="11.25">
      <c r="A114" s="161" t="s">
        <v>88</v>
      </c>
      <c r="B114" s="112" t="s">
        <v>68</v>
      </c>
      <c r="C114" s="102">
        <v>126</v>
      </c>
      <c r="D114" s="123">
        <v>11</v>
      </c>
      <c r="E114" s="123">
        <v>30</v>
      </c>
      <c r="F114" s="123">
        <v>47</v>
      </c>
      <c r="G114" s="123">
        <v>33</v>
      </c>
      <c r="H114" s="123">
        <v>5</v>
      </c>
      <c r="I114" s="146"/>
      <c r="J114" s="142"/>
      <c r="K114" s="142"/>
      <c r="L114" s="142"/>
      <c r="M114" s="142"/>
      <c r="P114" s="143"/>
      <c r="Q114" s="143"/>
    </row>
    <row r="115" spans="1:17" ht="11.25">
      <c r="A115" s="161"/>
      <c r="B115" s="87"/>
      <c r="C115" s="73">
        <v>100</v>
      </c>
      <c r="D115" s="95">
        <f>D114/$C$114*100</f>
        <v>8.7301587301587293</v>
      </c>
      <c r="E115" s="95">
        <f t="shared" ref="E115:H115" si="53">E114/$C$114*100</f>
        <v>23.809523809523807</v>
      </c>
      <c r="F115" s="95">
        <f t="shared" si="53"/>
        <v>37.301587301587304</v>
      </c>
      <c r="G115" s="95">
        <f t="shared" si="53"/>
        <v>26.190476190476193</v>
      </c>
      <c r="H115" s="95">
        <f t="shared" si="53"/>
        <v>3.9682539682539679</v>
      </c>
      <c r="I115" s="147"/>
      <c r="J115" s="144"/>
      <c r="K115" s="144"/>
      <c r="L115" s="144"/>
      <c r="M115" s="144"/>
      <c r="P115" s="143"/>
      <c r="Q115" s="143"/>
    </row>
    <row r="116" spans="1:17" ht="11.25">
      <c r="A116" s="161"/>
      <c r="B116" s="114" t="s">
        <v>69</v>
      </c>
      <c r="C116" s="102">
        <v>254</v>
      </c>
      <c r="D116" s="123">
        <v>22</v>
      </c>
      <c r="E116" s="123">
        <v>69</v>
      </c>
      <c r="F116" s="123">
        <v>96</v>
      </c>
      <c r="G116" s="123">
        <v>59</v>
      </c>
      <c r="H116" s="123">
        <v>8</v>
      </c>
      <c r="I116" s="146"/>
      <c r="J116" s="142"/>
      <c r="K116" s="142"/>
      <c r="L116" s="142"/>
      <c r="M116" s="142"/>
      <c r="P116" s="143"/>
      <c r="Q116" s="143"/>
    </row>
    <row r="117" spans="1:17" ht="11.25">
      <c r="A117" s="161"/>
      <c r="B117" s="90"/>
      <c r="C117" s="74">
        <v>100</v>
      </c>
      <c r="D117" s="95">
        <f>D116/$C$116*100</f>
        <v>8.6614173228346463</v>
      </c>
      <c r="E117" s="95">
        <f t="shared" ref="E117:H117" si="54">E116/$C$116*100</f>
        <v>27.165354330708663</v>
      </c>
      <c r="F117" s="95">
        <f t="shared" si="54"/>
        <v>37.795275590551178</v>
      </c>
      <c r="G117" s="95">
        <f t="shared" si="54"/>
        <v>23.228346456692915</v>
      </c>
      <c r="H117" s="95">
        <f t="shared" si="54"/>
        <v>3.1496062992125982</v>
      </c>
      <c r="I117" s="147"/>
      <c r="J117" s="144"/>
      <c r="K117" s="144"/>
      <c r="L117" s="144"/>
      <c r="M117" s="144"/>
      <c r="P117" s="143"/>
      <c r="Q117" s="143"/>
    </row>
    <row r="118" spans="1:17" ht="11.25">
      <c r="A118" s="161"/>
      <c r="B118" s="114" t="s">
        <v>70</v>
      </c>
      <c r="C118" s="102">
        <v>174</v>
      </c>
      <c r="D118" s="123">
        <v>19</v>
      </c>
      <c r="E118" s="123">
        <v>44</v>
      </c>
      <c r="F118" s="123">
        <v>70</v>
      </c>
      <c r="G118" s="123">
        <v>36</v>
      </c>
      <c r="H118" s="123">
        <v>5</v>
      </c>
      <c r="I118" s="146"/>
      <c r="J118" s="142"/>
      <c r="K118" s="142"/>
      <c r="L118" s="142"/>
      <c r="M118" s="142"/>
      <c r="P118" s="143"/>
      <c r="Q118" s="143"/>
    </row>
    <row r="119" spans="1:17" ht="11.25">
      <c r="A119" s="161"/>
      <c r="B119" s="90"/>
      <c r="C119" s="74">
        <v>100</v>
      </c>
      <c r="D119" s="95">
        <f>D118/$C$118*100</f>
        <v>10.919540229885058</v>
      </c>
      <c r="E119" s="95">
        <f t="shared" ref="E119:H119" si="55">E118/$C$118*100</f>
        <v>25.287356321839084</v>
      </c>
      <c r="F119" s="95">
        <f t="shared" si="55"/>
        <v>40.229885057471265</v>
      </c>
      <c r="G119" s="95">
        <f t="shared" si="55"/>
        <v>20.689655172413794</v>
      </c>
      <c r="H119" s="95">
        <f t="shared" si="55"/>
        <v>2.8735632183908044</v>
      </c>
      <c r="I119" s="147"/>
      <c r="J119" s="144"/>
      <c r="K119" s="144"/>
      <c r="L119" s="144"/>
      <c r="M119" s="144"/>
      <c r="P119" s="143"/>
      <c r="Q119" s="143"/>
    </row>
    <row r="120" spans="1:17" ht="11.25">
      <c r="A120" s="161"/>
      <c r="B120" s="114" t="s">
        <v>71</v>
      </c>
      <c r="C120" s="102">
        <v>307</v>
      </c>
      <c r="D120" s="123">
        <v>30</v>
      </c>
      <c r="E120" s="123">
        <v>80</v>
      </c>
      <c r="F120" s="123">
        <v>127</v>
      </c>
      <c r="G120" s="123">
        <v>61</v>
      </c>
      <c r="H120" s="123">
        <v>9</v>
      </c>
      <c r="I120" s="146"/>
      <c r="J120" s="142"/>
      <c r="K120" s="142"/>
      <c r="L120" s="142"/>
      <c r="M120" s="142"/>
      <c r="P120" s="143"/>
      <c r="Q120" s="143"/>
    </row>
    <row r="121" spans="1:17" ht="11.25">
      <c r="A121" s="161"/>
      <c r="B121" s="90"/>
      <c r="C121" s="74">
        <v>100</v>
      </c>
      <c r="D121" s="95">
        <f>D120/$C$120*100</f>
        <v>9.7719869706840399</v>
      </c>
      <c r="E121" s="95">
        <f t="shared" ref="E121:H121" si="56">E120/$C$120*100</f>
        <v>26.058631921824105</v>
      </c>
      <c r="F121" s="95">
        <f t="shared" si="56"/>
        <v>41.368078175895768</v>
      </c>
      <c r="G121" s="95">
        <f t="shared" si="56"/>
        <v>19.869706840390879</v>
      </c>
      <c r="H121" s="95">
        <f t="shared" si="56"/>
        <v>2.9315960912052117</v>
      </c>
      <c r="I121" s="147"/>
      <c r="J121" s="144"/>
      <c r="K121" s="144"/>
      <c r="L121" s="144"/>
      <c r="M121" s="144"/>
      <c r="P121" s="143"/>
      <c r="Q121" s="143"/>
    </row>
    <row r="122" spans="1:17" ht="11.25">
      <c r="A122" s="161"/>
      <c r="B122" s="114" t="s">
        <v>72</v>
      </c>
      <c r="C122" s="102">
        <v>517</v>
      </c>
      <c r="D122" s="123">
        <v>51</v>
      </c>
      <c r="E122" s="123">
        <v>168</v>
      </c>
      <c r="F122" s="123">
        <v>193</v>
      </c>
      <c r="G122" s="123">
        <v>93</v>
      </c>
      <c r="H122" s="123">
        <v>12</v>
      </c>
      <c r="I122" s="146"/>
      <c r="J122" s="142"/>
      <c r="K122" s="142"/>
      <c r="L122" s="142"/>
      <c r="M122" s="142"/>
      <c r="P122" s="143"/>
      <c r="Q122" s="143"/>
    </row>
    <row r="123" spans="1:17" ht="11.25">
      <c r="A123" s="161"/>
      <c r="B123" s="90"/>
      <c r="C123" s="74">
        <v>100</v>
      </c>
      <c r="D123" s="95">
        <f>D122/$C$122*100</f>
        <v>9.8646034816247585</v>
      </c>
      <c r="E123" s="95">
        <f t="shared" ref="E123:H123" si="57">E122/$C$122*100</f>
        <v>32.495164410058024</v>
      </c>
      <c r="F123" s="95">
        <f t="shared" si="57"/>
        <v>37.330754352030951</v>
      </c>
      <c r="G123" s="95">
        <f t="shared" si="57"/>
        <v>17.988394584139265</v>
      </c>
      <c r="H123" s="95">
        <f t="shared" si="57"/>
        <v>2.3210831721470022</v>
      </c>
      <c r="I123" s="147"/>
      <c r="J123" s="144"/>
      <c r="K123" s="144"/>
      <c r="L123" s="144"/>
      <c r="M123" s="144"/>
      <c r="P123" s="143"/>
      <c r="Q123" s="143"/>
    </row>
    <row r="124" spans="1:17" ht="11.25">
      <c r="A124" s="161"/>
      <c r="B124" s="114" t="s">
        <v>73</v>
      </c>
      <c r="C124" s="102">
        <v>446</v>
      </c>
      <c r="D124" s="123">
        <v>32</v>
      </c>
      <c r="E124" s="123">
        <v>121</v>
      </c>
      <c r="F124" s="123">
        <v>199</v>
      </c>
      <c r="G124" s="123">
        <v>78</v>
      </c>
      <c r="H124" s="123">
        <v>16</v>
      </c>
      <c r="I124" s="146"/>
      <c r="J124" s="142"/>
      <c r="K124" s="142"/>
      <c r="L124" s="142"/>
      <c r="M124" s="142"/>
      <c r="P124" s="143"/>
      <c r="Q124" s="143"/>
    </row>
    <row r="125" spans="1:17" ht="11.25">
      <c r="A125" s="161"/>
      <c r="B125" s="90"/>
      <c r="C125" s="74">
        <v>100</v>
      </c>
      <c r="D125" s="95">
        <f>D124/$C$124*100</f>
        <v>7.1748878923766819</v>
      </c>
      <c r="E125" s="95">
        <f t="shared" ref="E125:H125" si="58">E124/$C$124*100</f>
        <v>27.130044843049326</v>
      </c>
      <c r="F125" s="95">
        <f t="shared" si="58"/>
        <v>44.618834080717491</v>
      </c>
      <c r="G125" s="95">
        <f t="shared" si="58"/>
        <v>17.488789237668161</v>
      </c>
      <c r="H125" s="95">
        <f t="shared" si="58"/>
        <v>3.5874439461883409</v>
      </c>
      <c r="I125" s="147"/>
      <c r="J125" s="144"/>
      <c r="K125" s="144"/>
      <c r="L125" s="144"/>
      <c r="M125" s="144"/>
      <c r="P125" s="143"/>
      <c r="Q125" s="143"/>
    </row>
    <row r="126" spans="1:17" ht="11.25">
      <c r="A126" s="161"/>
      <c r="B126" s="114" t="s">
        <v>74</v>
      </c>
      <c r="C126" s="102">
        <v>671</v>
      </c>
      <c r="D126" s="123">
        <v>42</v>
      </c>
      <c r="E126" s="123">
        <v>192</v>
      </c>
      <c r="F126" s="123">
        <v>269</v>
      </c>
      <c r="G126" s="123">
        <v>136</v>
      </c>
      <c r="H126" s="123">
        <v>32</v>
      </c>
      <c r="I126" s="146"/>
      <c r="J126" s="142"/>
      <c r="K126" s="142"/>
      <c r="L126" s="142"/>
      <c r="M126" s="142"/>
      <c r="P126" s="143"/>
      <c r="Q126" s="143"/>
    </row>
    <row r="127" spans="1:17" ht="11.25">
      <c r="A127" s="161"/>
      <c r="B127" s="90"/>
      <c r="C127" s="74">
        <v>100</v>
      </c>
      <c r="D127" s="95">
        <f>D126/$C$126*100</f>
        <v>6.2593144560357681</v>
      </c>
      <c r="E127" s="95">
        <f t="shared" ref="E127:H127" si="59">E126/$C$126*100</f>
        <v>28.614008941877795</v>
      </c>
      <c r="F127" s="95">
        <f t="shared" si="59"/>
        <v>40.089418777943372</v>
      </c>
      <c r="G127" s="95">
        <f t="shared" si="59"/>
        <v>20.268256333830102</v>
      </c>
      <c r="H127" s="95">
        <f t="shared" si="59"/>
        <v>4.7690014903129656</v>
      </c>
      <c r="I127" s="147"/>
      <c r="J127" s="144"/>
      <c r="K127" s="144"/>
      <c r="L127" s="144"/>
      <c r="M127" s="144"/>
      <c r="P127" s="143"/>
      <c r="Q127" s="143"/>
    </row>
    <row r="128" spans="1:17" ht="11.25">
      <c r="A128" s="161"/>
      <c r="B128" s="112" t="s">
        <v>48</v>
      </c>
      <c r="C128" s="102">
        <v>15</v>
      </c>
      <c r="D128" s="123">
        <v>0</v>
      </c>
      <c r="E128" s="123">
        <v>3</v>
      </c>
      <c r="F128" s="123">
        <v>3</v>
      </c>
      <c r="G128" s="123">
        <v>3</v>
      </c>
      <c r="H128" s="123">
        <v>6</v>
      </c>
      <c r="I128" s="146"/>
      <c r="J128" s="142"/>
      <c r="K128" s="142"/>
      <c r="L128" s="142"/>
      <c r="M128" s="142"/>
      <c r="P128" s="143"/>
      <c r="Q128" s="143"/>
    </row>
    <row r="129" spans="1:17" ht="11.25">
      <c r="A129" s="162"/>
      <c r="B129" s="88"/>
      <c r="C129" s="72">
        <v>100</v>
      </c>
      <c r="D129" s="113">
        <f>D128/$C$128*100</f>
        <v>0</v>
      </c>
      <c r="E129" s="113">
        <f t="shared" ref="E129:H129" si="60">E128/$C$128*100</f>
        <v>20</v>
      </c>
      <c r="F129" s="113">
        <f t="shared" si="60"/>
        <v>20</v>
      </c>
      <c r="G129" s="113">
        <f t="shared" si="60"/>
        <v>20</v>
      </c>
      <c r="H129" s="113">
        <f t="shared" si="60"/>
        <v>40</v>
      </c>
      <c r="I129" s="147"/>
      <c r="J129" s="144"/>
      <c r="K129" s="144"/>
      <c r="L129" s="144"/>
      <c r="M129" s="144"/>
      <c r="P129" s="143"/>
      <c r="Q129" s="143"/>
    </row>
    <row r="130" spans="1:17" ht="11.25" customHeight="1">
      <c r="A130" s="160" t="s">
        <v>89</v>
      </c>
      <c r="B130" s="106" t="s">
        <v>75</v>
      </c>
      <c r="C130" s="101">
        <v>1267</v>
      </c>
      <c r="D130" s="107">
        <v>93</v>
      </c>
      <c r="E130" s="107">
        <v>362</v>
      </c>
      <c r="F130" s="107">
        <v>533</v>
      </c>
      <c r="G130" s="107">
        <v>230</v>
      </c>
      <c r="H130" s="107">
        <v>49</v>
      </c>
      <c r="I130" s="146"/>
      <c r="J130" s="142"/>
      <c r="K130" s="142"/>
      <c r="L130" s="142"/>
      <c r="M130" s="142"/>
      <c r="P130" s="143"/>
      <c r="Q130" s="143"/>
    </row>
    <row r="131" spans="1:17" ht="11.25">
      <c r="A131" s="161"/>
      <c r="B131" s="87"/>
      <c r="C131" s="73">
        <v>100</v>
      </c>
      <c r="D131" s="95">
        <f>D130/$C$130*100</f>
        <v>7.3401736385161804</v>
      </c>
      <c r="E131" s="95">
        <f t="shared" ref="E131:H131" si="61">E130/$C$130*100</f>
        <v>28.571428571428569</v>
      </c>
      <c r="F131" s="95">
        <f t="shared" si="61"/>
        <v>42.067876874506709</v>
      </c>
      <c r="G131" s="95">
        <f t="shared" si="61"/>
        <v>18.153117600631415</v>
      </c>
      <c r="H131" s="95">
        <f t="shared" si="61"/>
        <v>3.867403314917127</v>
      </c>
      <c r="I131" s="147"/>
      <c r="J131" s="144"/>
      <c r="K131" s="144"/>
      <c r="L131" s="144"/>
      <c r="M131" s="144"/>
      <c r="P131" s="143"/>
      <c r="Q131" s="143"/>
    </row>
    <row r="132" spans="1:17" ht="11.25">
      <c r="A132" s="161"/>
      <c r="B132" s="114" t="s">
        <v>76</v>
      </c>
      <c r="C132" s="102">
        <v>1534</v>
      </c>
      <c r="D132" s="123">
        <v>124</v>
      </c>
      <c r="E132" s="123">
        <v>442</v>
      </c>
      <c r="F132" s="123">
        <v>656</v>
      </c>
      <c r="G132" s="123">
        <v>266</v>
      </c>
      <c r="H132" s="123">
        <v>46</v>
      </c>
      <c r="I132" s="146"/>
      <c r="J132" s="142"/>
      <c r="K132" s="142"/>
      <c r="L132" s="142"/>
      <c r="M132" s="142"/>
      <c r="P132" s="143"/>
      <c r="Q132" s="143"/>
    </row>
    <row r="133" spans="1:17" ht="11.25">
      <c r="A133" s="161"/>
      <c r="B133" s="90"/>
      <c r="C133" s="74">
        <v>100</v>
      </c>
      <c r="D133" s="95">
        <f>D132/$C$132*100</f>
        <v>8.0834419817470664</v>
      </c>
      <c r="E133" s="95">
        <f t="shared" ref="E133:H133" si="62">E132/$C$132*100</f>
        <v>28.8135593220339</v>
      </c>
      <c r="F133" s="95">
        <f t="shared" si="62"/>
        <v>42.764015645371579</v>
      </c>
      <c r="G133" s="95">
        <f t="shared" si="62"/>
        <v>17.340286831812254</v>
      </c>
      <c r="H133" s="95">
        <f t="shared" si="62"/>
        <v>2.9986962190352022</v>
      </c>
      <c r="I133" s="147"/>
      <c r="J133" s="144"/>
      <c r="K133" s="144"/>
      <c r="L133" s="144"/>
      <c r="M133" s="144"/>
      <c r="P133" s="143"/>
      <c r="Q133" s="143"/>
    </row>
    <row r="134" spans="1:17" ht="11.25">
      <c r="A134" s="161"/>
      <c r="B134" s="114" t="s">
        <v>77</v>
      </c>
      <c r="C134" s="102">
        <v>375</v>
      </c>
      <c r="D134" s="123">
        <v>31</v>
      </c>
      <c r="E134" s="123">
        <v>123</v>
      </c>
      <c r="F134" s="123">
        <v>146</v>
      </c>
      <c r="G134" s="123">
        <v>62</v>
      </c>
      <c r="H134" s="123">
        <v>13</v>
      </c>
      <c r="I134" s="146"/>
      <c r="J134" s="142"/>
      <c r="K134" s="142"/>
      <c r="L134" s="142"/>
      <c r="M134" s="142"/>
      <c r="P134" s="143"/>
      <c r="Q134" s="143"/>
    </row>
    <row r="135" spans="1:17" ht="11.25">
      <c r="A135" s="161"/>
      <c r="B135" s="90"/>
      <c r="C135" s="74">
        <v>100</v>
      </c>
      <c r="D135" s="95">
        <f>D134/$C$134*100</f>
        <v>8.2666666666666657</v>
      </c>
      <c r="E135" s="95">
        <f t="shared" ref="E135:H135" si="63">E134/$C$134*100</f>
        <v>32.800000000000004</v>
      </c>
      <c r="F135" s="95">
        <f t="shared" si="63"/>
        <v>38.93333333333333</v>
      </c>
      <c r="G135" s="95">
        <f t="shared" si="63"/>
        <v>16.533333333333331</v>
      </c>
      <c r="H135" s="95">
        <f t="shared" si="63"/>
        <v>3.4666666666666663</v>
      </c>
      <c r="I135" s="147"/>
      <c r="J135" s="144"/>
      <c r="K135" s="144"/>
      <c r="L135" s="144"/>
      <c r="M135" s="144"/>
      <c r="P135" s="143"/>
      <c r="Q135" s="143"/>
    </row>
    <row r="136" spans="1:17" ht="11.25">
      <c r="A136" s="161"/>
      <c r="B136" s="114" t="s">
        <v>78</v>
      </c>
      <c r="C136" s="102">
        <v>849</v>
      </c>
      <c r="D136" s="123">
        <v>95</v>
      </c>
      <c r="E136" s="123">
        <v>256</v>
      </c>
      <c r="F136" s="123">
        <v>351</v>
      </c>
      <c r="G136" s="123">
        <v>141</v>
      </c>
      <c r="H136" s="123">
        <v>6</v>
      </c>
      <c r="I136" s="146"/>
      <c r="J136" s="142"/>
      <c r="K136" s="142"/>
      <c r="L136" s="142"/>
      <c r="M136" s="142"/>
      <c r="P136" s="143"/>
      <c r="Q136" s="143"/>
    </row>
    <row r="137" spans="1:17" ht="11.25">
      <c r="A137" s="161"/>
      <c r="B137" s="90"/>
      <c r="C137" s="74">
        <v>100</v>
      </c>
      <c r="D137" s="95">
        <f>D136/$C$136*100</f>
        <v>11.189634864546525</v>
      </c>
      <c r="E137" s="95">
        <f t="shared" ref="E137:H137" si="64">E136/$C$136*100</f>
        <v>30.153121319199055</v>
      </c>
      <c r="F137" s="95">
        <f t="shared" si="64"/>
        <v>41.342756183745585</v>
      </c>
      <c r="G137" s="95">
        <f t="shared" si="64"/>
        <v>16.607773851590103</v>
      </c>
      <c r="H137" s="95">
        <f t="shared" si="64"/>
        <v>0.70671378091872794</v>
      </c>
      <c r="I137" s="147"/>
      <c r="J137" s="144"/>
      <c r="K137" s="144"/>
      <c r="L137" s="144"/>
      <c r="M137" s="144"/>
      <c r="P137" s="143"/>
      <c r="Q137" s="143"/>
    </row>
    <row r="138" spans="1:17" ht="11.25">
      <c r="A138" s="161"/>
      <c r="B138" s="114" t="s">
        <v>79</v>
      </c>
      <c r="C138" s="102">
        <v>245</v>
      </c>
      <c r="D138" s="123">
        <v>30</v>
      </c>
      <c r="E138" s="123">
        <v>81</v>
      </c>
      <c r="F138" s="123">
        <v>99</v>
      </c>
      <c r="G138" s="123">
        <v>32</v>
      </c>
      <c r="H138" s="123">
        <v>3</v>
      </c>
      <c r="I138" s="146"/>
      <c r="J138" s="142"/>
      <c r="K138" s="142"/>
      <c r="L138" s="142"/>
      <c r="M138" s="142"/>
      <c r="P138" s="143"/>
      <c r="Q138" s="143"/>
    </row>
    <row r="139" spans="1:17" ht="11.25">
      <c r="A139" s="161"/>
      <c r="B139" s="90"/>
      <c r="C139" s="74">
        <v>100</v>
      </c>
      <c r="D139" s="95">
        <f>D138/$C$138*100</f>
        <v>12.244897959183673</v>
      </c>
      <c r="E139" s="95">
        <f t="shared" ref="E139:H139" si="65">E138/$C$138*100</f>
        <v>33.061224489795919</v>
      </c>
      <c r="F139" s="95">
        <f t="shared" si="65"/>
        <v>40.408163265306122</v>
      </c>
      <c r="G139" s="95">
        <f t="shared" si="65"/>
        <v>13.061224489795919</v>
      </c>
      <c r="H139" s="95">
        <f t="shared" si="65"/>
        <v>1.2244897959183674</v>
      </c>
      <c r="I139" s="147"/>
      <c r="J139" s="144"/>
      <c r="K139" s="144"/>
      <c r="L139" s="144"/>
      <c r="M139" s="144"/>
      <c r="P139" s="143"/>
      <c r="Q139" s="143"/>
    </row>
    <row r="140" spans="1:17" ht="11.25">
      <c r="A140" s="161"/>
      <c r="B140" s="114" t="s">
        <v>80</v>
      </c>
      <c r="C140" s="102">
        <v>1891</v>
      </c>
      <c r="D140" s="123">
        <v>165</v>
      </c>
      <c r="E140" s="123">
        <v>558</v>
      </c>
      <c r="F140" s="123">
        <v>783</v>
      </c>
      <c r="G140" s="123">
        <v>330</v>
      </c>
      <c r="H140" s="123">
        <v>55</v>
      </c>
      <c r="I140" s="146"/>
      <c r="J140" s="142"/>
      <c r="K140" s="142"/>
      <c r="L140" s="142"/>
      <c r="M140" s="142"/>
      <c r="P140" s="143"/>
      <c r="Q140" s="143"/>
    </row>
    <row r="141" spans="1:17" ht="11.25">
      <c r="A141" s="161"/>
      <c r="B141" s="90"/>
      <c r="C141" s="74">
        <v>100</v>
      </c>
      <c r="D141" s="95">
        <f>D140/$C$140*100</f>
        <v>8.7255420412480174</v>
      </c>
      <c r="E141" s="95">
        <f t="shared" ref="E141:H141" si="66">E140/$C$140*100</f>
        <v>29.508196721311474</v>
      </c>
      <c r="F141" s="95">
        <f t="shared" si="66"/>
        <v>41.406663141195132</v>
      </c>
      <c r="G141" s="95">
        <f t="shared" si="66"/>
        <v>17.451084082496035</v>
      </c>
      <c r="H141" s="95">
        <f t="shared" si="66"/>
        <v>2.9085140137493393</v>
      </c>
      <c r="I141" s="147"/>
      <c r="J141" s="144"/>
      <c r="K141" s="144"/>
      <c r="L141" s="144"/>
      <c r="M141" s="144"/>
      <c r="P141" s="143"/>
      <c r="Q141" s="143"/>
    </row>
    <row r="142" spans="1:17" ht="11.25">
      <c r="A142" s="161"/>
      <c r="B142" s="114" t="s">
        <v>81</v>
      </c>
      <c r="C142" s="102">
        <v>662</v>
      </c>
      <c r="D142" s="123">
        <v>63</v>
      </c>
      <c r="E142" s="123">
        <v>211</v>
      </c>
      <c r="F142" s="123">
        <v>270</v>
      </c>
      <c r="G142" s="123">
        <v>100</v>
      </c>
      <c r="H142" s="123">
        <v>18</v>
      </c>
      <c r="I142" s="146"/>
      <c r="J142" s="142"/>
      <c r="K142" s="142"/>
      <c r="L142" s="142"/>
      <c r="M142" s="142"/>
      <c r="P142" s="143"/>
      <c r="Q142" s="143"/>
    </row>
    <row r="143" spans="1:17" ht="11.25">
      <c r="A143" s="161"/>
      <c r="B143" s="90"/>
      <c r="C143" s="74">
        <v>100</v>
      </c>
      <c r="D143" s="95">
        <f>D142/$C$142*100</f>
        <v>9.5166163141993962</v>
      </c>
      <c r="E143" s="95">
        <f t="shared" ref="E143:H143" si="67">E142/$C$142*100</f>
        <v>31.873111782477341</v>
      </c>
      <c r="F143" s="95">
        <f t="shared" si="67"/>
        <v>40.785498489425983</v>
      </c>
      <c r="G143" s="95">
        <f t="shared" si="67"/>
        <v>15.105740181268882</v>
      </c>
      <c r="H143" s="95">
        <f t="shared" si="67"/>
        <v>2.7190332326283988</v>
      </c>
      <c r="I143" s="147"/>
      <c r="J143" s="144"/>
      <c r="K143" s="144"/>
      <c r="L143" s="144"/>
      <c r="M143" s="144"/>
      <c r="P143" s="143"/>
      <c r="Q143" s="143"/>
    </row>
    <row r="144" spans="1:17" ht="11.25">
      <c r="A144" s="161"/>
      <c r="B144" s="112" t="s">
        <v>82</v>
      </c>
      <c r="C144" s="102">
        <v>958</v>
      </c>
      <c r="D144" s="123">
        <v>85</v>
      </c>
      <c r="E144" s="123">
        <v>291</v>
      </c>
      <c r="F144" s="123">
        <v>385</v>
      </c>
      <c r="G144" s="123">
        <v>170</v>
      </c>
      <c r="H144" s="123">
        <v>27</v>
      </c>
      <c r="I144" s="146"/>
      <c r="J144" s="142"/>
      <c r="K144" s="142"/>
      <c r="L144" s="142"/>
      <c r="M144" s="142"/>
      <c r="P144" s="143"/>
      <c r="Q144" s="143"/>
    </row>
    <row r="145" spans="1:17" ht="11.25">
      <c r="A145" s="161"/>
      <c r="B145" s="90"/>
      <c r="C145" s="74">
        <v>100</v>
      </c>
      <c r="D145" s="119">
        <f>D144/$C$144*100</f>
        <v>8.8726513569937371</v>
      </c>
      <c r="E145" s="119">
        <f t="shared" ref="E145:H145" si="68">E144/$C$144*100</f>
        <v>30.375782881002088</v>
      </c>
      <c r="F145" s="119">
        <f t="shared" si="68"/>
        <v>40.187891440501048</v>
      </c>
      <c r="G145" s="119">
        <f t="shared" si="68"/>
        <v>17.745302713987474</v>
      </c>
      <c r="H145" s="119">
        <f t="shared" si="68"/>
        <v>2.8183716075156577</v>
      </c>
      <c r="I145" s="147"/>
      <c r="J145" s="144"/>
      <c r="K145" s="144"/>
      <c r="L145" s="144"/>
      <c r="M145" s="144"/>
      <c r="P145" s="143"/>
      <c r="Q145" s="143"/>
    </row>
    <row r="146" spans="1:17" ht="11.25">
      <c r="A146" s="161"/>
      <c r="B146" s="122" t="s">
        <v>83</v>
      </c>
      <c r="C146" s="102">
        <v>544</v>
      </c>
      <c r="D146" s="123">
        <v>48</v>
      </c>
      <c r="E146" s="123">
        <v>161</v>
      </c>
      <c r="F146" s="123">
        <v>229</v>
      </c>
      <c r="G146" s="123">
        <v>93</v>
      </c>
      <c r="H146" s="123">
        <v>13</v>
      </c>
      <c r="I146" s="146"/>
      <c r="J146" s="142"/>
      <c r="K146" s="142"/>
      <c r="L146" s="142"/>
      <c r="M146" s="142"/>
      <c r="P146" s="143"/>
      <c r="Q146" s="143"/>
    </row>
    <row r="147" spans="1:17" ht="11.25">
      <c r="A147" s="161"/>
      <c r="B147" s="90"/>
      <c r="C147" s="74">
        <v>100</v>
      </c>
      <c r="D147" s="95">
        <f>D146/$C$146*100</f>
        <v>8.8235294117647065</v>
      </c>
      <c r="E147" s="95">
        <f t="shared" ref="E147:H147" si="69">E146/$C$146*100</f>
        <v>29.59558823529412</v>
      </c>
      <c r="F147" s="95">
        <f t="shared" si="69"/>
        <v>42.095588235294116</v>
      </c>
      <c r="G147" s="95">
        <f t="shared" si="69"/>
        <v>17.09558823529412</v>
      </c>
      <c r="H147" s="95">
        <f t="shared" si="69"/>
        <v>2.3897058823529411</v>
      </c>
      <c r="I147" s="147"/>
      <c r="J147" s="144"/>
      <c r="K147" s="144"/>
      <c r="L147" s="144"/>
      <c r="M147" s="144"/>
      <c r="P147" s="143"/>
      <c r="Q147" s="143"/>
    </row>
    <row r="148" spans="1:17" ht="11.25">
      <c r="A148" s="161"/>
      <c r="B148" s="114" t="s">
        <v>47</v>
      </c>
      <c r="C148" s="102">
        <v>17</v>
      </c>
      <c r="D148" s="123">
        <v>4</v>
      </c>
      <c r="E148" s="123">
        <v>6</v>
      </c>
      <c r="F148" s="123">
        <v>4</v>
      </c>
      <c r="G148" s="123">
        <v>2</v>
      </c>
      <c r="H148" s="123">
        <v>1</v>
      </c>
      <c r="I148" s="146"/>
      <c r="J148" s="142"/>
      <c r="K148" s="142"/>
      <c r="L148" s="142"/>
      <c r="M148" s="142"/>
      <c r="P148" s="143"/>
      <c r="Q148" s="143"/>
    </row>
    <row r="149" spans="1:17" ht="11.25">
      <c r="A149" s="161"/>
      <c r="B149" s="90"/>
      <c r="C149" s="74">
        <v>100</v>
      </c>
      <c r="D149" s="95">
        <f>D148/$C$148*100</f>
        <v>23.52941176470588</v>
      </c>
      <c r="E149" s="95">
        <f t="shared" ref="E149:H149" si="70">E148/$C$148*100</f>
        <v>35.294117647058826</v>
      </c>
      <c r="F149" s="95">
        <f t="shared" si="70"/>
        <v>23.52941176470588</v>
      </c>
      <c r="G149" s="95">
        <f t="shared" si="70"/>
        <v>11.76470588235294</v>
      </c>
      <c r="H149" s="95">
        <f t="shared" si="70"/>
        <v>5.8823529411764701</v>
      </c>
      <c r="I149" s="147"/>
      <c r="J149" s="144"/>
      <c r="K149" s="144"/>
      <c r="L149" s="144"/>
      <c r="M149" s="144"/>
      <c r="P149" s="143"/>
      <c r="Q149" s="143"/>
    </row>
    <row r="150" spans="1:17" ht="11.25">
      <c r="A150" s="161"/>
      <c r="B150" s="114" t="s">
        <v>84</v>
      </c>
      <c r="C150" s="102">
        <v>73</v>
      </c>
      <c r="D150" s="123">
        <v>3</v>
      </c>
      <c r="E150" s="123">
        <v>14</v>
      </c>
      <c r="F150" s="123">
        <v>17</v>
      </c>
      <c r="G150" s="123">
        <v>35</v>
      </c>
      <c r="H150" s="123">
        <v>4</v>
      </c>
      <c r="I150" s="146"/>
      <c r="J150" s="142"/>
      <c r="K150" s="142"/>
      <c r="L150" s="142"/>
      <c r="M150" s="142"/>
      <c r="P150" s="143"/>
      <c r="Q150" s="143"/>
    </row>
    <row r="151" spans="1:17" ht="11.25">
      <c r="A151" s="161"/>
      <c r="B151" s="90"/>
      <c r="C151" s="74">
        <v>100</v>
      </c>
      <c r="D151" s="95">
        <f>D150/$C$150*100</f>
        <v>4.10958904109589</v>
      </c>
      <c r="E151" s="95">
        <f t="shared" ref="E151:H151" si="71">E150/$C$150*100</f>
        <v>19.17808219178082</v>
      </c>
      <c r="F151" s="95">
        <f t="shared" si="71"/>
        <v>23.287671232876711</v>
      </c>
      <c r="G151" s="95">
        <f t="shared" si="71"/>
        <v>47.945205479452049</v>
      </c>
      <c r="H151" s="95">
        <f t="shared" si="71"/>
        <v>5.4794520547945202</v>
      </c>
      <c r="I151" s="147"/>
      <c r="J151" s="144"/>
      <c r="K151" s="144"/>
      <c r="L151" s="144"/>
      <c r="M151" s="144"/>
      <c r="P151" s="143"/>
      <c r="Q151" s="143"/>
    </row>
    <row r="152" spans="1:17" ht="11.25">
      <c r="A152" s="161"/>
      <c r="B152" s="114" t="s">
        <v>85</v>
      </c>
      <c r="C152" s="102">
        <v>14</v>
      </c>
      <c r="D152" s="123">
        <v>0</v>
      </c>
      <c r="E152" s="123">
        <v>2</v>
      </c>
      <c r="F152" s="123">
        <v>2</v>
      </c>
      <c r="G152" s="123">
        <v>4</v>
      </c>
      <c r="H152" s="123">
        <v>6</v>
      </c>
      <c r="I152" s="146"/>
      <c r="J152" s="142"/>
      <c r="K152" s="142"/>
      <c r="L152" s="142"/>
      <c r="M152" s="142"/>
      <c r="P152" s="143"/>
      <c r="Q152" s="143"/>
    </row>
    <row r="153" spans="1:17" ht="11.25">
      <c r="A153" s="162"/>
      <c r="B153" s="92"/>
      <c r="C153" s="72">
        <v>100</v>
      </c>
      <c r="D153" s="113">
        <f>D152/$C$152*100</f>
        <v>0</v>
      </c>
      <c r="E153" s="113">
        <f t="shared" ref="E153:H153" si="72">E152/$C$152*100</f>
        <v>14.285714285714285</v>
      </c>
      <c r="F153" s="113">
        <f t="shared" si="72"/>
        <v>14.285714285714285</v>
      </c>
      <c r="G153" s="113">
        <f t="shared" si="72"/>
        <v>28.571428571428569</v>
      </c>
      <c r="H153" s="113">
        <f t="shared" si="72"/>
        <v>42.857142857142854</v>
      </c>
      <c r="I153" s="147"/>
      <c r="J153" s="144"/>
      <c r="K153" s="144"/>
      <c r="L153" s="144"/>
      <c r="M153" s="144"/>
      <c r="P153" s="143"/>
      <c r="Q153" s="143"/>
    </row>
  </sheetData>
  <mergeCells count="10">
    <mergeCell ref="A70:A91"/>
    <mergeCell ref="A92:A97"/>
    <mergeCell ref="A98:A113"/>
    <mergeCell ref="A114:A129"/>
    <mergeCell ref="A130:A153"/>
    <mergeCell ref="D6:H6"/>
    <mergeCell ref="A10:A15"/>
    <mergeCell ref="A16:A29"/>
    <mergeCell ref="A30:A51"/>
    <mergeCell ref="A52:A69"/>
  </mergeCells>
  <phoneticPr fontId="4"/>
  <pageMargins left="1.5748031496062993" right="0.19685039370078741" top="0.19685039370078741" bottom="0.27559055118110237" header="0.31496062992125984" footer="0.23622047244094491"/>
  <pageSetup paperSize="9" scale="69" orientation="portrait" useFirstPageNumber="1" r:id="rId1"/>
  <rowBreaks count="1" manualBreakCount="1">
    <brk id="6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26</vt:i4>
      </vt:variant>
    </vt:vector>
  </HeadingPairs>
  <TitlesOfParts>
    <vt:vector size="40" baseType="lpstr">
      <vt:lpstr>表紙</vt:lpstr>
      <vt:lpstr>概要</vt:lpstr>
      <vt:lpstr>問7</vt:lpstr>
      <vt:lpstr>問7-1</vt:lpstr>
      <vt:lpstr>問8</vt:lpstr>
      <vt:lpstr>問8-1</vt:lpstr>
      <vt:lpstr>問9</vt:lpstr>
      <vt:lpstr>問10</vt:lpstr>
      <vt:lpstr>問11</vt:lpstr>
      <vt:lpstr>問11-1</vt:lpstr>
      <vt:lpstr>問12</vt:lpstr>
      <vt:lpstr>問13</vt:lpstr>
      <vt:lpstr>問14</vt:lpstr>
      <vt:lpstr>問14-1</vt:lpstr>
      <vt:lpstr>概要!Print_Area</vt:lpstr>
      <vt:lpstr>表紙!Print_Area</vt:lpstr>
      <vt:lpstr>問10!Print_Area</vt:lpstr>
      <vt:lpstr>問11!Print_Area</vt:lpstr>
      <vt:lpstr>'問11-1'!Print_Area</vt:lpstr>
      <vt:lpstr>問12!Print_Area</vt:lpstr>
      <vt:lpstr>問13!Print_Area</vt:lpstr>
      <vt:lpstr>問14!Print_Area</vt:lpstr>
      <vt:lpstr>'問14-1'!Print_Area</vt:lpstr>
      <vt:lpstr>問7!Print_Area</vt:lpstr>
      <vt:lpstr>'問7-1'!Print_Area</vt:lpstr>
      <vt:lpstr>問8!Print_Area</vt:lpstr>
      <vt:lpstr>'問8-1'!Print_Area</vt:lpstr>
      <vt:lpstr>問9!Print_Area</vt:lpstr>
      <vt:lpstr>問10!Print_Titles</vt:lpstr>
      <vt:lpstr>問11!Print_Titles</vt:lpstr>
      <vt:lpstr>'問11-1'!Print_Titles</vt:lpstr>
      <vt:lpstr>問12!Print_Titles</vt:lpstr>
      <vt:lpstr>問13!Print_Titles</vt:lpstr>
      <vt:lpstr>問14!Print_Titles</vt:lpstr>
      <vt:lpstr>'問14-1'!Print_Titles</vt:lpstr>
      <vt:lpstr>問7!Print_Titles</vt:lpstr>
      <vt:lpstr>'問7-1'!Print_Titles</vt:lpstr>
      <vt:lpstr>問8!Print_Titles</vt:lpstr>
      <vt:lpstr>'問8-1'!Print_Titles</vt:lpstr>
      <vt:lpstr>問9!Print_Titles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2018-03-16T06:44:54Z</dcterms:created>
  <dcterms:modified xsi:type="dcterms:W3CDTF">2019-12-20T00:27:38Z</dcterms:modified>
</cp:coreProperties>
</file>