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92.250\札幌\派遣ユニット共有\【300】スクール事業\803 協働事業\【お願い箱まとめ】\MS お願い箱\【市民意識調査】\R05_集計・報告\03\"/>
    </mc:Choice>
  </mc:AlternateContent>
  <xr:revisionPtr revIDLastSave="0" documentId="13_ncr:1_{DE7B899E-8649-4F91-A0FE-AB1399DC5E34}" xr6:coauthVersionLast="47" xr6:coauthVersionMax="47" xr10:uidLastSave="{00000000-0000-0000-0000-000000000000}"/>
  <bookViews>
    <workbookView xWindow="-108" yWindow="-108" windowWidth="23256" windowHeight="12576" xr2:uid="{0D7715D6-CFB5-4AF8-876F-D2519CECA118}"/>
  </bookViews>
  <sheets>
    <sheet name="問19" sheetId="12" r:id="rId1"/>
    <sheet name="問19-1" sheetId="31" r:id="rId2"/>
    <sheet name="問20" sheetId="26" r:id="rId3"/>
    <sheet name="問20-1" sheetId="27" r:id="rId4"/>
    <sheet name="問20-2" sheetId="32" r:id="rId5"/>
  </sheets>
  <definedNames>
    <definedName name="_xlnm._FilterDatabase" localSheetId="0" hidden="1">問19!$B$5:$Q$101</definedName>
    <definedName name="_xlnm._FilterDatabase" localSheetId="1" hidden="1">'問19-1'!$B$5:$Q$101</definedName>
    <definedName name="_xlnm._FilterDatabase" localSheetId="2" hidden="1">問20!$B$5:$Q$101</definedName>
    <definedName name="_xlnm._FilterDatabase" localSheetId="3" hidden="1">'問20-1'!$B$5:$Q$101</definedName>
    <definedName name="_xlnm._FilterDatabase" localSheetId="4" hidden="1">'問20-2'!$B$5:$Q$101</definedName>
    <definedName name="_xlnm.Print_Area" localSheetId="0">問19!$A$1:$U$129</definedName>
    <definedName name="_xlnm.Print_Area" localSheetId="1">'問19-1'!$A$1:$U$129</definedName>
    <definedName name="_xlnm.Print_Area" localSheetId="2">問20!$A$1:$U$129</definedName>
    <definedName name="_xlnm.Print_Area" localSheetId="3">'問20-1'!$A$1:$U$129</definedName>
    <definedName name="_xlnm.Print_Area" localSheetId="4">'問20-2'!$A$1:$U$129</definedName>
  </definedNames>
  <calcPr calcId="191029"/>
</workbook>
</file>

<file path=xl/calcChain.xml><?xml version="1.0" encoding="utf-8"?>
<calcChain xmlns="http://schemas.openxmlformats.org/spreadsheetml/2006/main">
  <c r="O89" i="32" l="1"/>
  <c r="N89" i="32"/>
  <c r="M89" i="32"/>
  <c r="L89" i="32"/>
  <c r="K89" i="32"/>
  <c r="J89" i="32"/>
  <c r="I89" i="32"/>
  <c r="H89" i="32"/>
  <c r="G89" i="32"/>
  <c r="F89" i="32"/>
  <c r="E89" i="32"/>
  <c r="O87" i="32"/>
  <c r="N87" i="32"/>
  <c r="M87" i="32"/>
  <c r="L87" i="32"/>
  <c r="K87" i="32"/>
  <c r="J87" i="32"/>
  <c r="I87" i="32"/>
  <c r="H87" i="32"/>
  <c r="G87" i="32"/>
  <c r="F87" i="32"/>
  <c r="E87" i="32"/>
  <c r="O85" i="32"/>
  <c r="N85" i="32"/>
  <c r="M85" i="32"/>
  <c r="L85" i="32"/>
  <c r="K85" i="32"/>
  <c r="J85" i="32"/>
  <c r="I85" i="32"/>
  <c r="H85" i="32"/>
  <c r="G85" i="32"/>
  <c r="F85" i="32"/>
  <c r="E85" i="32"/>
  <c r="O83" i="32"/>
  <c r="N83" i="32"/>
  <c r="M83" i="32"/>
  <c r="L83" i="32"/>
  <c r="K83" i="32"/>
  <c r="J83" i="32"/>
  <c r="I83" i="32"/>
  <c r="H83" i="32"/>
  <c r="G83" i="32"/>
  <c r="F83" i="32"/>
  <c r="E83" i="32"/>
  <c r="O81" i="32"/>
  <c r="N81" i="32"/>
  <c r="M81" i="32"/>
  <c r="L81" i="32"/>
  <c r="K81" i="32"/>
  <c r="J81" i="32"/>
  <c r="I81" i="32"/>
  <c r="H81" i="32"/>
  <c r="G81" i="32"/>
  <c r="F81" i="32"/>
  <c r="E81" i="32"/>
  <c r="O79" i="32"/>
  <c r="N79" i="32"/>
  <c r="M79" i="32"/>
  <c r="L79" i="32"/>
  <c r="K79" i="32"/>
  <c r="J79" i="32"/>
  <c r="I79" i="32"/>
  <c r="H79" i="32"/>
  <c r="G79" i="32"/>
  <c r="F79" i="32"/>
  <c r="E79" i="32"/>
  <c r="O77" i="32"/>
  <c r="N77" i="32"/>
  <c r="M77" i="32"/>
  <c r="L77" i="32"/>
  <c r="K77" i="32"/>
  <c r="J77" i="32"/>
  <c r="I77" i="32"/>
  <c r="H77" i="32"/>
  <c r="G77" i="32"/>
  <c r="F77" i="32"/>
  <c r="E77" i="32"/>
  <c r="O75" i="32"/>
  <c r="N75" i="32"/>
  <c r="M75" i="32"/>
  <c r="L75" i="32"/>
  <c r="K75" i="32"/>
  <c r="J75" i="32"/>
  <c r="I75" i="32"/>
  <c r="H75" i="32"/>
  <c r="G75" i="32"/>
  <c r="F75" i="32"/>
  <c r="E75" i="32"/>
  <c r="O73" i="32"/>
  <c r="N73" i="32"/>
  <c r="M73" i="32"/>
  <c r="L73" i="32"/>
  <c r="K73" i="32"/>
  <c r="J73" i="32"/>
  <c r="I73" i="32"/>
  <c r="H73" i="32"/>
  <c r="G73" i="32"/>
  <c r="F73" i="32"/>
  <c r="E73" i="32"/>
  <c r="O71" i="32"/>
  <c r="N71" i="32"/>
  <c r="M71" i="32"/>
  <c r="L71" i="32"/>
  <c r="K71" i="32"/>
  <c r="J71" i="32"/>
  <c r="I71" i="32"/>
  <c r="H71" i="32"/>
  <c r="G71" i="32"/>
  <c r="F71" i="32"/>
  <c r="E71" i="32"/>
  <c r="I65" i="27"/>
  <c r="N89" i="27"/>
  <c r="M89" i="27"/>
  <c r="L89" i="27"/>
  <c r="K89" i="27"/>
  <c r="J89" i="27"/>
  <c r="I89" i="27"/>
  <c r="H89" i="27"/>
  <c r="G89" i="27"/>
  <c r="F89" i="27"/>
  <c r="E89" i="27"/>
  <c r="N87" i="27"/>
  <c r="M87" i="27"/>
  <c r="L87" i="27"/>
  <c r="K87" i="27"/>
  <c r="J87" i="27"/>
  <c r="I87" i="27"/>
  <c r="H87" i="27"/>
  <c r="G87" i="27"/>
  <c r="F87" i="27"/>
  <c r="E87" i="27"/>
  <c r="N85" i="27"/>
  <c r="M85" i="27"/>
  <c r="L85" i="27"/>
  <c r="K85" i="27"/>
  <c r="J85" i="27"/>
  <c r="I85" i="27"/>
  <c r="H85" i="27"/>
  <c r="G85" i="27"/>
  <c r="F85" i="27"/>
  <c r="E85" i="27"/>
  <c r="N83" i="27"/>
  <c r="M83" i="27"/>
  <c r="L83" i="27"/>
  <c r="K83" i="27"/>
  <c r="J83" i="27"/>
  <c r="I83" i="27"/>
  <c r="H83" i="27"/>
  <c r="G83" i="27"/>
  <c r="F83" i="27"/>
  <c r="E83" i="27"/>
  <c r="N81" i="27"/>
  <c r="M81" i="27"/>
  <c r="L81" i="27"/>
  <c r="K81" i="27"/>
  <c r="J81" i="27"/>
  <c r="I81" i="27"/>
  <c r="H81" i="27"/>
  <c r="G81" i="27"/>
  <c r="F81" i="27"/>
  <c r="E81" i="27"/>
  <c r="N79" i="27"/>
  <c r="M79" i="27"/>
  <c r="L79" i="27"/>
  <c r="K79" i="27"/>
  <c r="J79" i="27"/>
  <c r="I79" i="27"/>
  <c r="H79" i="27"/>
  <c r="G79" i="27"/>
  <c r="F79" i="27"/>
  <c r="E79" i="27"/>
  <c r="N77" i="27"/>
  <c r="M77" i="27"/>
  <c r="L77" i="27"/>
  <c r="K77" i="27"/>
  <c r="J77" i="27"/>
  <c r="I77" i="27"/>
  <c r="H77" i="27"/>
  <c r="G77" i="27"/>
  <c r="F77" i="27"/>
  <c r="E77" i="27"/>
  <c r="N75" i="27"/>
  <c r="M75" i="27"/>
  <c r="L75" i="27"/>
  <c r="K75" i="27"/>
  <c r="J75" i="27"/>
  <c r="I75" i="27"/>
  <c r="H75" i="27"/>
  <c r="G75" i="27"/>
  <c r="F75" i="27"/>
  <c r="E75" i="27"/>
  <c r="N73" i="27"/>
  <c r="M73" i="27"/>
  <c r="L73" i="27"/>
  <c r="K73" i="27"/>
  <c r="J73" i="27"/>
  <c r="I73" i="27"/>
  <c r="H73" i="27"/>
  <c r="G73" i="27"/>
  <c r="F73" i="27"/>
  <c r="E73" i="27"/>
  <c r="N71" i="27"/>
  <c r="M71" i="27"/>
  <c r="L71" i="27"/>
  <c r="K71" i="27"/>
  <c r="J71" i="27"/>
  <c r="I71" i="27"/>
  <c r="H71" i="27"/>
  <c r="G71" i="27"/>
  <c r="F71" i="27"/>
  <c r="E71" i="27"/>
  <c r="L93" i="32" l="1"/>
  <c r="M93" i="32"/>
  <c r="N93" i="32"/>
  <c r="O93" i="32"/>
  <c r="L95" i="32"/>
  <c r="M95" i="32"/>
  <c r="N95" i="32"/>
  <c r="O95" i="32"/>
  <c r="L97" i="32"/>
  <c r="M97" i="32"/>
  <c r="N97" i="32"/>
  <c r="O97" i="32"/>
  <c r="L93" i="27"/>
  <c r="M93" i="27"/>
  <c r="N93" i="27"/>
  <c r="L95" i="27"/>
  <c r="M95" i="27"/>
  <c r="N95" i="27"/>
  <c r="L97" i="27"/>
  <c r="M97" i="27"/>
  <c r="N97" i="27"/>
  <c r="L93" i="31"/>
  <c r="M93" i="31"/>
  <c r="N93" i="31"/>
  <c r="O93" i="31"/>
  <c r="P93" i="31"/>
  <c r="Q93" i="31"/>
  <c r="R93" i="31"/>
  <c r="S93" i="31"/>
  <c r="T93" i="31"/>
  <c r="L95" i="31"/>
  <c r="M95" i="31"/>
  <c r="N95" i="31"/>
  <c r="O95" i="31"/>
  <c r="P95" i="31"/>
  <c r="Q95" i="31"/>
  <c r="R95" i="31"/>
  <c r="S95" i="31"/>
  <c r="T95" i="31"/>
  <c r="L97" i="31"/>
  <c r="M97" i="31"/>
  <c r="N97" i="31"/>
  <c r="O97" i="31"/>
  <c r="P97" i="31"/>
  <c r="Q97" i="31"/>
  <c r="R97" i="31"/>
  <c r="S97" i="31"/>
  <c r="T97" i="31"/>
  <c r="K97" i="31"/>
  <c r="J97" i="31"/>
  <c r="I97" i="31"/>
  <c r="H97" i="31"/>
  <c r="G97" i="31"/>
  <c r="F97" i="31"/>
  <c r="E97" i="31"/>
  <c r="K95" i="31"/>
  <c r="J95" i="31"/>
  <c r="I95" i="31"/>
  <c r="H95" i="31"/>
  <c r="G95" i="31"/>
  <c r="F95" i="31"/>
  <c r="E95" i="31"/>
  <c r="K93" i="31"/>
  <c r="J93" i="31"/>
  <c r="I93" i="31"/>
  <c r="H93" i="31"/>
  <c r="G93" i="31"/>
  <c r="F93" i="31"/>
  <c r="E93" i="31"/>
  <c r="I97" i="26"/>
  <c r="H97" i="26"/>
  <c r="G97" i="26"/>
  <c r="F97" i="26"/>
  <c r="E97" i="26"/>
  <c r="I95" i="26"/>
  <c r="H95" i="26"/>
  <c r="G95" i="26"/>
  <c r="F95" i="26"/>
  <c r="E95" i="26"/>
  <c r="I93" i="26"/>
  <c r="H93" i="26"/>
  <c r="G93" i="26"/>
  <c r="F93" i="26"/>
  <c r="E93" i="26"/>
  <c r="K97" i="27"/>
  <c r="J97" i="27"/>
  <c r="I97" i="27"/>
  <c r="H97" i="27"/>
  <c r="G97" i="27"/>
  <c r="F97" i="27"/>
  <c r="E97" i="27"/>
  <c r="K95" i="27"/>
  <c r="J95" i="27"/>
  <c r="I95" i="27"/>
  <c r="H95" i="27"/>
  <c r="G95" i="27"/>
  <c r="F95" i="27"/>
  <c r="E95" i="27"/>
  <c r="K93" i="27"/>
  <c r="J93" i="27"/>
  <c r="I93" i="27"/>
  <c r="H93" i="27"/>
  <c r="G93" i="27"/>
  <c r="F93" i="27"/>
  <c r="E93" i="27"/>
  <c r="K97" i="32"/>
  <c r="J97" i="32"/>
  <c r="I97" i="32"/>
  <c r="H97" i="32"/>
  <c r="G97" i="32"/>
  <c r="F97" i="32"/>
  <c r="E97" i="32"/>
  <c r="K95" i="32"/>
  <c r="J95" i="32"/>
  <c r="I95" i="32"/>
  <c r="H95" i="32"/>
  <c r="G95" i="32"/>
  <c r="F95" i="32"/>
  <c r="E95" i="32"/>
  <c r="K93" i="32"/>
  <c r="J93" i="32"/>
  <c r="I93" i="32"/>
  <c r="H93" i="32"/>
  <c r="G93" i="32"/>
  <c r="F93" i="32"/>
  <c r="E93" i="32"/>
  <c r="I97" i="12"/>
  <c r="H97" i="12"/>
  <c r="G97" i="12"/>
  <c r="F97" i="12"/>
  <c r="E97" i="12"/>
  <c r="I95" i="12"/>
  <c r="H95" i="12"/>
  <c r="G95" i="12"/>
  <c r="F95" i="12"/>
  <c r="E95" i="12"/>
  <c r="I93" i="12"/>
  <c r="H93" i="12"/>
  <c r="G93" i="12"/>
  <c r="F93" i="12"/>
  <c r="E93" i="12"/>
  <c r="O7" i="32"/>
  <c r="O9" i="32"/>
  <c r="O11" i="32"/>
  <c r="O13" i="32"/>
  <c r="O15" i="32"/>
  <c r="O17" i="32"/>
  <c r="O19" i="32"/>
  <c r="O21" i="32"/>
  <c r="O23" i="32"/>
  <c r="O25" i="32"/>
  <c r="O27" i="32"/>
  <c r="O29" i="32"/>
  <c r="O31" i="32"/>
  <c r="O33" i="32"/>
  <c r="O35" i="32"/>
  <c r="O37" i="32"/>
  <c r="O39" i="32"/>
  <c r="O41" i="32"/>
  <c r="O43" i="32"/>
  <c r="O45" i="32"/>
  <c r="O47" i="32"/>
  <c r="O49" i="32"/>
  <c r="O51" i="32"/>
  <c r="O53" i="32"/>
  <c r="O55" i="32"/>
  <c r="O57" i="32"/>
  <c r="O59" i="32"/>
  <c r="O61" i="32"/>
  <c r="O63" i="32"/>
  <c r="O65" i="32"/>
  <c r="O67" i="32"/>
  <c r="O69" i="32"/>
  <c r="O91" i="32"/>
  <c r="O99" i="32"/>
  <c r="O101" i="32"/>
  <c r="O103" i="32"/>
  <c r="O105" i="32"/>
  <c r="O107" i="32"/>
  <c r="O109" i="32"/>
  <c r="O111" i="32"/>
  <c r="O113" i="32"/>
  <c r="O115" i="32"/>
  <c r="O117" i="32"/>
  <c r="O119" i="32"/>
  <c r="O121" i="32"/>
  <c r="O123" i="32"/>
  <c r="O125" i="32"/>
  <c r="O127" i="32"/>
  <c r="O129" i="32"/>
  <c r="N129" i="32"/>
  <c r="M129" i="32"/>
  <c r="L129" i="32"/>
  <c r="K129" i="32"/>
  <c r="J129" i="32"/>
  <c r="I129" i="32"/>
  <c r="H129" i="32"/>
  <c r="G129" i="32"/>
  <c r="F129" i="32"/>
  <c r="E129" i="32"/>
  <c r="N127" i="32"/>
  <c r="M127" i="32"/>
  <c r="L127" i="32"/>
  <c r="K127" i="32"/>
  <c r="J127" i="32"/>
  <c r="I127" i="32"/>
  <c r="H127" i="32"/>
  <c r="G127" i="32"/>
  <c r="F127" i="32"/>
  <c r="E127" i="32"/>
  <c r="N125" i="32"/>
  <c r="M125" i="32"/>
  <c r="L125" i="32"/>
  <c r="K125" i="32"/>
  <c r="J125" i="32"/>
  <c r="I125" i="32"/>
  <c r="H125" i="32"/>
  <c r="G125" i="32"/>
  <c r="F125" i="32"/>
  <c r="E125" i="32"/>
  <c r="N123" i="32"/>
  <c r="M123" i="32"/>
  <c r="L123" i="32"/>
  <c r="K123" i="32"/>
  <c r="J123" i="32"/>
  <c r="I123" i="32"/>
  <c r="H123" i="32"/>
  <c r="G123" i="32"/>
  <c r="F123" i="32"/>
  <c r="E123" i="32"/>
  <c r="N121" i="32"/>
  <c r="M121" i="32"/>
  <c r="L121" i="32"/>
  <c r="K121" i="32"/>
  <c r="J121" i="32"/>
  <c r="I121" i="32"/>
  <c r="H121" i="32"/>
  <c r="G121" i="32"/>
  <c r="F121" i="32"/>
  <c r="E121" i="32"/>
  <c r="N119" i="32"/>
  <c r="M119" i="32"/>
  <c r="L119" i="32"/>
  <c r="K119" i="32"/>
  <c r="J119" i="32"/>
  <c r="I119" i="32"/>
  <c r="H119" i="32"/>
  <c r="G119" i="32"/>
  <c r="F119" i="32"/>
  <c r="E119" i="32"/>
  <c r="N117" i="32"/>
  <c r="M117" i="32"/>
  <c r="L117" i="32"/>
  <c r="K117" i="32"/>
  <c r="J117" i="32"/>
  <c r="I117" i="32"/>
  <c r="H117" i="32"/>
  <c r="G117" i="32"/>
  <c r="F117" i="32"/>
  <c r="E117" i="32"/>
  <c r="N115" i="32"/>
  <c r="M115" i="32"/>
  <c r="L115" i="32"/>
  <c r="K115" i="32"/>
  <c r="J115" i="32"/>
  <c r="I115" i="32"/>
  <c r="H115" i="32"/>
  <c r="G115" i="32"/>
  <c r="F115" i="32"/>
  <c r="E115" i="32"/>
  <c r="N113" i="32"/>
  <c r="M113" i="32"/>
  <c r="L113" i="32"/>
  <c r="K113" i="32"/>
  <c r="J113" i="32"/>
  <c r="I113" i="32"/>
  <c r="H113" i="32"/>
  <c r="G113" i="32"/>
  <c r="F113" i="32"/>
  <c r="E113" i="32"/>
  <c r="N111" i="32"/>
  <c r="M111" i="32"/>
  <c r="L111" i="32"/>
  <c r="K111" i="32"/>
  <c r="J111" i="32"/>
  <c r="I111" i="32"/>
  <c r="H111" i="32"/>
  <c r="G111" i="32"/>
  <c r="F111" i="32"/>
  <c r="E111" i="32"/>
  <c r="N109" i="32"/>
  <c r="M109" i="32"/>
  <c r="L109" i="32"/>
  <c r="K109" i="32"/>
  <c r="J109" i="32"/>
  <c r="I109" i="32"/>
  <c r="H109" i="32"/>
  <c r="G109" i="32"/>
  <c r="F109" i="32"/>
  <c r="E109" i="32"/>
  <c r="N107" i="32"/>
  <c r="M107" i="32"/>
  <c r="L107" i="32"/>
  <c r="K107" i="32"/>
  <c r="J107" i="32"/>
  <c r="I107" i="32"/>
  <c r="H107" i="32"/>
  <c r="G107" i="32"/>
  <c r="F107" i="32"/>
  <c r="E107" i="32"/>
  <c r="N105" i="32"/>
  <c r="M105" i="32"/>
  <c r="L105" i="32"/>
  <c r="K105" i="32"/>
  <c r="J105" i="32"/>
  <c r="I105" i="32"/>
  <c r="H105" i="32"/>
  <c r="G105" i="32"/>
  <c r="F105" i="32"/>
  <c r="E105" i="32"/>
  <c r="N103" i="32"/>
  <c r="M103" i="32"/>
  <c r="L103" i="32"/>
  <c r="K103" i="32"/>
  <c r="J103" i="32"/>
  <c r="I103" i="32"/>
  <c r="H103" i="32"/>
  <c r="G103" i="32"/>
  <c r="F103" i="32"/>
  <c r="E103" i="32"/>
  <c r="N101" i="32"/>
  <c r="M101" i="32"/>
  <c r="L101" i="32"/>
  <c r="K101" i="32"/>
  <c r="J101" i="32"/>
  <c r="I101" i="32"/>
  <c r="H101" i="32"/>
  <c r="G101" i="32"/>
  <c r="F101" i="32"/>
  <c r="E101" i="32"/>
  <c r="N99" i="32"/>
  <c r="M99" i="32"/>
  <c r="L99" i="32"/>
  <c r="K99" i="32"/>
  <c r="J99" i="32"/>
  <c r="I99" i="32"/>
  <c r="H99" i="32"/>
  <c r="G99" i="32"/>
  <c r="F99" i="32"/>
  <c r="E99" i="32"/>
  <c r="N91" i="32"/>
  <c r="M91" i="32"/>
  <c r="L91" i="32"/>
  <c r="K91" i="32"/>
  <c r="J91" i="32"/>
  <c r="I91" i="32"/>
  <c r="H91" i="32"/>
  <c r="G91" i="32"/>
  <c r="F91" i="32"/>
  <c r="E91" i="32"/>
  <c r="N69" i="32"/>
  <c r="M69" i="32"/>
  <c r="L69" i="32"/>
  <c r="K69" i="32"/>
  <c r="J69" i="32"/>
  <c r="I69" i="32"/>
  <c r="H69" i="32"/>
  <c r="G69" i="32"/>
  <c r="F69" i="32"/>
  <c r="E69" i="32"/>
  <c r="N67" i="32"/>
  <c r="M67" i="32"/>
  <c r="L67" i="32"/>
  <c r="K67" i="32"/>
  <c r="J67" i="32"/>
  <c r="I67" i="32"/>
  <c r="H67" i="32"/>
  <c r="G67" i="32"/>
  <c r="F67" i="32"/>
  <c r="E67" i="32"/>
  <c r="N65" i="32"/>
  <c r="M65" i="32"/>
  <c r="L65" i="32"/>
  <c r="K65" i="32"/>
  <c r="J65" i="32"/>
  <c r="I65" i="32"/>
  <c r="H65" i="32"/>
  <c r="G65" i="32"/>
  <c r="F65" i="32"/>
  <c r="E65" i="32"/>
  <c r="N63" i="32"/>
  <c r="M63" i="32"/>
  <c r="L63" i="32"/>
  <c r="K63" i="32"/>
  <c r="J63" i="32"/>
  <c r="I63" i="32"/>
  <c r="H63" i="32"/>
  <c r="G63" i="32"/>
  <c r="F63" i="32"/>
  <c r="E63" i="32"/>
  <c r="N61" i="32"/>
  <c r="M61" i="32"/>
  <c r="L61" i="32"/>
  <c r="K61" i="32"/>
  <c r="J61" i="32"/>
  <c r="I61" i="32"/>
  <c r="H61" i="32"/>
  <c r="G61" i="32"/>
  <c r="F61" i="32"/>
  <c r="E61" i="32"/>
  <c r="N59" i="32"/>
  <c r="M59" i="32"/>
  <c r="L59" i="32"/>
  <c r="K59" i="32"/>
  <c r="J59" i="32"/>
  <c r="I59" i="32"/>
  <c r="H59" i="32"/>
  <c r="G59" i="32"/>
  <c r="F59" i="32"/>
  <c r="E59" i="32"/>
  <c r="N57" i="32"/>
  <c r="M57" i="32"/>
  <c r="L57" i="32"/>
  <c r="K57" i="32"/>
  <c r="J57" i="32"/>
  <c r="I57" i="32"/>
  <c r="H57" i="32"/>
  <c r="G57" i="32"/>
  <c r="F57" i="32"/>
  <c r="E57" i="32"/>
  <c r="N55" i="32"/>
  <c r="M55" i="32"/>
  <c r="L55" i="32"/>
  <c r="K55" i="32"/>
  <c r="J55" i="32"/>
  <c r="I55" i="32"/>
  <c r="H55" i="32"/>
  <c r="G55" i="32"/>
  <c r="F55" i="32"/>
  <c r="E55" i="32"/>
  <c r="N53" i="32"/>
  <c r="M53" i="32"/>
  <c r="L53" i="32"/>
  <c r="K53" i="32"/>
  <c r="J53" i="32"/>
  <c r="I53" i="32"/>
  <c r="H53" i="32"/>
  <c r="G53" i="32"/>
  <c r="F53" i="32"/>
  <c r="E53" i="32"/>
  <c r="N51" i="32"/>
  <c r="M51" i="32"/>
  <c r="L51" i="32"/>
  <c r="K51" i="32"/>
  <c r="J51" i="32"/>
  <c r="I51" i="32"/>
  <c r="H51" i="32"/>
  <c r="G51" i="32"/>
  <c r="F51" i="32"/>
  <c r="E51" i="32"/>
  <c r="N49" i="32"/>
  <c r="M49" i="32"/>
  <c r="L49" i="32"/>
  <c r="K49" i="32"/>
  <c r="J49" i="32"/>
  <c r="I49" i="32"/>
  <c r="H49" i="32"/>
  <c r="G49" i="32"/>
  <c r="F49" i="32"/>
  <c r="E49" i="32"/>
  <c r="N47" i="32"/>
  <c r="M47" i="32"/>
  <c r="L47" i="32"/>
  <c r="K47" i="32"/>
  <c r="J47" i="32"/>
  <c r="I47" i="32"/>
  <c r="H47" i="32"/>
  <c r="G47" i="32"/>
  <c r="F47" i="32"/>
  <c r="E47" i="32"/>
  <c r="N45" i="32"/>
  <c r="M45" i="32"/>
  <c r="L45" i="32"/>
  <c r="K45" i="32"/>
  <c r="J45" i="32"/>
  <c r="I45" i="32"/>
  <c r="H45" i="32"/>
  <c r="G45" i="32"/>
  <c r="F45" i="32"/>
  <c r="E45" i="32"/>
  <c r="N43" i="32"/>
  <c r="M43" i="32"/>
  <c r="L43" i="32"/>
  <c r="K43" i="32"/>
  <c r="J43" i="32"/>
  <c r="I43" i="32"/>
  <c r="H43" i="32"/>
  <c r="G43" i="32"/>
  <c r="F43" i="32"/>
  <c r="E43" i="32"/>
  <c r="N41" i="32"/>
  <c r="M41" i="32"/>
  <c r="L41" i="32"/>
  <c r="K41" i="32"/>
  <c r="J41" i="32"/>
  <c r="I41" i="32"/>
  <c r="H41" i="32"/>
  <c r="G41" i="32"/>
  <c r="F41" i="32"/>
  <c r="E41" i="32"/>
  <c r="N39" i="32"/>
  <c r="M39" i="32"/>
  <c r="L39" i="32"/>
  <c r="K39" i="32"/>
  <c r="J39" i="32"/>
  <c r="I39" i="32"/>
  <c r="H39" i="32"/>
  <c r="G39" i="32"/>
  <c r="F39" i="32"/>
  <c r="E39" i="32"/>
  <c r="N37" i="32"/>
  <c r="M37" i="32"/>
  <c r="L37" i="32"/>
  <c r="K37" i="32"/>
  <c r="J37" i="32"/>
  <c r="I37" i="32"/>
  <c r="H37" i="32"/>
  <c r="G37" i="32"/>
  <c r="F37" i="32"/>
  <c r="E37" i="32"/>
  <c r="N35" i="32"/>
  <c r="M35" i="32"/>
  <c r="L35" i="32"/>
  <c r="K35" i="32"/>
  <c r="J35" i="32"/>
  <c r="I35" i="32"/>
  <c r="H35" i="32"/>
  <c r="G35" i="32"/>
  <c r="F35" i="32"/>
  <c r="E35" i="32"/>
  <c r="N33" i="32"/>
  <c r="M33" i="32"/>
  <c r="L33" i="32"/>
  <c r="K33" i="32"/>
  <c r="J33" i="32"/>
  <c r="I33" i="32"/>
  <c r="H33" i="32"/>
  <c r="G33" i="32"/>
  <c r="F33" i="32"/>
  <c r="E33" i="32"/>
  <c r="N31" i="32"/>
  <c r="M31" i="32"/>
  <c r="L31" i="32"/>
  <c r="K31" i="32"/>
  <c r="J31" i="32"/>
  <c r="I31" i="32"/>
  <c r="H31" i="32"/>
  <c r="G31" i="32"/>
  <c r="F31" i="32"/>
  <c r="E31" i="32"/>
  <c r="N29" i="32"/>
  <c r="M29" i="32"/>
  <c r="L29" i="32"/>
  <c r="K29" i="32"/>
  <c r="J29" i="32"/>
  <c r="I29" i="32"/>
  <c r="H29" i="32"/>
  <c r="G29" i="32"/>
  <c r="F29" i="32"/>
  <c r="E29" i="32"/>
  <c r="N27" i="32"/>
  <c r="M27" i="32"/>
  <c r="L27" i="32"/>
  <c r="K27" i="32"/>
  <c r="J27" i="32"/>
  <c r="I27" i="32"/>
  <c r="H27" i="32"/>
  <c r="G27" i="32"/>
  <c r="F27" i="32"/>
  <c r="E27" i="32"/>
  <c r="N25" i="32"/>
  <c r="M25" i="32"/>
  <c r="L25" i="32"/>
  <c r="K25" i="32"/>
  <c r="J25" i="32"/>
  <c r="I25" i="32"/>
  <c r="H25" i="32"/>
  <c r="G25" i="32"/>
  <c r="F25" i="32"/>
  <c r="E25" i="32"/>
  <c r="N23" i="32"/>
  <c r="M23" i="32"/>
  <c r="L23" i="32"/>
  <c r="K23" i="32"/>
  <c r="J23" i="32"/>
  <c r="I23" i="32"/>
  <c r="H23" i="32"/>
  <c r="G23" i="32"/>
  <c r="F23" i="32"/>
  <c r="E23" i="32"/>
  <c r="N21" i="32"/>
  <c r="M21" i="32"/>
  <c r="L21" i="32"/>
  <c r="K21" i="32"/>
  <c r="J21" i="32"/>
  <c r="I21" i="32"/>
  <c r="H21" i="32"/>
  <c r="G21" i="32"/>
  <c r="F21" i="32"/>
  <c r="E21" i="32"/>
  <c r="N19" i="32"/>
  <c r="M19" i="32"/>
  <c r="L19" i="32"/>
  <c r="K19" i="32"/>
  <c r="J19" i="32"/>
  <c r="I19" i="32"/>
  <c r="H19" i="32"/>
  <c r="G19" i="32"/>
  <c r="F19" i="32"/>
  <c r="E19" i="32"/>
  <c r="N17" i="32"/>
  <c r="M17" i="32"/>
  <c r="L17" i="32"/>
  <c r="K17" i="32"/>
  <c r="J17" i="32"/>
  <c r="I17" i="32"/>
  <c r="H17" i="32"/>
  <c r="G17" i="32"/>
  <c r="F17" i="32"/>
  <c r="E17" i="32"/>
  <c r="N15" i="32"/>
  <c r="M15" i="32"/>
  <c r="L15" i="32"/>
  <c r="K15" i="32"/>
  <c r="J15" i="32"/>
  <c r="I15" i="32"/>
  <c r="H15" i="32"/>
  <c r="G15" i="32"/>
  <c r="F15" i="32"/>
  <c r="E15" i="32"/>
  <c r="N13" i="32"/>
  <c r="M13" i="32"/>
  <c r="L13" i="32"/>
  <c r="K13" i="32"/>
  <c r="J13" i="32"/>
  <c r="I13" i="32"/>
  <c r="H13" i="32"/>
  <c r="G13" i="32"/>
  <c r="F13" i="32"/>
  <c r="E13" i="32"/>
  <c r="N11" i="32"/>
  <c r="M11" i="32"/>
  <c r="L11" i="32"/>
  <c r="K11" i="32"/>
  <c r="J11" i="32"/>
  <c r="I11" i="32"/>
  <c r="H11" i="32"/>
  <c r="G11" i="32"/>
  <c r="F11" i="32"/>
  <c r="E11" i="32"/>
  <c r="N9" i="32"/>
  <c r="M9" i="32"/>
  <c r="L9" i="32"/>
  <c r="K9" i="32"/>
  <c r="J9" i="32"/>
  <c r="I9" i="32"/>
  <c r="H9" i="32"/>
  <c r="G9" i="32"/>
  <c r="F9" i="32"/>
  <c r="E9" i="32"/>
  <c r="N7" i="32"/>
  <c r="M7" i="32"/>
  <c r="L7" i="32"/>
  <c r="K7" i="32"/>
  <c r="J7" i="32"/>
  <c r="I7" i="32"/>
  <c r="H7" i="32"/>
  <c r="G7" i="32"/>
  <c r="F7" i="32"/>
  <c r="E7" i="32"/>
  <c r="A3" i="32"/>
  <c r="N7" i="27"/>
  <c r="N9" i="27"/>
  <c r="N11" i="27"/>
  <c r="N13" i="27"/>
  <c r="N15" i="27"/>
  <c r="N17" i="27"/>
  <c r="N19" i="27"/>
  <c r="N21" i="27"/>
  <c r="N23" i="27"/>
  <c r="N25" i="27"/>
  <c r="N27" i="27"/>
  <c r="N29" i="27"/>
  <c r="N31" i="27"/>
  <c r="N33" i="27"/>
  <c r="N35" i="27"/>
  <c r="N37" i="27"/>
  <c r="N39" i="27"/>
  <c r="N41" i="27"/>
  <c r="N43" i="27"/>
  <c r="N45" i="27"/>
  <c r="N47" i="27"/>
  <c r="N49" i="27"/>
  <c r="N51" i="27"/>
  <c r="N53" i="27"/>
  <c r="N55" i="27"/>
  <c r="N57" i="27"/>
  <c r="N59" i="27"/>
  <c r="N61" i="27"/>
  <c r="N63" i="27"/>
  <c r="N65" i="27"/>
  <c r="N67" i="27"/>
  <c r="N69" i="27"/>
  <c r="N91" i="27"/>
  <c r="N99" i="27"/>
  <c r="N101" i="27"/>
  <c r="N103" i="27"/>
  <c r="N105" i="27"/>
  <c r="N107" i="27"/>
  <c r="N109" i="27"/>
  <c r="N111" i="27"/>
  <c r="N113" i="27"/>
  <c r="N115" i="27"/>
  <c r="N117" i="27"/>
  <c r="N119" i="27"/>
  <c r="N121" i="27"/>
  <c r="N123" i="27"/>
  <c r="N125" i="27"/>
  <c r="N127" i="27"/>
  <c r="N129" i="27"/>
  <c r="J7" i="31"/>
  <c r="K7" i="31"/>
  <c r="L7" i="31"/>
  <c r="M7" i="31"/>
  <c r="N7" i="31"/>
  <c r="O7" i="31"/>
  <c r="P7" i="31"/>
  <c r="Q7" i="31"/>
  <c r="R7" i="31"/>
  <c r="S7" i="31"/>
  <c r="T7" i="31"/>
  <c r="J9" i="31"/>
  <c r="K9" i="31"/>
  <c r="L9" i="31"/>
  <c r="M9" i="31"/>
  <c r="N9" i="31"/>
  <c r="O9" i="31"/>
  <c r="P9" i="31"/>
  <c r="Q9" i="31"/>
  <c r="R9" i="31"/>
  <c r="S9" i="31"/>
  <c r="T9" i="31"/>
  <c r="J11" i="31"/>
  <c r="K11" i="31"/>
  <c r="L11" i="31"/>
  <c r="M11" i="31"/>
  <c r="N11" i="31"/>
  <c r="O11" i="31"/>
  <c r="P11" i="31"/>
  <c r="Q11" i="31"/>
  <c r="R11" i="31"/>
  <c r="S11" i="31"/>
  <c r="T11" i="31"/>
  <c r="J13" i="31"/>
  <c r="K13" i="31"/>
  <c r="L13" i="31"/>
  <c r="M13" i="31"/>
  <c r="N13" i="31"/>
  <c r="O13" i="31"/>
  <c r="P13" i="31"/>
  <c r="Q13" i="31"/>
  <c r="R13" i="31"/>
  <c r="S13" i="31"/>
  <c r="T13" i="31"/>
  <c r="J15" i="31"/>
  <c r="K15" i="31"/>
  <c r="L15" i="31"/>
  <c r="M15" i="31"/>
  <c r="N15" i="31"/>
  <c r="O15" i="31"/>
  <c r="P15" i="31"/>
  <c r="Q15" i="31"/>
  <c r="R15" i="31"/>
  <c r="S15" i="31"/>
  <c r="T15" i="31"/>
  <c r="J17" i="31"/>
  <c r="K17" i="31"/>
  <c r="L17" i="31"/>
  <c r="M17" i="31"/>
  <c r="N17" i="31"/>
  <c r="O17" i="31"/>
  <c r="P17" i="31"/>
  <c r="Q17" i="31"/>
  <c r="R17" i="31"/>
  <c r="S17" i="31"/>
  <c r="T17" i="31"/>
  <c r="J19" i="31"/>
  <c r="K19" i="31"/>
  <c r="L19" i="31"/>
  <c r="M19" i="31"/>
  <c r="N19" i="31"/>
  <c r="O19" i="31"/>
  <c r="P19" i="31"/>
  <c r="Q19" i="31"/>
  <c r="R19" i="31"/>
  <c r="S19" i="31"/>
  <c r="T19" i="31"/>
  <c r="J21" i="31"/>
  <c r="K21" i="31"/>
  <c r="L21" i="31"/>
  <c r="M21" i="31"/>
  <c r="N21" i="31"/>
  <c r="O21" i="31"/>
  <c r="P21" i="31"/>
  <c r="Q21" i="31"/>
  <c r="R21" i="31"/>
  <c r="S21" i="31"/>
  <c r="T21" i="31"/>
  <c r="J23" i="31"/>
  <c r="K23" i="31"/>
  <c r="L23" i="31"/>
  <c r="M23" i="31"/>
  <c r="N23" i="31"/>
  <c r="O23" i="31"/>
  <c r="P23" i="31"/>
  <c r="Q23" i="31"/>
  <c r="R23" i="31"/>
  <c r="S23" i="31"/>
  <c r="T23" i="31"/>
  <c r="J25" i="31"/>
  <c r="K25" i="31"/>
  <c r="L25" i="31"/>
  <c r="M25" i="31"/>
  <c r="N25" i="31"/>
  <c r="O25" i="31"/>
  <c r="P25" i="31"/>
  <c r="Q25" i="31"/>
  <c r="R25" i="31"/>
  <c r="S25" i="31"/>
  <c r="T25" i="31"/>
  <c r="J27" i="31"/>
  <c r="K27" i="31"/>
  <c r="L27" i="31"/>
  <c r="M27" i="31"/>
  <c r="N27" i="31"/>
  <c r="O27" i="31"/>
  <c r="P27" i="31"/>
  <c r="Q27" i="31"/>
  <c r="R27" i="31"/>
  <c r="S27" i="31"/>
  <c r="T27" i="31"/>
  <c r="J29" i="31"/>
  <c r="K29" i="31"/>
  <c r="L29" i="31"/>
  <c r="M29" i="31"/>
  <c r="N29" i="31"/>
  <c r="O29" i="31"/>
  <c r="P29" i="31"/>
  <c r="Q29" i="31"/>
  <c r="R29" i="31"/>
  <c r="S29" i="31"/>
  <c r="T29" i="31"/>
  <c r="J31" i="31"/>
  <c r="K31" i="31"/>
  <c r="L31" i="31"/>
  <c r="M31" i="31"/>
  <c r="N31" i="31"/>
  <c r="O31" i="31"/>
  <c r="P31" i="31"/>
  <c r="Q31" i="31"/>
  <c r="R31" i="31"/>
  <c r="S31" i="31"/>
  <c r="T31" i="31"/>
  <c r="J33" i="31"/>
  <c r="K33" i="31"/>
  <c r="L33" i="31"/>
  <c r="M33" i="31"/>
  <c r="N33" i="31"/>
  <c r="O33" i="31"/>
  <c r="P33" i="31"/>
  <c r="Q33" i="31"/>
  <c r="R33" i="31"/>
  <c r="S33" i="31"/>
  <c r="T33" i="31"/>
  <c r="J35" i="31"/>
  <c r="K35" i="31"/>
  <c r="L35" i="31"/>
  <c r="M35" i="31"/>
  <c r="N35" i="31"/>
  <c r="O35" i="31"/>
  <c r="P35" i="31"/>
  <c r="Q35" i="31"/>
  <c r="R35" i="31"/>
  <c r="S35" i="31"/>
  <c r="T35" i="31"/>
  <c r="J37" i="31"/>
  <c r="K37" i="31"/>
  <c r="L37" i="31"/>
  <c r="M37" i="31"/>
  <c r="N37" i="31"/>
  <c r="O37" i="31"/>
  <c r="P37" i="31"/>
  <c r="Q37" i="31"/>
  <c r="R37" i="31"/>
  <c r="S37" i="31"/>
  <c r="T37" i="31"/>
  <c r="J39" i="31"/>
  <c r="K39" i="31"/>
  <c r="L39" i="31"/>
  <c r="M39" i="31"/>
  <c r="N39" i="31"/>
  <c r="O39" i="31"/>
  <c r="P39" i="31"/>
  <c r="Q39" i="31"/>
  <c r="R39" i="31"/>
  <c r="S39" i="31"/>
  <c r="T39" i="31"/>
  <c r="J41" i="31"/>
  <c r="K41" i="31"/>
  <c r="L41" i="31"/>
  <c r="M41" i="31"/>
  <c r="N41" i="31"/>
  <c r="O41" i="31"/>
  <c r="P41" i="31"/>
  <c r="Q41" i="31"/>
  <c r="R41" i="31"/>
  <c r="S41" i="31"/>
  <c r="T41" i="31"/>
  <c r="J43" i="31"/>
  <c r="K43" i="31"/>
  <c r="L43" i="31"/>
  <c r="M43" i="31"/>
  <c r="N43" i="31"/>
  <c r="O43" i="31"/>
  <c r="P43" i="31"/>
  <c r="Q43" i="31"/>
  <c r="R43" i="31"/>
  <c r="S43" i="31"/>
  <c r="T43" i="31"/>
  <c r="J45" i="31"/>
  <c r="K45" i="31"/>
  <c r="L45" i="31"/>
  <c r="M45" i="31"/>
  <c r="N45" i="31"/>
  <c r="O45" i="31"/>
  <c r="P45" i="31"/>
  <c r="Q45" i="31"/>
  <c r="R45" i="31"/>
  <c r="S45" i="31"/>
  <c r="T45" i="31"/>
  <c r="J47" i="31"/>
  <c r="K47" i="31"/>
  <c r="L47" i="31"/>
  <c r="M47" i="31"/>
  <c r="N47" i="31"/>
  <c r="O47" i="31"/>
  <c r="P47" i="31"/>
  <c r="Q47" i="31"/>
  <c r="R47" i="31"/>
  <c r="S47" i="31"/>
  <c r="T47" i="31"/>
  <c r="J49" i="31"/>
  <c r="K49" i="31"/>
  <c r="L49" i="31"/>
  <c r="M49" i="31"/>
  <c r="N49" i="31"/>
  <c r="O49" i="31"/>
  <c r="P49" i="31"/>
  <c r="Q49" i="31"/>
  <c r="R49" i="31"/>
  <c r="S49" i="31"/>
  <c r="T49" i="31"/>
  <c r="J51" i="31"/>
  <c r="K51" i="31"/>
  <c r="L51" i="31"/>
  <c r="M51" i="31"/>
  <c r="N51" i="31"/>
  <c r="O51" i="31"/>
  <c r="P51" i="31"/>
  <c r="Q51" i="31"/>
  <c r="R51" i="31"/>
  <c r="S51" i="31"/>
  <c r="T51" i="31"/>
  <c r="J53" i="31"/>
  <c r="K53" i="31"/>
  <c r="L53" i="31"/>
  <c r="M53" i="31"/>
  <c r="N53" i="31"/>
  <c r="O53" i="31"/>
  <c r="P53" i="31"/>
  <c r="Q53" i="31"/>
  <c r="R53" i="31"/>
  <c r="S53" i="31"/>
  <c r="T53" i="31"/>
  <c r="J55" i="31"/>
  <c r="K55" i="31"/>
  <c r="L55" i="31"/>
  <c r="M55" i="31"/>
  <c r="N55" i="31"/>
  <c r="O55" i="31"/>
  <c r="P55" i="31"/>
  <c r="Q55" i="31"/>
  <c r="R55" i="31"/>
  <c r="S55" i="31"/>
  <c r="T55" i="31"/>
  <c r="J57" i="31"/>
  <c r="K57" i="31"/>
  <c r="L57" i="31"/>
  <c r="M57" i="31"/>
  <c r="N57" i="31"/>
  <c r="O57" i="31"/>
  <c r="P57" i="31"/>
  <c r="Q57" i="31"/>
  <c r="R57" i="31"/>
  <c r="S57" i="31"/>
  <c r="T57" i="31"/>
  <c r="J59" i="31"/>
  <c r="K59" i="31"/>
  <c r="L59" i="31"/>
  <c r="M59" i="31"/>
  <c r="N59" i="31"/>
  <c r="O59" i="31"/>
  <c r="P59" i="31"/>
  <c r="Q59" i="31"/>
  <c r="R59" i="31"/>
  <c r="S59" i="31"/>
  <c r="T59" i="31"/>
  <c r="J61" i="31"/>
  <c r="K61" i="31"/>
  <c r="L61" i="31"/>
  <c r="M61" i="31"/>
  <c r="N61" i="31"/>
  <c r="O61" i="31"/>
  <c r="P61" i="31"/>
  <c r="Q61" i="31"/>
  <c r="R61" i="31"/>
  <c r="S61" i="31"/>
  <c r="T61" i="31"/>
  <c r="J63" i="31"/>
  <c r="K63" i="31"/>
  <c r="L63" i="31"/>
  <c r="M63" i="31"/>
  <c r="N63" i="31"/>
  <c r="O63" i="31"/>
  <c r="P63" i="31"/>
  <c r="Q63" i="31"/>
  <c r="R63" i="31"/>
  <c r="S63" i="31"/>
  <c r="T63" i="31"/>
  <c r="J65" i="31"/>
  <c r="K65" i="31"/>
  <c r="L65" i="31"/>
  <c r="M65" i="31"/>
  <c r="N65" i="31"/>
  <c r="O65" i="31"/>
  <c r="P65" i="31"/>
  <c r="Q65" i="31"/>
  <c r="R65" i="31"/>
  <c r="S65" i="31"/>
  <c r="T65" i="31"/>
  <c r="J67" i="31"/>
  <c r="K67" i="31"/>
  <c r="L67" i="31"/>
  <c r="M67" i="31"/>
  <c r="N67" i="31"/>
  <c r="O67" i="31"/>
  <c r="P67" i="31"/>
  <c r="Q67" i="31"/>
  <c r="R67" i="31"/>
  <c r="S67" i="31"/>
  <c r="T67" i="31"/>
  <c r="J69" i="31"/>
  <c r="K69" i="31"/>
  <c r="L69" i="31"/>
  <c r="M69" i="31"/>
  <c r="N69" i="31"/>
  <c r="O69" i="31"/>
  <c r="P69" i="31"/>
  <c r="Q69" i="31"/>
  <c r="R69" i="31"/>
  <c r="S69" i="31"/>
  <c r="T69" i="31"/>
  <c r="J71" i="31"/>
  <c r="K71" i="31"/>
  <c r="L71" i="31"/>
  <c r="M71" i="31"/>
  <c r="N71" i="31"/>
  <c r="O71" i="31"/>
  <c r="P71" i="31"/>
  <c r="Q71" i="31"/>
  <c r="R71" i="31"/>
  <c r="S71" i="31"/>
  <c r="T71" i="31"/>
  <c r="J73" i="31"/>
  <c r="K73" i="31"/>
  <c r="L73" i="31"/>
  <c r="M73" i="31"/>
  <c r="N73" i="31"/>
  <c r="O73" i="31"/>
  <c r="P73" i="31"/>
  <c r="Q73" i="31"/>
  <c r="R73" i="31"/>
  <c r="S73" i="31"/>
  <c r="T73" i="31"/>
  <c r="J75" i="31"/>
  <c r="K75" i="31"/>
  <c r="L75" i="31"/>
  <c r="M75" i="31"/>
  <c r="N75" i="31"/>
  <c r="O75" i="31"/>
  <c r="P75" i="31"/>
  <c r="Q75" i="31"/>
  <c r="R75" i="31"/>
  <c r="S75" i="31"/>
  <c r="T75" i="31"/>
  <c r="J77" i="31"/>
  <c r="K77" i="31"/>
  <c r="L77" i="31"/>
  <c r="M77" i="31"/>
  <c r="N77" i="31"/>
  <c r="O77" i="31"/>
  <c r="P77" i="31"/>
  <c r="Q77" i="31"/>
  <c r="R77" i="31"/>
  <c r="S77" i="31"/>
  <c r="T77" i="31"/>
  <c r="J79" i="31"/>
  <c r="K79" i="31"/>
  <c r="L79" i="31"/>
  <c r="M79" i="31"/>
  <c r="N79" i="31"/>
  <c r="O79" i="31"/>
  <c r="P79" i="31"/>
  <c r="Q79" i="31"/>
  <c r="R79" i="31"/>
  <c r="S79" i="31"/>
  <c r="T79" i="31"/>
  <c r="J81" i="31"/>
  <c r="K81" i="31"/>
  <c r="L81" i="31"/>
  <c r="M81" i="31"/>
  <c r="N81" i="31"/>
  <c r="O81" i="31"/>
  <c r="P81" i="31"/>
  <c r="Q81" i="31"/>
  <c r="R81" i="31"/>
  <c r="S81" i="31"/>
  <c r="T81" i="31"/>
  <c r="J83" i="31"/>
  <c r="K83" i="31"/>
  <c r="L83" i="31"/>
  <c r="M83" i="31"/>
  <c r="N83" i="31"/>
  <c r="O83" i="31"/>
  <c r="P83" i="31"/>
  <c r="Q83" i="31"/>
  <c r="R83" i="31"/>
  <c r="S83" i="31"/>
  <c r="T83" i="31"/>
  <c r="J85" i="31"/>
  <c r="K85" i="31"/>
  <c r="L85" i="31"/>
  <c r="M85" i="31"/>
  <c r="N85" i="31"/>
  <c r="O85" i="31"/>
  <c r="P85" i="31"/>
  <c r="Q85" i="31"/>
  <c r="R85" i="31"/>
  <c r="S85" i="31"/>
  <c r="T85" i="31"/>
  <c r="J87" i="31"/>
  <c r="K87" i="31"/>
  <c r="L87" i="31"/>
  <c r="M87" i="31"/>
  <c r="N87" i="31"/>
  <c r="O87" i="31"/>
  <c r="P87" i="31"/>
  <c r="Q87" i="31"/>
  <c r="R87" i="31"/>
  <c r="S87" i="31"/>
  <c r="T87" i="31"/>
  <c r="J89" i="31"/>
  <c r="K89" i="31"/>
  <c r="L89" i="31"/>
  <c r="M89" i="31"/>
  <c r="N89" i="31"/>
  <c r="O89" i="31"/>
  <c r="P89" i="31"/>
  <c r="Q89" i="31"/>
  <c r="R89" i="31"/>
  <c r="S89" i="31"/>
  <c r="T89" i="31"/>
  <c r="J91" i="31"/>
  <c r="K91" i="31"/>
  <c r="L91" i="31"/>
  <c r="M91" i="31"/>
  <c r="N91" i="31"/>
  <c r="O91" i="31"/>
  <c r="P91" i="31"/>
  <c r="Q91" i="31"/>
  <c r="R91" i="31"/>
  <c r="S91" i="31"/>
  <c r="T91" i="31"/>
  <c r="J99" i="31"/>
  <c r="K99" i="31"/>
  <c r="L99" i="31"/>
  <c r="M99" i="31"/>
  <c r="N99" i="31"/>
  <c r="O99" i="31"/>
  <c r="P99" i="31"/>
  <c r="Q99" i="31"/>
  <c r="R99" i="31"/>
  <c r="S99" i="31"/>
  <c r="T99" i="31"/>
  <c r="J101" i="31"/>
  <c r="K101" i="31"/>
  <c r="L101" i="31"/>
  <c r="M101" i="31"/>
  <c r="N101" i="31"/>
  <c r="O101" i="31"/>
  <c r="P101" i="31"/>
  <c r="Q101" i="31"/>
  <c r="R101" i="31"/>
  <c r="S101" i="31"/>
  <c r="T101" i="31"/>
  <c r="J103" i="31"/>
  <c r="K103" i="31"/>
  <c r="L103" i="31"/>
  <c r="M103" i="31"/>
  <c r="N103" i="31"/>
  <c r="O103" i="31"/>
  <c r="P103" i="31"/>
  <c r="Q103" i="31"/>
  <c r="R103" i="31"/>
  <c r="S103" i="31"/>
  <c r="T103" i="31"/>
  <c r="J105" i="31"/>
  <c r="K105" i="31"/>
  <c r="L105" i="31"/>
  <c r="M105" i="31"/>
  <c r="N105" i="31"/>
  <c r="O105" i="31"/>
  <c r="P105" i="31"/>
  <c r="Q105" i="31"/>
  <c r="R105" i="31"/>
  <c r="S105" i="31"/>
  <c r="T105" i="31"/>
  <c r="J107" i="31"/>
  <c r="K107" i="31"/>
  <c r="L107" i="31"/>
  <c r="M107" i="31"/>
  <c r="N107" i="31"/>
  <c r="O107" i="31"/>
  <c r="P107" i="31"/>
  <c r="Q107" i="31"/>
  <c r="R107" i="31"/>
  <c r="S107" i="31"/>
  <c r="T107" i="31"/>
  <c r="J109" i="31"/>
  <c r="K109" i="31"/>
  <c r="L109" i="31"/>
  <c r="M109" i="31"/>
  <c r="N109" i="31"/>
  <c r="O109" i="31"/>
  <c r="P109" i="31"/>
  <c r="Q109" i="31"/>
  <c r="R109" i="31"/>
  <c r="S109" i="31"/>
  <c r="T109" i="31"/>
  <c r="J111" i="31"/>
  <c r="K111" i="31"/>
  <c r="L111" i="31"/>
  <c r="M111" i="31"/>
  <c r="N111" i="31"/>
  <c r="O111" i="31"/>
  <c r="P111" i="31"/>
  <c r="Q111" i="31"/>
  <c r="R111" i="31"/>
  <c r="S111" i="31"/>
  <c r="T111" i="31"/>
  <c r="J113" i="31"/>
  <c r="K113" i="31"/>
  <c r="L113" i="31"/>
  <c r="M113" i="31"/>
  <c r="N113" i="31"/>
  <c r="O113" i="31"/>
  <c r="P113" i="31"/>
  <c r="Q113" i="31"/>
  <c r="R113" i="31"/>
  <c r="S113" i="31"/>
  <c r="T113" i="31"/>
  <c r="J115" i="31"/>
  <c r="K115" i="31"/>
  <c r="L115" i="31"/>
  <c r="M115" i="31"/>
  <c r="N115" i="31"/>
  <c r="O115" i="31"/>
  <c r="P115" i="31"/>
  <c r="Q115" i="31"/>
  <c r="R115" i="31"/>
  <c r="S115" i="31"/>
  <c r="T115" i="31"/>
  <c r="J117" i="31"/>
  <c r="K117" i="31"/>
  <c r="L117" i="31"/>
  <c r="M117" i="31"/>
  <c r="N117" i="31"/>
  <c r="O117" i="31"/>
  <c r="P117" i="31"/>
  <c r="Q117" i="31"/>
  <c r="R117" i="31"/>
  <c r="S117" i="31"/>
  <c r="T117" i="31"/>
  <c r="J119" i="31"/>
  <c r="K119" i="31"/>
  <c r="L119" i="31"/>
  <c r="M119" i="31"/>
  <c r="N119" i="31"/>
  <c r="O119" i="31"/>
  <c r="P119" i="31"/>
  <c r="Q119" i="31"/>
  <c r="R119" i="31"/>
  <c r="S119" i="31"/>
  <c r="T119" i="31"/>
  <c r="J121" i="31"/>
  <c r="K121" i="31"/>
  <c r="L121" i="31"/>
  <c r="M121" i="31"/>
  <c r="N121" i="31"/>
  <c r="O121" i="31"/>
  <c r="P121" i="31"/>
  <c r="Q121" i="31"/>
  <c r="R121" i="31"/>
  <c r="S121" i="31"/>
  <c r="T121" i="31"/>
  <c r="J123" i="31"/>
  <c r="K123" i="31"/>
  <c r="L123" i="31"/>
  <c r="M123" i="31"/>
  <c r="N123" i="31"/>
  <c r="O123" i="31"/>
  <c r="P123" i="31"/>
  <c r="Q123" i="31"/>
  <c r="R123" i="31"/>
  <c r="S123" i="31"/>
  <c r="T123" i="31"/>
  <c r="J125" i="31"/>
  <c r="K125" i="31"/>
  <c r="L125" i="31"/>
  <c r="M125" i="31"/>
  <c r="N125" i="31"/>
  <c r="O125" i="31"/>
  <c r="P125" i="31"/>
  <c r="Q125" i="31"/>
  <c r="R125" i="31"/>
  <c r="S125" i="31"/>
  <c r="T125" i="31"/>
  <c r="J127" i="31"/>
  <c r="K127" i="31"/>
  <c r="L127" i="31"/>
  <c r="M127" i="31"/>
  <c r="N127" i="31"/>
  <c r="O127" i="31"/>
  <c r="P127" i="31"/>
  <c r="Q127" i="31"/>
  <c r="R127" i="31"/>
  <c r="S127" i="31"/>
  <c r="T127" i="31"/>
  <c r="J129" i="31"/>
  <c r="K129" i="31"/>
  <c r="L129" i="31"/>
  <c r="M129" i="31"/>
  <c r="N129" i="31"/>
  <c r="O129" i="31"/>
  <c r="P129" i="31"/>
  <c r="Q129" i="31"/>
  <c r="R129" i="31"/>
  <c r="S129" i="31"/>
  <c r="T129" i="31"/>
  <c r="I129" i="31"/>
  <c r="H129" i="31"/>
  <c r="G129" i="31"/>
  <c r="F129" i="31"/>
  <c r="E129" i="31"/>
  <c r="I127" i="31"/>
  <c r="H127" i="31"/>
  <c r="G127" i="31"/>
  <c r="F127" i="31"/>
  <c r="E127" i="31"/>
  <c r="I125" i="31"/>
  <c r="H125" i="31"/>
  <c r="G125" i="31"/>
  <c r="F125" i="31"/>
  <c r="E125" i="31"/>
  <c r="I123" i="31"/>
  <c r="H123" i="31"/>
  <c r="G123" i="31"/>
  <c r="F123" i="31"/>
  <c r="E123" i="31"/>
  <c r="I121" i="31"/>
  <c r="H121" i="31"/>
  <c r="G121" i="31"/>
  <c r="F121" i="31"/>
  <c r="E121" i="31"/>
  <c r="I119" i="31"/>
  <c r="H119" i="31"/>
  <c r="G119" i="31"/>
  <c r="F119" i="31"/>
  <c r="E119" i="31"/>
  <c r="I117" i="31"/>
  <c r="H117" i="31"/>
  <c r="G117" i="31"/>
  <c r="F117" i="31"/>
  <c r="E117" i="31"/>
  <c r="I115" i="31"/>
  <c r="H115" i="31"/>
  <c r="G115" i="31"/>
  <c r="F115" i="31"/>
  <c r="E115" i="31"/>
  <c r="I113" i="31"/>
  <c r="H113" i="31"/>
  <c r="G113" i="31"/>
  <c r="F113" i="31"/>
  <c r="E113" i="31"/>
  <c r="I111" i="31"/>
  <c r="H111" i="31"/>
  <c r="G111" i="31"/>
  <c r="F111" i="31"/>
  <c r="E111" i="31"/>
  <c r="I109" i="31"/>
  <c r="H109" i="31"/>
  <c r="G109" i="31"/>
  <c r="F109" i="31"/>
  <c r="E109" i="31"/>
  <c r="I107" i="31"/>
  <c r="H107" i="31"/>
  <c r="G107" i="31"/>
  <c r="F107" i="31"/>
  <c r="E107" i="31"/>
  <c r="I105" i="31"/>
  <c r="H105" i="31"/>
  <c r="G105" i="31"/>
  <c r="F105" i="31"/>
  <c r="E105" i="31"/>
  <c r="I103" i="31"/>
  <c r="H103" i="31"/>
  <c r="G103" i="31"/>
  <c r="F103" i="31"/>
  <c r="E103" i="31"/>
  <c r="I101" i="31"/>
  <c r="H101" i="31"/>
  <c r="G101" i="31"/>
  <c r="F101" i="31"/>
  <c r="E101" i="31"/>
  <c r="I99" i="31"/>
  <c r="H99" i="31"/>
  <c r="G99" i="31"/>
  <c r="F99" i="31"/>
  <c r="E99" i="31"/>
  <c r="I91" i="31"/>
  <c r="H91" i="31"/>
  <c r="G91" i="31"/>
  <c r="F91" i="31"/>
  <c r="E91" i="31"/>
  <c r="I89" i="31"/>
  <c r="H89" i="31"/>
  <c r="G89" i="31"/>
  <c r="F89" i="31"/>
  <c r="E89" i="31"/>
  <c r="I87" i="31"/>
  <c r="H87" i="31"/>
  <c r="G87" i="31"/>
  <c r="F87" i="31"/>
  <c r="E87" i="31"/>
  <c r="I85" i="31"/>
  <c r="H85" i="31"/>
  <c r="G85" i="31"/>
  <c r="F85" i="31"/>
  <c r="E85" i="31"/>
  <c r="I83" i="31"/>
  <c r="H83" i="31"/>
  <c r="G83" i="31"/>
  <c r="F83" i="31"/>
  <c r="E83" i="31"/>
  <c r="I81" i="31"/>
  <c r="H81" i="31"/>
  <c r="G81" i="31"/>
  <c r="F81" i="31"/>
  <c r="E81" i="31"/>
  <c r="I79" i="31"/>
  <c r="H79" i="31"/>
  <c r="G79" i="31"/>
  <c r="F79" i="31"/>
  <c r="E79" i="31"/>
  <c r="I77" i="31"/>
  <c r="H77" i="31"/>
  <c r="G77" i="31"/>
  <c r="F77" i="31"/>
  <c r="E77" i="31"/>
  <c r="I75" i="31"/>
  <c r="H75" i="31"/>
  <c r="G75" i="31"/>
  <c r="F75" i="31"/>
  <c r="E75" i="31"/>
  <c r="I73" i="31"/>
  <c r="H73" i="31"/>
  <c r="G73" i="31"/>
  <c r="F73" i="31"/>
  <c r="E73" i="31"/>
  <c r="I71" i="31"/>
  <c r="H71" i="31"/>
  <c r="G71" i="31"/>
  <c r="F71" i="31"/>
  <c r="E71" i="31"/>
  <c r="I69" i="31"/>
  <c r="H69" i="31"/>
  <c r="G69" i="31"/>
  <c r="F69" i="31"/>
  <c r="E69" i="31"/>
  <c r="I67" i="31"/>
  <c r="H67" i="31"/>
  <c r="G67" i="31"/>
  <c r="F67" i="31"/>
  <c r="E67" i="31"/>
  <c r="I65" i="31"/>
  <c r="H65" i="31"/>
  <c r="G65" i="31"/>
  <c r="F65" i="31"/>
  <c r="E65" i="31"/>
  <c r="I63" i="31"/>
  <c r="H63" i="31"/>
  <c r="G63" i="31"/>
  <c r="F63" i="31"/>
  <c r="E63" i="31"/>
  <c r="I61" i="31"/>
  <c r="H61" i="31"/>
  <c r="G61" i="31"/>
  <c r="F61" i="31"/>
  <c r="E61" i="31"/>
  <c r="I59" i="31"/>
  <c r="H59" i="31"/>
  <c r="G59" i="31"/>
  <c r="F59" i="31"/>
  <c r="E59" i="31"/>
  <c r="I57" i="31"/>
  <c r="H57" i="31"/>
  <c r="G57" i="31"/>
  <c r="F57" i="31"/>
  <c r="E57" i="31"/>
  <c r="I55" i="31"/>
  <c r="H55" i="31"/>
  <c r="G55" i="31"/>
  <c r="F55" i="31"/>
  <c r="E55" i="31"/>
  <c r="I53" i="31"/>
  <c r="H53" i="31"/>
  <c r="G53" i="31"/>
  <c r="F53" i="31"/>
  <c r="E53" i="31"/>
  <c r="I51" i="31"/>
  <c r="H51" i="31"/>
  <c r="G51" i="31"/>
  <c r="F51" i="31"/>
  <c r="E51" i="31"/>
  <c r="I49" i="31"/>
  <c r="H49" i="31"/>
  <c r="G49" i="31"/>
  <c r="F49" i="31"/>
  <c r="E49" i="31"/>
  <c r="I47" i="31"/>
  <c r="H47" i="31"/>
  <c r="G47" i="31"/>
  <c r="F47" i="31"/>
  <c r="E47" i="31"/>
  <c r="I45" i="31"/>
  <c r="H45" i="31"/>
  <c r="G45" i="31"/>
  <c r="F45" i="31"/>
  <c r="E45" i="31"/>
  <c r="I43" i="31"/>
  <c r="H43" i="31"/>
  <c r="G43" i="31"/>
  <c r="F43" i="31"/>
  <c r="E43" i="31"/>
  <c r="I41" i="31"/>
  <c r="H41" i="31"/>
  <c r="G41" i="31"/>
  <c r="F41" i="31"/>
  <c r="E41" i="31"/>
  <c r="I39" i="31"/>
  <c r="H39" i="31"/>
  <c r="G39" i="31"/>
  <c r="F39" i="31"/>
  <c r="E39" i="31"/>
  <c r="I37" i="31"/>
  <c r="H37" i="31"/>
  <c r="G37" i="31"/>
  <c r="F37" i="31"/>
  <c r="E37" i="31"/>
  <c r="I35" i="31"/>
  <c r="H35" i="31"/>
  <c r="G35" i="31"/>
  <c r="F35" i="31"/>
  <c r="E35" i="31"/>
  <c r="I33" i="31"/>
  <c r="H33" i="31"/>
  <c r="G33" i="31"/>
  <c r="F33" i="31"/>
  <c r="E33" i="31"/>
  <c r="I31" i="31"/>
  <c r="H31" i="31"/>
  <c r="G31" i="31"/>
  <c r="F31" i="31"/>
  <c r="E31" i="31"/>
  <c r="I29" i="31"/>
  <c r="H29" i="31"/>
  <c r="G29" i="31"/>
  <c r="F29" i="31"/>
  <c r="E29" i="31"/>
  <c r="I27" i="31"/>
  <c r="H27" i="31"/>
  <c r="G27" i="31"/>
  <c r="F27" i="31"/>
  <c r="E27" i="31"/>
  <c r="I25" i="31"/>
  <c r="H25" i="31"/>
  <c r="G25" i="31"/>
  <c r="F25" i="31"/>
  <c r="E25" i="31"/>
  <c r="I23" i="31"/>
  <c r="H23" i="31"/>
  <c r="G23" i="31"/>
  <c r="F23" i="31"/>
  <c r="E23" i="31"/>
  <c r="I21" i="31"/>
  <c r="H21" i="31"/>
  <c r="G21" i="31"/>
  <c r="F21" i="31"/>
  <c r="E21" i="31"/>
  <c r="I19" i="31"/>
  <c r="H19" i="31"/>
  <c r="G19" i="31"/>
  <c r="F19" i="31"/>
  <c r="E19" i="31"/>
  <c r="I17" i="31"/>
  <c r="H17" i="31"/>
  <c r="G17" i="31"/>
  <c r="F17" i="31"/>
  <c r="E17" i="31"/>
  <c r="I15" i="31"/>
  <c r="H15" i="31"/>
  <c r="G15" i="31"/>
  <c r="F15" i="31"/>
  <c r="E15" i="31"/>
  <c r="I13" i="31"/>
  <c r="H13" i="31"/>
  <c r="G13" i="31"/>
  <c r="F13" i="31"/>
  <c r="E13" i="31"/>
  <c r="I11" i="31"/>
  <c r="H11" i="31"/>
  <c r="G11" i="31"/>
  <c r="F11" i="31"/>
  <c r="E11" i="31"/>
  <c r="I9" i="31"/>
  <c r="H9" i="31"/>
  <c r="G9" i="31"/>
  <c r="F9" i="31"/>
  <c r="E9" i="31"/>
  <c r="I7" i="31"/>
  <c r="H7" i="31"/>
  <c r="G7" i="31"/>
  <c r="F7" i="31"/>
  <c r="E7" i="31"/>
  <c r="A3" i="31"/>
  <c r="I7" i="12"/>
  <c r="I9" i="12"/>
  <c r="I11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41" i="12"/>
  <c r="I43" i="12"/>
  <c r="I45" i="12"/>
  <c r="I47" i="12"/>
  <c r="I49" i="12"/>
  <c r="I51" i="12"/>
  <c r="I53" i="12"/>
  <c r="I55" i="12"/>
  <c r="I57" i="12"/>
  <c r="I59" i="12"/>
  <c r="I61" i="12"/>
  <c r="I63" i="12"/>
  <c r="I65" i="12"/>
  <c r="I67" i="12"/>
  <c r="I69" i="12"/>
  <c r="I71" i="12"/>
  <c r="I73" i="12"/>
  <c r="I75" i="12"/>
  <c r="I77" i="12"/>
  <c r="I79" i="12"/>
  <c r="I81" i="12"/>
  <c r="I83" i="12"/>
  <c r="I85" i="12"/>
  <c r="I87" i="12"/>
  <c r="I89" i="12"/>
  <c r="I91" i="12"/>
  <c r="I99" i="12"/>
  <c r="I101" i="12"/>
  <c r="I103" i="12"/>
  <c r="I105" i="12"/>
  <c r="I107" i="12"/>
  <c r="I109" i="12"/>
  <c r="I111" i="12"/>
  <c r="I113" i="12"/>
  <c r="I115" i="12"/>
  <c r="I117" i="12"/>
  <c r="I119" i="12"/>
  <c r="I121" i="12"/>
  <c r="I123" i="12"/>
  <c r="I125" i="12"/>
  <c r="I127" i="12"/>
  <c r="I129" i="12"/>
  <c r="J7" i="27"/>
  <c r="K7" i="27"/>
  <c r="L7" i="27"/>
  <c r="M7" i="27"/>
  <c r="J9" i="27"/>
  <c r="K9" i="27"/>
  <c r="L9" i="27"/>
  <c r="M9" i="27"/>
  <c r="J11" i="27"/>
  <c r="K11" i="27"/>
  <c r="L11" i="27"/>
  <c r="M11" i="27"/>
  <c r="J13" i="27"/>
  <c r="K13" i="27"/>
  <c r="L13" i="27"/>
  <c r="M13" i="27"/>
  <c r="J15" i="27"/>
  <c r="K15" i="27"/>
  <c r="L15" i="27"/>
  <c r="M15" i="27"/>
  <c r="J17" i="27"/>
  <c r="K17" i="27"/>
  <c r="L17" i="27"/>
  <c r="M17" i="27"/>
  <c r="J19" i="27"/>
  <c r="K19" i="27"/>
  <c r="L19" i="27"/>
  <c r="M19" i="27"/>
  <c r="J21" i="27"/>
  <c r="K21" i="27"/>
  <c r="L21" i="27"/>
  <c r="M21" i="27"/>
  <c r="J23" i="27"/>
  <c r="K23" i="27"/>
  <c r="L23" i="27"/>
  <c r="M23" i="27"/>
  <c r="J25" i="27"/>
  <c r="K25" i="27"/>
  <c r="L25" i="27"/>
  <c r="M25" i="27"/>
  <c r="J27" i="27"/>
  <c r="K27" i="27"/>
  <c r="L27" i="27"/>
  <c r="M27" i="27"/>
  <c r="J29" i="27"/>
  <c r="K29" i="27"/>
  <c r="L29" i="27"/>
  <c r="M29" i="27"/>
  <c r="J31" i="27"/>
  <c r="K31" i="27"/>
  <c r="L31" i="27"/>
  <c r="M31" i="27"/>
  <c r="J33" i="27"/>
  <c r="K33" i="27"/>
  <c r="L33" i="27"/>
  <c r="M33" i="27"/>
  <c r="J35" i="27"/>
  <c r="K35" i="27"/>
  <c r="L35" i="27"/>
  <c r="M35" i="27"/>
  <c r="J37" i="27"/>
  <c r="K37" i="27"/>
  <c r="L37" i="27"/>
  <c r="M37" i="27"/>
  <c r="J39" i="27"/>
  <c r="K39" i="27"/>
  <c r="L39" i="27"/>
  <c r="M39" i="27"/>
  <c r="J41" i="27"/>
  <c r="K41" i="27"/>
  <c r="L41" i="27"/>
  <c r="M41" i="27"/>
  <c r="J43" i="27"/>
  <c r="K43" i="27"/>
  <c r="L43" i="27"/>
  <c r="M43" i="27"/>
  <c r="J45" i="27"/>
  <c r="K45" i="27"/>
  <c r="L45" i="27"/>
  <c r="M45" i="27"/>
  <c r="J47" i="27"/>
  <c r="K47" i="27"/>
  <c r="L47" i="27"/>
  <c r="M47" i="27"/>
  <c r="J49" i="27"/>
  <c r="K49" i="27"/>
  <c r="L49" i="27"/>
  <c r="M49" i="27"/>
  <c r="J51" i="27"/>
  <c r="K51" i="27"/>
  <c r="L51" i="27"/>
  <c r="M51" i="27"/>
  <c r="J53" i="27"/>
  <c r="K53" i="27"/>
  <c r="L53" i="27"/>
  <c r="M53" i="27"/>
  <c r="J55" i="27"/>
  <c r="K55" i="27"/>
  <c r="L55" i="27"/>
  <c r="M55" i="27"/>
  <c r="J57" i="27"/>
  <c r="K57" i="27"/>
  <c r="L57" i="27"/>
  <c r="M57" i="27"/>
  <c r="J59" i="27"/>
  <c r="K59" i="27"/>
  <c r="L59" i="27"/>
  <c r="M59" i="27"/>
  <c r="J61" i="27"/>
  <c r="K61" i="27"/>
  <c r="L61" i="27"/>
  <c r="M61" i="27"/>
  <c r="J63" i="27"/>
  <c r="K63" i="27"/>
  <c r="L63" i="27"/>
  <c r="M63" i="27"/>
  <c r="J65" i="27"/>
  <c r="K65" i="27"/>
  <c r="L65" i="27"/>
  <c r="M65" i="27"/>
  <c r="J67" i="27"/>
  <c r="K67" i="27"/>
  <c r="L67" i="27"/>
  <c r="M67" i="27"/>
  <c r="J69" i="27"/>
  <c r="K69" i="27"/>
  <c r="L69" i="27"/>
  <c r="M69" i="27"/>
  <c r="J91" i="27"/>
  <c r="K91" i="27"/>
  <c r="L91" i="27"/>
  <c r="M91" i="27"/>
  <c r="J99" i="27"/>
  <c r="K99" i="27"/>
  <c r="L99" i="27"/>
  <c r="M99" i="27"/>
  <c r="J101" i="27"/>
  <c r="K101" i="27"/>
  <c r="L101" i="27"/>
  <c r="M101" i="27"/>
  <c r="J103" i="27"/>
  <c r="K103" i="27"/>
  <c r="L103" i="27"/>
  <c r="M103" i="27"/>
  <c r="J105" i="27"/>
  <c r="K105" i="27"/>
  <c r="L105" i="27"/>
  <c r="M105" i="27"/>
  <c r="J107" i="27"/>
  <c r="K107" i="27"/>
  <c r="L107" i="27"/>
  <c r="M107" i="27"/>
  <c r="J109" i="27"/>
  <c r="K109" i="27"/>
  <c r="L109" i="27"/>
  <c r="M109" i="27"/>
  <c r="J111" i="27"/>
  <c r="K111" i="27"/>
  <c r="L111" i="27"/>
  <c r="M111" i="27"/>
  <c r="J113" i="27"/>
  <c r="K113" i="27"/>
  <c r="L113" i="27"/>
  <c r="M113" i="27"/>
  <c r="J115" i="27"/>
  <c r="K115" i="27"/>
  <c r="L115" i="27"/>
  <c r="M115" i="27"/>
  <c r="J117" i="27"/>
  <c r="K117" i="27"/>
  <c r="L117" i="27"/>
  <c r="M117" i="27"/>
  <c r="J119" i="27"/>
  <c r="K119" i="27"/>
  <c r="L119" i="27"/>
  <c r="M119" i="27"/>
  <c r="J121" i="27"/>
  <c r="K121" i="27"/>
  <c r="L121" i="27"/>
  <c r="M121" i="27"/>
  <c r="J123" i="27"/>
  <c r="K123" i="27"/>
  <c r="L123" i="27"/>
  <c r="M123" i="27"/>
  <c r="J125" i="27"/>
  <c r="K125" i="27"/>
  <c r="L125" i="27"/>
  <c r="M125" i="27"/>
  <c r="J127" i="27"/>
  <c r="K127" i="27"/>
  <c r="L127" i="27"/>
  <c r="M127" i="27"/>
  <c r="J129" i="27"/>
  <c r="K129" i="27"/>
  <c r="L129" i="27"/>
  <c r="M129" i="27"/>
  <c r="I129" i="27"/>
  <c r="H129" i="27"/>
  <c r="G129" i="27"/>
  <c r="F129" i="27"/>
  <c r="E129" i="27"/>
  <c r="I127" i="27"/>
  <c r="H127" i="27"/>
  <c r="G127" i="27"/>
  <c r="F127" i="27"/>
  <c r="E127" i="27"/>
  <c r="I125" i="27"/>
  <c r="H125" i="27"/>
  <c r="G125" i="27"/>
  <c r="F125" i="27"/>
  <c r="E125" i="27"/>
  <c r="I123" i="27"/>
  <c r="H123" i="27"/>
  <c r="G123" i="27"/>
  <c r="F123" i="27"/>
  <c r="E123" i="27"/>
  <c r="I121" i="27"/>
  <c r="H121" i="27"/>
  <c r="G121" i="27"/>
  <c r="F121" i="27"/>
  <c r="E121" i="27"/>
  <c r="I119" i="27"/>
  <c r="H119" i="27"/>
  <c r="G119" i="27"/>
  <c r="F119" i="27"/>
  <c r="E119" i="27"/>
  <c r="I117" i="27"/>
  <c r="H117" i="27"/>
  <c r="G117" i="27"/>
  <c r="F117" i="27"/>
  <c r="E117" i="27"/>
  <c r="I115" i="27"/>
  <c r="H115" i="27"/>
  <c r="G115" i="27"/>
  <c r="F115" i="27"/>
  <c r="E115" i="27"/>
  <c r="I113" i="27"/>
  <c r="H113" i="27"/>
  <c r="G113" i="27"/>
  <c r="F113" i="27"/>
  <c r="E113" i="27"/>
  <c r="I111" i="27"/>
  <c r="H111" i="27"/>
  <c r="G111" i="27"/>
  <c r="F111" i="27"/>
  <c r="E111" i="27"/>
  <c r="I109" i="27"/>
  <c r="H109" i="27"/>
  <c r="G109" i="27"/>
  <c r="F109" i="27"/>
  <c r="E109" i="27"/>
  <c r="I107" i="27"/>
  <c r="H107" i="27"/>
  <c r="G107" i="27"/>
  <c r="F107" i="27"/>
  <c r="E107" i="27"/>
  <c r="I105" i="27"/>
  <c r="H105" i="27"/>
  <c r="G105" i="27"/>
  <c r="F105" i="27"/>
  <c r="E105" i="27"/>
  <c r="I103" i="27"/>
  <c r="H103" i="27"/>
  <c r="G103" i="27"/>
  <c r="F103" i="27"/>
  <c r="E103" i="27"/>
  <c r="I101" i="27"/>
  <c r="H101" i="27"/>
  <c r="G101" i="27"/>
  <c r="F101" i="27"/>
  <c r="E101" i="27"/>
  <c r="I99" i="27"/>
  <c r="H99" i="27"/>
  <c r="G99" i="27"/>
  <c r="F99" i="27"/>
  <c r="E99" i="27"/>
  <c r="I91" i="27"/>
  <c r="H91" i="27"/>
  <c r="G91" i="27"/>
  <c r="F91" i="27"/>
  <c r="E91" i="27"/>
  <c r="I69" i="27"/>
  <c r="H69" i="27"/>
  <c r="G69" i="27"/>
  <c r="F69" i="27"/>
  <c r="E69" i="27"/>
  <c r="I67" i="27"/>
  <c r="H67" i="27"/>
  <c r="G67" i="27"/>
  <c r="F67" i="27"/>
  <c r="E67" i="27"/>
  <c r="H65" i="27"/>
  <c r="G65" i="27"/>
  <c r="F65" i="27"/>
  <c r="E65" i="27"/>
  <c r="I63" i="27"/>
  <c r="H63" i="27"/>
  <c r="G63" i="27"/>
  <c r="F63" i="27"/>
  <c r="E63" i="27"/>
  <c r="I61" i="27"/>
  <c r="H61" i="27"/>
  <c r="G61" i="27"/>
  <c r="F61" i="27"/>
  <c r="E61" i="27"/>
  <c r="I59" i="27"/>
  <c r="H59" i="27"/>
  <c r="G59" i="27"/>
  <c r="F59" i="27"/>
  <c r="E59" i="27"/>
  <c r="I57" i="27"/>
  <c r="H57" i="27"/>
  <c r="G57" i="27"/>
  <c r="F57" i="27"/>
  <c r="E57" i="27"/>
  <c r="I55" i="27"/>
  <c r="H55" i="27"/>
  <c r="G55" i="27"/>
  <c r="F55" i="27"/>
  <c r="E55" i="27"/>
  <c r="I53" i="27"/>
  <c r="H53" i="27"/>
  <c r="G53" i="27"/>
  <c r="F53" i="27"/>
  <c r="E53" i="27"/>
  <c r="I51" i="27"/>
  <c r="H51" i="27"/>
  <c r="G51" i="27"/>
  <c r="F51" i="27"/>
  <c r="E51" i="27"/>
  <c r="I49" i="27"/>
  <c r="H49" i="27"/>
  <c r="G49" i="27"/>
  <c r="F49" i="27"/>
  <c r="E49" i="27"/>
  <c r="I47" i="27"/>
  <c r="H47" i="27"/>
  <c r="G47" i="27"/>
  <c r="F47" i="27"/>
  <c r="E47" i="27"/>
  <c r="I45" i="27"/>
  <c r="H45" i="27"/>
  <c r="G45" i="27"/>
  <c r="F45" i="27"/>
  <c r="E45" i="27"/>
  <c r="I43" i="27"/>
  <c r="H43" i="27"/>
  <c r="G43" i="27"/>
  <c r="F43" i="27"/>
  <c r="E43" i="27"/>
  <c r="I41" i="27"/>
  <c r="H41" i="27"/>
  <c r="G41" i="27"/>
  <c r="F41" i="27"/>
  <c r="E41" i="27"/>
  <c r="I39" i="27"/>
  <c r="H39" i="27"/>
  <c r="G39" i="27"/>
  <c r="F39" i="27"/>
  <c r="E39" i="27"/>
  <c r="I37" i="27"/>
  <c r="H37" i="27"/>
  <c r="G37" i="27"/>
  <c r="F37" i="27"/>
  <c r="E37" i="27"/>
  <c r="I35" i="27"/>
  <c r="H35" i="27"/>
  <c r="G35" i="27"/>
  <c r="F35" i="27"/>
  <c r="E35" i="27"/>
  <c r="I33" i="27"/>
  <c r="H33" i="27"/>
  <c r="G33" i="27"/>
  <c r="F33" i="27"/>
  <c r="E33" i="27"/>
  <c r="I31" i="27"/>
  <c r="H31" i="27"/>
  <c r="G31" i="27"/>
  <c r="F31" i="27"/>
  <c r="E31" i="27"/>
  <c r="I29" i="27"/>
  <c r="H29" i="27"/>
  <c r="G29" i="27"/>
  <c r="F29" i="27"/>
  <c r="E29" i="27"/>
  <c r="I27" i="27"/>
  <c r="H27" i="27"/>
  <c r="G27" i="27"/>
  <c r="F27" i="27"/>
  <c r="E27" i="27"/>
  <c r="I25" i="27"/>
  <c r="H25" i="27"/>
  <c r="G25" i="27"/>
  <c r="F25" i="27"/>
  <c r="E25" i="27"/>
  <c r="I23" i="27"/>
  <c r="H23" i="27"/>
  <c r="G23" i="27"/>
  <c r="F23" i="27"/>
  <c r="E23" i="27"/>
  <c r="I21" i="27"/>
  <c r="H21" i="27"/>
  <c r="G21" i="27"/>
  <c r="F21" i="27"/>
  <c r="E21" i="27"/>
  <c r="I19" i="27"/>
  <c r="H19" i="27"/>
  <c r="G19" i="27"/>
  <c r="F19" i="27"/>
  <c r="E19" i="27"/>
  <c r="I17" i="27"/>
  <c r="H17" i="27"/>
  <c r="G17" i="27"/>
  <c r="F17" i="27"/>
  <c r="E17" i="27"/>
  <c r="I15" i="27"/>
  <c r="H15" i="27"/>
  <c r="G15" i="27"/>
  <c r="F15" i="27"/>
  <c r="E15" i="27"/>
  <c r="I13" i="27"/>
  <c r="H13" i="27"/>
  <c r="G13" i="27"/>
  <c r="F13" i="27"/>
  <c r="E13" i="27"/>
  <c r="I11" i="27"/>
  <c r="H11" i="27"/>
  <c r="G11" i="27"/>
  <c r="F11" i="27"/>
  <c r="E11" i="27"/>
  <c r="I9" i="27"/>
  <c r="H9" i="27"/>
  <c r="G9" i="27"/>
  <c r="F9" i="27"/>
  <c r="E9" i="27"/>
  <c r="I7" i="27"/>
  <c r="H7" i="27"/>
  <c r="G7" i="27"/>
  <c r="F7" i="27"/>
  <c r="E7" i="27"/>
  <c r="A3" i="27"/>
  <c r="I7" i="26"/>
  <c r="I9" i="26"/>
  <c r="I11" i="26"/>
  <c r="I13" i="26"/>
  <c r="I15" i="26"/>
  <c r="I17" i="26"/>
  <c r="I19" i="26"/>
  <c r="I21" i="26"/>
  <c r="I23" i="26"/>
  <c r="I25" i="26"/>
  <c r="I27" i="26"/>
  <c r="I29" i="26"/>
  <c r="I31" i="26"/>
  <c r="I33" i="26"/>
  <c r="I35" i="26"/>
  <c r="I37" i="26"/>
  <c r="I39" i="26"/>
  <c r="I41" i="26"/>
  <c r="I43" i="26"/>
  <c r="I45" i="26"/>
  <c r="I47" i="26"/>
  <c r="I49" i="26"/>
  <c r="I51" i="26"/>
  <c r="I53" i="26"/>
  <c r="I55" i="26"/>
  <c r="I57" i="26"/>
  <c r="I59" i="26"/>
  <c r="I61" i="26"/>
  <c r="I63" i="26"/>
  <c r="I65" i="26"/>
  <c r="I67" i="26"/>
  <c r="I69" i="26"/>
  <c r="I71" i="26"/>
  <c r="I73" i="26"/>
  <c r="I75" i="26"/>
  <c r="I77" i="26"/>
  <c r="I79" i="26"/>
  <c r="I81" i="26"/>
  <c r="I83" i="26"/>
  <c r="I85" i="26"/>
  <c r="I87" i="26"/>
  <c r="I89" i="26"/>
  <c r="I91" i="26"/>
  <c r="I99" i="26"/>
  <c r="I101" i="26"/>
  <c r="I103" i="26"/>
  <c r="I105" i="26"/>
  <c r="I107" i="26"/>
  <c r="I109" i="26"/>
  <c r="I111" i="26"/>
  <c r="I113" i="26"/>
  <c r="I115" i="26"/>
  <c r="I117" i="26"/>
  <c r="I119" i="26"/>
  <c r="I121" i="26"/>
  <c r="I123" i="26"/>
  <c r="I125" i="26"/>
  <c r="I127" i="26"/>
  <c r="I129" i="26"/>
  <c r="H129" i="26"/>
  <c r="G129" i="26"/>
  <c r="F129" i="26"/>
  <c r="E129" i="26"/>
  <c r="H127" i="26"/>
  <c r="G127" i="26"/>
  <c r="F127" i="26"/>
  <c r="E127" i="26"/>
  <c r="H125" i="26"/>
  <c r="G125" i="26"/>
  <c r="F125" i="26"/>
  <c r="E125" i="26"/>
  <c r="H123" i="26"/>
  <c r="G123" i="26"/>
  <c r="F123" i="26"/>
  <c r="E123" i="26"/>
  <c r="H121" i="26"/>
  <c r="G121" i="26"/>
  <c r="F121" i="26"/>
  <c r="E121" i="26"/>
  <c r="H119" i="26"/>
  <c r="G119" i="26"/>
  <c r="F119" i="26"/>
  <c r="E119" i="26"/>
  <c r="H117" i="26"/>
  <c r="G117" i="26"/>
  <c r="F117" i="26"/>
  <c r="E117" i="26"/>
  <c r="H115" i="26"/>
  <c r="G115" i="26"/>
  <c r="F115" i="26"/>
  <c r="E115" i="26"/>
  <c r="H113" i="26"/>
  <c r="G113" i="26"/>
  <c r="F113" i="26"/>
  <c r="E113" i="26"/>
  <c r="H111" i="26"/>
  <c r="G111" i="26"/>
  <c r="F111" i="26"/>
  <c r="E111" i="26"/>
  <c r="H109" i="26"/>
  <c r="G109" i="26"/>
  <c r="F109" i="26"/>
  <c r="E109" i="26"/>
  <c r="H107" i="26"/>
  <c r="G107" i="26"/>
  <c r="F107" i="26"/>
  <c r="E107" i="26"/>
  <c r="H105" i="26"/>
  <c r="G105" i="26"/>
  <c r="F105" i="26"/>
  <c r="E105" i="26"/>
  <c r="H103" i="26"/>
  <c r="G103" i="26"/>
  <c r="F103" i="26"/>
  <c r="E103" i="26"/>
  <c r="H101" i="26"/>
  <c r="G101" i="26"/>
  <c r="F101" i="26"/>
  <c r="E101" i="26"/>
  <c r="H99" i="26"/>
  <c r="G99" i="26"/>
  <c r="F99" i="26"/>
  <c r="E99" i="26"/>
  <c r="H91" i="26"/>
  <c r="G91" i="26"/>
  <c r="F91" i="26"/>
  <c r="E91" i="26"/>
  <c r="H89" i="26"/>
  <c r="G89" i="26"/>
  <c r="F89" i="26"/>
  <c r="E89" i="26"/>
  <c r="H87" i="26"/>
  <c r="G87" i="26"/>
  <c r="F87" i="26"/>
  <c r="E87" i="26"/>
  <c r="H85" i="26"/>
  <c r="G85" i="26"/>
  <c r="F85" i="26"/>
  <c r="E85" i="26"/>
  <c r="H83" i="26"/>
  <c r="G83" i="26"/>
  <c r="F83" i="26"/>
  <c r="E83" i="26"/>
  <c r="H81" i="26"/>
  <c r="G81" i="26"/>
  <c r="F81" i="26"/>
  <c r="E81" i="26"/>
  <c r="H79" i="26"/>
  <c r="G79" i="26"/>
  <c r="F79" i="26"/>
  <c r="E79" i="26"/>
  <c r="H77" i="26"/>
  <c r="G77" i="26"/>
  <c r="F77" i="26"/>
  <c r="E77" i="26"/>
  <c r="H75" i="26"/>
  <c r="G75" i="26"/>
  <c r="F75" i="26"/>
  <c r="E75" i="26"/>
  <c r="H73" i="26"/>
  <c r="G73" i="26"/>
  <c r="F73" i="26"/>
  <c r="E73" i="26"/>
  <c r="H71" i="26"/>
  <c r="G71" i="26"/>
  <c r="F71" i="26"/>
  <c r="E71" i="26"/>
  <c r="H69" i="26"/>
  <c r="G69" i="26"/>
  <c r="F69" i="26"/>
  <c r="E69" i="26"/>
  <c r="H67" i="26"/>
  <c r="G67" i="26"/>
  <c r="F67" i="26"/>
  <c r="E67" i="26"/>
  <c r="H65" i="26"/>
  <c r="G65" i="26"/>
  <c r="F65" i="26"/>
  <c r="E65" i="26"/>
  <c r="H63" i="26"/>
  <c r="G63" i="26"/>
  <c r="F63" i="26"/>
  <c r="E63" i="26"/>
  <c r="H61" i="26"/>
  <c r="G61" i="26"/>
  <c r="F61" i="26"/>
  <c r="E61" i="26"/>
  <c r="H59" i="26"/>
  <c r="G59" i="26"/>
  <c r="F59" i="26"/>
  <c r="E59" i="26"/>
  <c r="H57" i="26"/>
  <c r="G57" i="26"/>
  <c r="F57" i="26"/>
  <c r="E57" i="26"/>
  <c r="H55" i="26"/>
  <c r="G55" i="26"/>
  <c r="F55" i="26"/>
  <c r="E55" i="26"/>
  <c r="H53" i="26"/>
  <c r="G53" i="26"/>
  <c r="F53" i="26"/>
  <c r="E53" i="26"/>
  <c r="H51" i="26"/>
  <c r="G51" i="26"/>
  <c r="F51" i="26"/>
  <c r="E51" i="26"/>
  <c r="H49" i="26"/>
  <c r="G49" i="26"/>
  <c r="F49" i="26"/>
  <c r="E49" i="26"/>
  <c r="H47" i="26"/>
  <c r="G47" i="26"/>
  <c r="F47" i="26"/>
  <c r="E47" i="26"/>
  <c r="H45" i="26"/>
  <c r="G45" i="26"/>
  <c r="F45" i="26"/>
  <c r="E45" i="26"/>
  <c r="H43" i="26"/>
  <c r="G43" i="26"/>
  <c r="F43" i="26"/>
  <c r="E43" i="26"/>
  <c r="H41" i="26"/>
  <c r="G41" i="26"/>
  <c r="F41" i="26"/>
  <c r="E41" i="26"/>
  <c r="H39" i="26"/>
  <c r="G39" i="26"/>
  <c r="F39" i="26"/>
  <c r="E39" i="26"/>
  <c r="H37" i="26"/>
  <c r="G37" i="26"/>
  <c r="F37" i="26"/>
  <c r="E37" i="26"/>
  <c r="H35" i="26"/>
  <c r="G35" i="26"/>
  <c r="F35" i="26"/>
  <c r="E35" i="26"/>
  <c r="H33" i="26"/>
  <c r="G33" i="26"/>
  <c r="F33" i="26"/>
  <c r="E33" i="26"/>
  <c r="H31" i="26"/>
  <c r="G31" i="26"/>
  <c r="F31" i="26"/>
  <c r="E31" i="26"/>
  <c r="H29" i="26"/>
  <c r="G29" i="26"/>
  <c r="F29" i="26"/>
  <c r="E29" i="26"/>
  <c r="H27" i="26"/>
  <c r="G27" i="26"/>
  <c r="F27" i="26"/>
  <c r="E27" i="26"/>
  <c r="H25" i="26"/>
  <c r="G25" i="26"/>
  <c r="F25" i="26"/>
  <c r="E25" i="26"/>
  <c r="H23" i="26"/>
  <c r="G23" i="26"/>
  <c r="F23" i="26"/>
  <c r="E23" i="26"/>
  <c r="H21" i="26"/>
  <c r="G21" i="26"/>
  <c r="F21" i="26"/>
  <c r="E21" i="26"/>
  <c r="H19" i="26"/>
  <c r="G19" i="26"/>
  <c r="F19" i="26"/>
  <c r="E19" i="26"/>
  <c r="H17" i="26"/>
  <c r="G17" i="26"/>
  <c r="F17" i="26"/>
  <c r="E17" i="26"/>
  <c r="H15" i="26"/>
  <c r="G15" i="26"/>
  <c r="F15" i="26"/>
  <c r="E15" i="26"/>
  <c r="H13" i="26"/>
  <c r="G13" i="26"/>
  <c r="F13" i="26"/>
  <c r="E13" i="26"/>
  <c r="H11" i="26"/>
  <c r="G11" i="26"/>
  <c r="F11" i="26"/>
  <c r="E11" i="26"/>
  <c r="H9" i="26"/>
  <c r="G9" i="26"/>
  <c r="F9" i="26"/>
  <c r="E9" i="26"/>
  <c r="H7" i="26"/>
  <c r="G7" i="26"/>
  <c r="F7" i="26"/>
  <c r="E7" i="26"/>
  <c r="A3" i="26"/>
  <c r="H129" i="12"/>
  <c r="G129" i="12"/>
  <c r="F129" i="12"/>
  <c r="E129" i="12"/>
  <c r="H127" i="12"/>
  <c r="G127" i="12"/>
  <c r="F127" i="12"/>
  <c r="E127" i="12"/>
  <c r="H125" i="12"/>
  <c r="G125" i="12"/>
  <c r="F125" i="12"/>
  <c r="E125" i="12"/>
  <c r="H123" i="12"/>
  <c r="G123" i="12"/>
  <c r="F123" i="12"/>
  <c r="E123" i="12"/>
  <c r="H121" i="12"/>
  <c r="G121" i="12"/>
  <c r="F121" i="12"/>
  <c r="E121" i="12"/>
  <c r="H119" i="12"/>
  <c r="G119" i="12"/>
  <c r="F119" i="12"/>
  <c r="E119" i="12"/>
  <c r="H117" i="12"/>
  <c r="G117" i="12"/>
  <c r="F117" i="12"/>
  <c r="E117" i="12"/>
  <c r="H115" i="12"/>
  <c r="G115" i="12"/>
  <c r="F115" i="12"/>
  <c r="E115" i="12"/>
  <c r="H113" i="12"/>
  <c r="G113" i="12"/>
  <c r="F113" i="12"/>
  <c r="E113" i="12"/>
  <c r="H111" i="12"/>
  <c r="G111" i="12"/>
  <c r="F111" i="12"/>
  <c r="E111" i="12"/>
  <c r="H109" i="12"/>
  <c r="G109" i="12"/>
  <c r="F109" i="12"/>
  <c r="E109" i="12"/>
  <c r="H107" i="12"/>
  <c r="G107" i="12"/>
  <c r="F107" i="12"/>
  <c r="E107" i="12"/>
  <c r="H105" i="12"/>
  <c r="G105" i="12"/>
  <c r="F105" i="12"/>
  <c r="E105" i="12"/>
  <c r="H103" i="12"/>
  <c r="G103" i="12"/>
  <c r="F103" i="12"/>
  <c r="E103" i="12"/>
  <c r="H101" i="12"/>
  <c r="G101" i="12"/>
  <c r="F101" i="12"/>
  <c r="E101" i="12"/>
  <c r="H99" i="12"/>
  <c r="G99" i="12"/>
  <c r="F99" i="12"/>
  <c r="E99" i="12"/>
  <c r="H91" i="12"/>
  <c r="G91" i="12"/>
  <c r="F91" i="12"/>
  <c r="E91" i="12"/>
  <c r="H89" i="12"/>
  <c r="G89" i="12"/>
  <c r="F89" i="12"/>
  <c r="E89" i="12"/>
  <c r="H87" i="12"/>
  <c r="G87" i="12"/>
  <c r="F87" i="12"/>
  <c r="E87" i="12"/>
  <c r="H85" i="12"/>
  <c r="G85" i="12"/>
  <c r="F85" i="12"/>
  <c r="E85" i="12"/>
  <c r="H83" i="12"/>
  <c r="G83" i="12"/>
  <c r="F83" i="12"/>
  <c r="E83" i="12"/>
  <c r="H81" i="12"/>
  <c r="G81" i="12"/>
  <c r="F81" i="12"/>
  <c r="E81" i="12"/>
  <c r="H79" i="12"/>
  <c r="G79" i="12"/>
  <c r="F79" i="12"/>
  <c r="E79" i="12"/>
  <c r="H77" i="12"/>
  <c r="G77" i="12"/>
  <c r="F77" i="12"/>
  <c r="E77" i="12"/>
  <c r="H75" i="12"/>
  <c r="G75" i="12"/>
  <c r="F75" i="12"/>
  <c r="E75" i="12"/>
  <c r="H73" i="12"/>
  <c r="G73" i="12"/>
  <c r="F73" i="12"/>
  <c r="E73" i="12"/>
  <c r="H71" i="12"/>
  <c r="G71" i="12"/>
  <c r="F71" i="12"/>
  <c r="E71" i="12"/>
  <c r="H69" i="12"/>
  <c r="G69" i="12"/>
  <c r="F69" i="12"/>
  <c r="E69" i="12"/>
  <c r="H67" i="12"/>
  <c r="G67" i="12"/>
  <c r="F67" i="12"/>
  <c r="E67" i="12"/>
  <c r="H65" i="12"/>
  <c r="G65" i="12"/>
  <c r="F65" i="12"/>
  <c r="E65" i="12"/>
  <c r="H63" i="12"/>
  <c r="G63" i="12"/>
  <c r="F63" i="12"/>
  <c r="E63" i="12"/>
  <c r="H61" i="12"/>
  <c r="G61" i="12"/>
  <c r="F61" i="12"/>
  <c r="E61" i="12"/>
  <c r="H59" i="12"/>
  <c r="G59" i="12"/>
  <c r="F59" i="12"/>
  <c r="E59" i="12"/>
  <c r="H57" i="12"/>
  <c r="G57" i="12"/>
  <c r="F57" i="12"/>
  <c r="E57" i="12"/>
  <c r="H55" i="12"/>
  <c r="G55" i="12"/>
  <c r="F55" i="12"/>
  <c r="E55" i="12"/>
  <c r="H53" i="12"/>
  <c r="G53" i="12"/>
  <c r="F53" i="12"/>
  <c r="E53" i="12"/>
  <c r="H51" i="12"/>
  <c r="G51" i="12"/>
  <c r="F51" i="12"/>
  <c r="E51" i="12"/>
  <c r="H49" i="12"/>
  <c r="G49" i="12"/>
  <c r="F49" i="12"/>
  <c r="E49" i="12"/>
  <c r="H47" i="12"/>
  <c r="G47" i="12"/>
  <c r="F47" i="12"/>
  <c r="E47" i="12"/>
  <c r="H45" i="12"/>
  <c r="G45" i="12"/>
  <c r="F45" i="12"/>
  <c r="E45" i="12"/>
  <c r="H43" i="12"/>
  <c r="G43" i="12"/>
  <c r="F43" i="12"/>
  <c r="E43" i="12"/>
  <c r="H41" i="12"/>
  <c r="G41" i="12"/>
  <c r="F41" i="12"/>
  <c r="E41" i="12"/>
  <c r="H39" i="12"/>
  <c r="G39" i="12"/>
  <c r="F39" i="12"/>
  <c r="E39" i="12"/>
  <c r="H37" i="12"/>
  <c r="G37" i="12"/>
  <c r="F37" i="12"/>
  <c r="E37" i="12"/>
  <c r="H35" i="12"/>
  <c r="G35" i="12"/>
  <c r="F35" i="12"/>
  <c r="E35" i="12"/>
  <c r="H33" i="12"/>
  <c r="G33" i="12"/>
  <c r="F33" i="12"/>
  <c r="E33" i="12"/>
  <c r="H31" i="12"/>
  <c r="G31" i="12"/>
  <c r="F31" i="12"/>
  <c r="E31" i="12"/>
  <c r="H29" i="12"/>
  <c r="G29" i="12"/>
  <c r="F29" i="12"/>
  <c r="E29" i="12"/>
  <c r="H27" i="12"/>
  <c r="G27" i="12"/>
  <c r="F27" i="12"/>
  <c r="E27" i="12"/>
  <c r="H25" i="12"/>
  <c r="G25" i="12"/>
  <c r="F25" i="12"/>
  <c r="E25" i="12"/>
  <c r="H23" i="12"/>
  <c r="G23" i="12"/>
  <c r="F23" i="12"/>
  <c r="E23" i="12"/>
  <c r="H21" i="12"/>
  <c r="G21" i="12"/>
  <c r="F21" i="12"/>
  <c r="E21" i="12"/>
  <c r="H19" i="12"/>
  <c r="G19" i="12"/>
  <c r="F19" i="12"/>
  <c r="E19" i="12"/>
  <c r="H17" i="12"/>
  <c r="G17" i="12"/>
  <c r="F17" i="12"/>
  <c r="E17" i="12"/>
  <c r="H15" i="12"/>
  <c r="G15" i="12"/>
  <c r="F15" i="12"/>
  <c r="E15" i="12"/>
  <c r="H13" i="12"/>
  <c r="G13" i="12"/>
  <c r="F13" i="12"/>
  <c r="E13" i="12"/>
  <c r="H11" i="12"/>
  <c r="G11" i="12"/>
  <c r="F11" i="12"/>
  <c r="E11" i="12"/>
  <c r="H9" i="12"/>
  <c r="G9" i="12"/>
  <c r="F9" i="12"/>
  <c r="E9" i="12"/>
  <c r="H7" i="12"/>
  <c r="G7" i="12"/>
  <c r="F7" i="12"/>
  <c r="E7" i="12"/>
  <c r="A3" i="12"/>
</calcChain>
</file>

<file path=xl/sharedStrings.xml><?xml version="1.0" encoding="utf-8"?>
<sst xmlns="http://schemas.openxmlformats.org/spreadsheetml/2006/main" count="421" uniqueCount="105">
  <si>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</si>
  <si>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</si>
  <si>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</si>
  <si>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</si>
  <si>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</si>
  <si>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</si>
  <si>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</si>
  <si>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</si>
  <si>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</si>
  <si>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</si>
  <si>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</si>
  <si>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</si>
  <si>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</si>
  <si>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</si>
  <si>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</si>
  <si>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</si>
  <si>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</si>
  <si>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</si>
  <si>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</si>
  <si>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</si>
  <si>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</si>
  <si>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</si>
  <si>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</si>
  <si>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</si>
  <si>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</si>
  <si>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</si>
  <si>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</si>
  <si>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</si>
  <si>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</si>
  <si>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</si>
  <si>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</si>
  <si>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</si>
  <si>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</si>
  <si>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</si>
  <si>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</si>
  <si>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</si>
  <si>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</si>
  <si>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</si>
  <si>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</si>
  <si>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</si>
  <si>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</si>
  <si>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</si>
  <si>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無回答</t>
    <rPh sb="0" eb="3">
      <t>ムカイトウ</t>
    </rPh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</si>
  <si>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</si>
  <si>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</si>
  <si>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</si>
  <si>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わからない</t>
  </si>
  <si>
    <t>出生地</t>
    <rPh sb="0" eb="3">
      <t>シュッセイチ</t>
    </rPh>
    <phoneticPr fontId="1"/>
  </si>
  <si>
    <t>札幌</t>
    <rPh sb="0" eb="2">
      <t>サッポロ</t>
    </rPh>
    <phoneticPr fontId="1"/>
  </si>
  <si>
    <t>札幌以外</t>
    <rPh sb="0" eb="2">
      <t>サッポロ</t>
    </rPh>
    <rPh sb="2" eb="4">
      <t>イガイ</t>
    </rPh>
    <phoneticPr fontId="1"/>
  </si>
  <si>
    <t>１年未満</t>
  </si>
  <si>
    <t>１年以上～３年未満</t>
  </si>
  <si>
    <t>３年以上～５年未満</t>
  </si>
  <si>
    <t>５年以上10年未満</t>
  </si>
  <si>
    <t>10年以上～20年未満</t>
  </si>
  <si>
    <t>20年以上～30年未満</t>
  </si>
  <si>
    <t>30年以上</t>
  </si>
  <si>
    <t>特に理由はない</t>
  </si>
  <si>
    <t>あなたは、札幌の街が好きですか。あてはまるものに○をつけてください。</t>
  </si>
  <si>
    <t>好き</t>
  </si>
  <si>
    <t>どちらかといえば好き</t>
  </si>
  <si>
    <t>どちらかといえば嫌い</t>
  </si>
  <si>
    <t>嫌い</t>
  </si>
  <si>
    <t>≪問１９で「１　好き」または「２　どちらかといえば好き」と答えた方にお聞きします。≫</t>
  </si>
  <si>
    <t>あなたが、札幌を「好き」または「どちらかといえば好き」だと思う理由は何ですか。あてはまるものに２つまで○をつけてください。</t>
  </si>
  <si>
    <t>緑が多く自然が豊かだから</t>
  </si>
  <si>
    <t>四季の変化がはっきりしていて、季節感があるから</t>
  </si>
  <si>
    <t>街並みが整然としていて美しく、わかりやすいから</t>
  </si>
  <si>
    <t>官庁や学校、企業や商業施設、病院が集中していて便利だから</t>
  </si>
  <si>
    <t>地下鉄やＪＲなど公共交通機関が整備されているから</t>
  </si>
  <si>
    <t>文化芸術的な催しやイベント、趣味が楽しめるから</t>
  </si>
  <si>
    <t>区民センター、図書館、体育館などの施設が整っているから</t>
  </si>
  <si>
    <t>季節に応じたさまざまなスポーツを楽しむことができるから</t>
  </si>
  <si>
    <t>プロスポーツをはじめ、さまざまな競技を観戦することができるから</t>
  </si>
  <si>
    <t>公園やレクリエーション施設、レジャー施設が整っているから</t>
  </si>
  <si>
    <t>おおらかな気風や市民の人柄、人情が好ましいから</t>
  </si>
  <si>
    <t>街に活気があり、これからも発展していく感じがするから</t>
  </si>
  <si>
    <t>国際的な都市だから</t>
  </si>
  <si>
    <t>≪皆さまにお聞きします。≫</t>
    <rPh sb="1" eb="2">
      <t>ミナ</t>
    </rPh>
    <phoneticPr fontId="1"/>
  </si>
  <si>
    <t>あなたは、現在住んでいる地域に、これからも住み続けたいと思いますか。あてはまるものに１つだけ○をつけてください。</t>
  </si>
  <si>
    <t>現在住んでいる地域に、これからも住み続けたいと思う</t>
  </si>
  <si>
    <t>札幌市内には住み続けたいが、現在住んでいる地域には、
住み続けたいと思わない</t>
  </si>
  <si>
    <t>札幌市内に住み続けたいとは思わない</t>
  </si>
  <si>
    <t>≪問２０で「１　現在住んでいる地域に、これからも住み続けたいと思う」と答えた方にお聞きします。≫</t>
  </si>
  <si>
    <t>あなたが、今後も住み続けたいと思う理由は何ですか。あてはまるものに２つまで○をつけてください。</t>
  </si>
  <si>
    <t>通勤や通学に便利だから</t>
  </si>
  <si>
    <t>買物や通院に便利だから</t>
  </si>
  <si>
    <t>緑や自然の環境が良いから</t>
  </si>
  <si>
    <t>文化や教育面の環境が良いから</t>
  </si>
  <si>
    <t>住み慣れているから</t>
  </si>
  <si>
    <t>自分の家があるから</t>
  </si>
  <si>
    <t>近所づきあいなど周囲の雰囲気が良いから</t>
  </si>
  <si>
    <t>≪問２０で「２　札幌市内には住み続けたいが、現在住んでいる地域には、住み続けたいと思わない」と答えた方にお聞きします。≫</t>
  </si>
  <si>
    <t>あなたが、住み続けたいと思わない理由は何ですか。あてはまるものに２つまで○をつけてください。</t>
  </si>
  <si>
    <t>通勤や通学に不便だから</t>
  </si>
  <si>
    <t>買物や通院に不便だから</t>
  </si>
  <si>
    <t>緑や自然の環境が良くないから</t>
  </si>
  <si>
    <t>文化や教育面の環境が良くないから</t>
  </si>
  <si>
    <t>騒音や排気ガスなどで環境が良くないから</t>
  </si>
  <si>
    <t>近所づきあいなど周囲の雰囲気が良くないから</t>
  </si>
  <si>
    <t>現在の住居が不満だから</t>
  </si>
  <si>
    <t>住民のモラルが低く、迷惑を受けることがあるから</t>
  </si>
  <si>
    <t>テーマ４</t>
    <phoneticPr fontId="1"/>
  </si>
  <si>
    <t>現在地居住年数</t>
    <phoneticPr fontId="1"/>
  </si>
  <si>
    <t>札幌居住年数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</si>
</sst>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7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8" fontId="2" fillId="0" borderId="14" xfId="0" applyNumberFormat="1" applyFont="1" applyBorder="1"/>
    <xf numFmtId="176" fontId="6" fillId="0" borderId="0" xfId="0" applyNumberFormat="1" applyFont="1" applyAlignment="1">
      <alignment vertical="center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CBF9-EFA9-47B6-975F-1682A88F766A}">
  <dimension ref="A1:U129"/>
  <sheetViews>
    <sheetView showGridLines="0" tabSelected="1" view="pageBreakPreview" zoomScaleNormal="120" zoomScaleSheetLayoutView="100" workbookViewId="0">
      <selection activeCell="B5" sqref="B5:C5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102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.6" customHeight="1" x14ac:dyDescent="0.15">
      <c r="A2" s="7"/>
      <c r="B2" s="27"/>
      <c r="C2" s="27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6" t="str">
        <f ca="1">RIGHT(CELL("filename",A3), LEN(CELL("filename",A3))-FIND("]",CELL("filename",A3)))</f>
        <v>問19</v>
      </c>
      <c r="B3" s="36"/>
      <c r="C3" s="7" t="s">
        <v>58</v>
      </c>
    </row>
    <row r="4" spans="1:21" s="8" customFormat="1" ht="9.6" customHeight="1" x14ac:dyDescent="0.15">
      <c r="D4" s="9"/>
    </row>
    <row r="5" spans="1:21" ht="126.6" customHeight="1" x14ac:dyDescent="0.15">
      <c r="B5" s="37" t="s">
        <v>23</v>
      </c>
      <c r="C5" s="38"/>
      <c r="D5" s="10" t="s">
        <v>0</v>
      </c>
      <c r="E5" s="26" t="s">
        <v>59</v>
      </c>
      <c r="F5" s="14" t="s">
        <v>60</v>
      </c>
      <c r="G5" s="14" t="s">
        <v>61</v>
      </c>
      <c r="H5" s="14" t="s">
        <v>62</v>
      </c>
      <c r="I5" s="14" t="s">
        <v>42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39" t="s">
        <v>2</v>
      </c>
      <c r="C6" s="40"/>
      <c r="D6" s="16">
        <v>2417</v>
      </c>
      <c r="E6" s="17">
        <v>1429</v>
      </c>
      <c r="F6" s="18">
        <v>867</v>
      </c>
      <c r="G6" s="18">
        <v>43</v>
      </c>
      <c r="H6" s="18">
        <v>14</v>
      </c>
      <c r="I6" s="18">
        <v>64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1"/>
      <c r="C7" s="42"/>
      <c r="D7" s="21"/>
      <c r="E7" s="25">
        <f t="shared" ref="E7:H21" si="0">E6/$D6*100</f>
        <v>59.122879602813406</v>
      </c>
      <c r="F7" s="22">
        <f t="shared" si="0"/>
        <v>35.870914356640462</v>
      </c>
      <c r="G7" s="22">
        <f t="shared" si="0"/>
        <v>1.7790649565577161</v>
      </c>
      <c r="H7" s="22">
        <f t="shared" si="0"/>
        <v>0.57923045097227965</v>
      </c>
      <c r="I7" s="22">
        <f t="shared" ref="I7" si="1">I6/$D6*100</f>
        <v>2.6479106330161355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11.25" customHeight="1" x14ac:dyDescent="0.15">
      <c r="B8" s="31" t="s">
        <v>28</v>
      </c>
      <c r="C8" s="34" t="s">
        <v>3</v>
      </c>
      <c r="D8" s="16">
        <v>971</v>
      </c>
      <c r="E8" s="17">
        <v>554</v>
      </c>
      <c r="F8" s="18">
        <v>370</v>
      </c>
      <c r="G8" s="18">
        <v>19</v>
      </c>
      <c r="H8" s="18">
        <v>9</v>
      </c>
      <c r="I8" s="18">
        <v>19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2"/>
      <c r="C9" s="35"/>
      <c r="D9" s="21"/>
      <c r="E9" s="25">
        <f t="shared" si="0"/>
        <v>57.05458290422245</v>
      </c>
      <c r="F9" s="22">
        <f t="shared" si="0"/>
        <v>38.105046343975282</v>
      </c>
      <c r="G9" s="22">
        <f t="shared" si="0"/>
        <v>1.956745623069001</v>
      </c>
      <c r="H9" s="22">
        <f t="shared" si="0"/>
        <v>0.92687950566426369</v>
      </c>
      <c r="I9" s="22">
        <f t="shared" ref="I9" si="2">I8/$D8*100</f>
        <v>1.956745623069001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2"/>
      <c r="C10" s="34" t="s">
        <v>4</v>
      </c>
      <c r="D10" s="16">
        <v>1418</v>
      </c>
      <c r="E10" s="17">
        <v>865</v>
      </c>
      <c r="F10" s="18">
        <v>487</v>
      </c>
      <c r="G10" s="18">
        <v>22</v>
      </c>
      <c r="H10" s="18">
        <v>5</v>
      </c>
      <c r="I10" s="18">
        <v>39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2"/>
      <c r="C11" s="35"/>
      <c r="D11" s="21"/>
      <c r="E11" s="25">
        <f t="shared" si="0"/>
        <v>61.001410437235549</v>
      </c>
      <c r="F11" s="22">
        <f t="shared" si="0"/>
        <v>34.344146685472495</v>
      </c>
      <c r="G11" s="22">
        <f t="shared" si="0"/>
        <v>1.5514809590973202</v>
      </c>
      <c r="H11" s="22">
        <f t="shared" si="0"/>
        <v>0.35260930888575459</v>
      </c>
      <c r="I11" s="22">
        <f t="shared" ref="I11" si="3">I10/$D10*100</f>
        <v>2.7503526093088855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2"/>
      <c r="C12" s="34" t="s">
        <v>22</v>
      </c>
      <c r="D12" s="16">
        <v>7</v>
      </c>
      <c r="E12" s="17">
        <v>3</v>
      </c>
      <c r="F12" s="18">
        <v>3</v>
      </c>
      <c r="G12" s="18">
        <v>1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2"/>
      <c r="C13" s="35"/>
      <c r="D13" s="21"/>
      <c r="E13" s="25">
        <f t="shared" si="0"/>
        <v>42.857142857142854</v>
      </c>
      <c r="F13" s="22">
        <f t="shared" si="0"/>
        <v>42.857142857142854</v>
      </c>
      <c r="G13" s="22">
        <f t="shared" si="0"/>
        <v>14.285714285714285</v>
      </c>
      <c r="H13" s="22">
        <f t="shared" si="0"/>
        <v>0</v>
      </c>
      <c r="I13" s="22">
        <f t="shared" ref="I13" si="4">I12/$D12*100</f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2"/>
      <c r="C14" s="34" t="s">
        <v>1</v>
      </c>
      <c r="D14" s="16">
        <v>21</v>
      </c>
      <c r="E14" s="17">
        <v>7</v>
      </c>
      <c r="F14" s="18">
        <v>7</v>
      </c>
      <c r="G14" s="18">
        <v>1</v>
      </c>
      <c r="H14" s="18">
        <v>0</v>
      </c>
      <c r="I14" s="18">
        <v>6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3"/>
      <c r="C15" s="35"/>
      <c r="D15" s="21"/>
      <c r="E15" s="25">
        <f t="shared" si="0"/>
        <v>33.333333333333329</v>
      </c>
      <c r="F15" s="22">
        <f t="shared" si="0"/>
        <v>33.333333333333329</v>
      </c>
      <c r="G15" s="22">
        <f t="shared" si="0"/>
        <v>4.7619047619047619</v>
      </c>
      <c r="H15" s="22">
        <f t="shared" si="0"/>
        <v>0</v>
      </c>
      <c r="I15" s="22">
        <f t="shared" ref="I15" si="5">I14/$D14*100</f>
        <v>28.571428571428569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x14ac:dyDescent="0.15">
      <c r="B16" s="43" t="s">
        <v>45</v>
      </c>
      <c r="C16" s="34" t="s">
        <v>43</v>
      </c>
      <c r="D16" s="16">
        <v>168</v>
      </c>
      <c r="E16" s="17">
        <v>102</v>
      </c>
      <c r="F16" s="18">
        <v>61</v>
      </c>
      <c r="G16" s="18">
        <v>2</v>
      </c>
      <c r="H16" s="18">
        <v>2</v>
      </c>
      <c r="I16" s="18">
        <v>1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43"/>
      <c r="C17" s="35"/>
      <c r="D17" s="21"/>
      <c r="E17" s="25">
        <f t="shared" si="0"/>
        <v>60.714285714285708</v>
      </c>
      <c r="F17" s="22">
        <f t="shared" si="0"/>
        <v>36.30952380952381</v>
      </c>
      <c r="G17" s="22">
        <f t="shared" si="0"/>
        <v>1.1904761904761905</v>
      </c>
      <c r="H17" s="22">
        <f t="shared" si="0"/>
        <v>1.1904761904761905</v>
      </c>
      <c r="I17" s="22">
        <f t="shared" ref="I17" si="6">I16/$D16*100</f>
        <v>0.59523809523809523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43"/>
      <c r="C18" s="34" t="s">
        <v>24</v>
      </c>
      <c r="D18" s="16">
        <v>245</v>
      </c>
      <c r="E18" s="17">
        <v>143</v>
      </c>
      <c r="F18" s="18">
        <v>90</v>
      </c>
      <c r="G18" s="18">
        <v>8</v>
      </c>
      <c r="H18" s="18">
        <v>3</v>
      </c>
      <c r="I18" s="18">
        <v>1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43"/>
      <c r="C19" s="35"/>
      <c r="D19" s="21"/>
      <c r="E19" s="25">
        <f t="shared" si="0"/>
        <v>58.367346938775512</v>
      </c>
      <c r="F19" s="22">
        <f t="shared" si="0"/>
        <v>36.734693877551024</v>
      </c>
      <c r="G19" s="22">
        <f t="shared" si="0"/>
        <v>3.2653061224489797</v>
      </c>
      <c r="H19" s="22">
        <f t="shared" si="0"/>
        <v>1.2244897959183674</v>
      </c>
      <c r="I19" s="22">
        <f t="shared" ref="I19" si="7">I18/$D18*100</f>
        <v>0.40816326530612246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43"/>
      <c r="C20" s="34" t="s">
        <v>25</v>
      </c>
      <c r="D20" s="16">
        <v>357</v>
      </c>
      <c r="E20" s="17">
        <v>223</v>
      </c>
      <c r="F20" s="18">
        <v>116</v>
      </c>
      <c r="G20" s="18">
        <v>10</v>
      </c>
      <c r="H20" s="18">
        <v>2</v>
      </c>
      <c r="I20" s="18">
        <v>6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43"/>
      <c r="C21" s="35"/>
      <c r="D21" s="21"/>
      <c r="E21" s="25">
        <f t="shared" si="0"/>
        <v>62.464985994397757</v>
      </c>
      <c r="F21" s="22">
        <f t="shared" si="0"/>
        <v>32.49299719887955</v>
      </c>
      <c r="G21" s="22">
        <f t="shared" si="0"/>
        <v>2.801120448179272</v>
      </c>
      <c r="H21" s="22">
        <f t="shared" si="0"/>
        <v>0.56022408963585435</v>
      </c>
      <c r="I21" s="22">
        <f t="shared" ref="I21" si="8">I20/$D20*100</f>
        <v>1.680672268907563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43"/>
      <c r="C22" s="34" t="s">
        <v>26</v>
      </c>
      <c r="D22" s="16">
        <v>441</v>
      </c>
      <c r="E22" s="17">
        <v>278</v>
      </c>
      <c r="F22" s="18">
        <v>143</v>
      </c>
      <c r="G22" s="18">
        <v>9</v>
      </c>
      <c r="H22" s="18">
        <v>2</v>
      </c>
      <c r="I22" s="18">
        <v>9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43"/>
      <c r="C23" s="35"/>
      <c r="D23" s="21"/>
      <c r="E23" s="25">
        <f t="shared" ref="E23:H37" si="9">E22/$D22*100</f>
        <v>63.038548752834465</v>
      </c>
      <c r="F23" s="22">
        <f t="shared" si="9"/>
        <v>32.426303854875286</v>
      </c>
      <c r="G23" s="22">
        <f t="shared" si="9"/>
        <v>2.0408163265306123</v>
      </c>
      <c r="H23" s="22">
        <f t="shared" si="9"/>
        <v>0.45351473922902497</v>
      </c>
      <c r="I23" s="22">
        <f t="shared" ref="I23" si="10">I22/$D22*100</f>
        <v>2.0408163265306123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43"/>
      <c r="C24" s="34" t="s">
        <v>27</v>
      </c>
      <c r="D24" s="16">
        <v>453</v>
      </c>
      <c r="E24" s="17">
        <v>253</v>
      </c>
      <c r="F24" s="18">
        <v>186</v>
      </c>
      <c r="G24" s="18">
        <v>8</v>
      </c>
      <c r="H24" s="18">
        <v>2</v>
      </c>
      <c r="I24" s="18">
        <v>4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43"/>
      <c r="C25" s="35"/>
      <c r="D25" s="21"/>
      <c r="E25" s="25">
        <f t="shared" si="9"/>
        <v>55.849889624724057</v>
      </c>
      <c r="F25" s="22">
        <f t="shared" si="9"/>
        <v>41.059602649006621</v>
      </c>
      <c r="G25" s="22">
        <f t="shared" si="9"/>
        <v>1.7660044150110374</v>
      </c>
      <c r="H25" s="22">
        <f t="shared" si="9"/>
        <v>0.44150110375275936</v>
      </c>
      <c r="I25" s="22">
        <f t="shared" ref="I25" si="11">I24/$D24*100</f>
        <v>0.88300220750551872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3"/>
      <c r="C26" s="34" t="s">
        <v>44</v>
      </c>
      <c r="D26" s="16">
        <v>735</v>
      </c>
      <c r="E26" s="17">
        <v>424</v>
      </c>
      <c r="F26" s="18">
        <v>264</v>
      </c>
      <c r="G26" s="18">
        <v>5</v>
      </c>
      <c r="H26" s="18">
        <v>3</v>
      </c>
      <c r="I26" s="18">
        <v>39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43"/>
      <c r="C27" s="35"/>
      <c r="D27" s="21"/>
      <c r="E27" s="25">
        <f t="shared" si="9"/>
        <v>57.687074829931973</v>
      </c>
      <c r="F27" s="22">
        <f t="shared" si="9"/>
        <v>35.918367346938773</v>
      </c>
      <c r="G27" s="22">
        <f t="shared" si="9"/>
        <v>0.68027210884353739</v>
      </c>
      <c r="H27" s="22">
        <f t="shared" si="9"/>
        <v>0.40816326530612246</v>
      </c>
      <c r="I27" s="22">
        <f t="shared" ref="I27" si="12">I26/$D26*100</f>
        <v>5.3061224489795915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43"/>
      <c r="C28" s="34" t="s">
        <v>1</v>
      </c>
      <c r="D28" s="16">
        <v>18</v>
      </c>
      <c r="E28" s="17">
        <v>6</v>
      </c>
      <c r="F28" s="18">
        <v>7</v>
      </c>
      <c r="G28" s="18">
        <v>1</v>
      </c>
      <c r="H28" s="18">
        <v>0</v>
      </c>
      <c r="I28" s="18">
        <v>4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44"/>
      <c r="C29" s="35"/>
      <c r="D29" s="21"/>
      <c r="E29" s="25">
        <f t="shared" si="9"/>
        <v>33.333333333333329</v>
      </c>
      <c r="F29" s="22">
        <f t="shared" si="9"/>
        <v>38.888888888888893</v>
      </c>
      <c r="G29" s="22">
        <f t="shared" si="9"/>
        <v>5.5555555555555554</v>
      </c>
      <c r="H29" s="22">
        <f t="shared" si="9"/>
        <v>0</v>
      </c>
      <c r="I29" s="22">
        <f t="shared" ref="I29" si="13">I28/$D28*100</f>
        <v>22.222222222222221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x14ac:dyDescent="0.15">
      <c r="B30" s="31" t="s">
        <v>29</v>
      </c>
      <c r="C30" s="34" t="s">
        <v>5</v>
      </c>
      <c r="D30" s="16">
        <v>278</v>
      </c>
      <c r="E30" s="17">
        <v>177</v>
      </c>
      <c r="F30" s="18">
        <v>88</v>
      </c>
      <c r="G30" s="18">
        <v>6</v>
      </c>
      <c r="H30" s="18">
        <v>1</v>
      </c>
      <c r="I30" s="18">
        <v>6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2"/>
      <c r="C31" s="35"/>
      <c r="D31" s="21"/>
      <c r="E31" s="25">
        <f t="shared" si="9"/>
        <v>63.669064748201443</v>
      </c>
      <c r="F31" s="22">
        <f t="shared" si="9"/>
        <v>31.654676258992804</v>
      </c>
      <c r="G31" s="22">
        <f t="shared" si="9"/>
        <v>2.1582733812949639</v>
      </c>
      <c r="H31" s="22">
        <f t="shared" si="9"/>
        <v>0.35971223021582738</v>
      </c>
      <c r="I31" s="22">
        <f t="shared" ref="I31" si="14">I30/$D30*100</f>
        <v>2.1582733812949639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2"/>
      <c r="C32" s="34" t="s">
        <v>6</v>
      </c>
      <c r="D32" s="16">
        <v>333</v>
      </c>
      <c r="E32" s="17">
        <v>196</v>
      </c>
      <c r="F32" s="18">
        <v>126</v>
      </c>
      <c r="G32" s="18">
        <v>4</v>
      </c>
      <c r="H32" s="18">
        <v>4</v>
      </c>
      <c r="I32" s="18">
        <v>3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2"/>
      <c r="C33" s="35"/>
      <c r="D33" s="21"/>
      <c r="E33" s="25">
        <f t="shared" si="9"/>
        <v>58.858858858858852</v>
      </c>
      <c r="F33" s="22">
        <f t="shared" si="9"/>
        <v>37.837837837837839</v>
      </c>
      <c r="G33" s="22">
        <f t="shared" si="9"/>
        <v>1.2012012012012012</v>
      </c>
      <c r="H33" s="22">
        <f t="shared" si="9"/>
        <v>1.2012012012012012</v>
      </c>
      <c r="I33" s="22">
        <f t="shared" ref="I33" si="15">I32/$D32*100</f>
        <v>0.90090090090090091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2"/>
      <c r="C34" s="34" t="s">
        <v>7</v>
      </c>
      <c r="D34" s="16">
        <v>322</v>
      </c>
      <c r="E34" s="17">
        <v>191</v>
      </c>
      <c r="F34" s="18">
        <v>114</v>
      </c>
      <c r="G34" s="18">
        <v>5</v>
      </c>
      <c r="H34" s="18">
        <v>4</v>
      </c>
      <c r="I34" s="18">
        <v>8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2"/>
      <c r="C35" s="35"/>
      <c r="D35" s="21"/>
      <c r="E35" s="25">
        <f t="shared" si="9"/>
        <v>59.316770186335397</v>
      </c>
      <c r="F35" s="22">
        <f t="shared" si="9"/>
        <v>35.403726708074537</v>
      </c>
      <c r="G35" s="22">
        <f t="shared" si="9"/>
        <v>1.5527950310559007</v>
      </c>
      <c r="H35" s="22">
        <f t="shared" si="9"/>
        <v>1.2422360248447204</v>
      </c>
      <c r="I35" s="22">
        <f t="shared" ref="I35" si="16">I34/$D34*100</f>
        <v>2.4844720496894408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2"/>
      <c r="C36" s="34" t="s">
        <v>8</v>
      </c>
      <c r="D36" s="16">
        <v>240</v>
      </c>
      <c r="E36" s="17">
        <v>127</v>
      </c>
      <c r="F36" s="18">
        <v>101</v>
      </c>
      <c r="G36" s="18">
        <v>3</v>
      </c>
      <c r="H36" s="18">
        <v>0</v>
      </c>
      <c r="I36" s="18">
        <v>9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2"/>
      <c r="C37" s="35"/>
      <c r="D37" s="21"/>
      <c r="E37" s="25">
        <f t="shared" si="9"/>
        <v>52.916666666666664</v>
      </c>
      <c r="F37" s="22">
        <f t="shared" si="9"/>
        <v>42.083333333333336</v>
      </c>
      <c r="G37" s="22">
        <f t="shared" si="9"/>
        <v>1.25</v>
      </c>
      <c r="H37" s="22">
        <f t="shared" si="9"/>
        <v>0</v>
      </c>
      <c r="I37" s="22">
        <f t="shared" ref="I37" si="17">I36/$D36*100</f>
        <v>3.75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2"/>
      <c r="C38" s="34" t="s">
        <v>9</v>
      </c>
      <c r="D38" s="16">
        <v>176</v>
      </c>
      <c r="E38" s="17">
        <v>100</v>
      </c>
      <c r="F38" s="18">
        <v>67</v>
      </c>
      <c r="G38" s="18">
        <v>4</v>
      </c>
      <c r="H38" s="18">
        <v>1</v>
      </c>
      <c r="I38" s="18">
        <v>4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2"/>
      <c r="C39" s="35"/>
      <c r="D39" s="21"/>
      <c r="E39" s="25">
        <f t="shared" ref="E39:H53" si="18">E38/$D38*100</f>
        <v>56.81818181818182</v>
      </c>
      <c r="F39" s="22">
        <f t="shared" si="18"/>
        <v>38.06818181818182</v>
      </c>
      <c r="G39" s="22">
        <f t="shared" si="18"/>
        <v>2.2727272727272729</v>
      </c>
      <c r="H39" s="22">
        <f t="shared" si="18"/>
        <v>0.56818181818181823</v>
      </c>
      <c r="I39" s="22">
        <f t="shared" ref="I39" si="19">I38/$D38*100</f>
        <v>2.2727272727272729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2"/>
      <c r="C40" s="34" t="s">
        <v>10</v>
      </c>
      <c r="D40" s="16">
        <v>272</v>
      </c>
      <c r="E40" s="17">
        <v>157</v>
      </c>
      <c r="F40" s="18">
        <v>101</v>
      </c>
      <c r="G40" s="18">
        <v>6</v>
      </c>
      <c r="H40" s="18">
        <v>1</v>
      </c>
      <c r="I40" s="18">
        <v>7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2"/>
      <c r="C41" s="35"/>
      <c r="D41" s="21"/>
      <c r="E41" s="25">
        <f t="shared" si="18"/>
        <v>57.720588235294116</v>
      </c>
      <c r="F41" s="22">
        <f t="shared" si="18"/>
        <v>37.132352941176471</v>
      </c>
      <c r="G41" s="22">
        <f t="shared" si="18"/>
        <v>2.2058823529411766</v>
      </c>
      <c r="H41" s="22">
        <f t="shared" si="18"/>
        <v>0.36764705882352938</v>
      </c>
      <c r="I41" s="22">
        <f t="shared" ref="I41" si="20">I40/$D40*100</f>
        <v>2.5735294117647056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2"/>
      <c r="C42" s="34" t="s">
        <v>11</v>
      </c>
      <c r="D42" s="16">
        <v>135</v>
      </c>
      <c r="E42" s="17">
        <v>87</v>
      </c>
      <c r="F42" s="18">
        <v>43</v>
      </c>
      <c r="G42" s="18">
        <v>3</v>
      </c>
      <c r="H42" s="18">
        <v>0</v>
      </c>
      <c r="I42" s="18">
        <v>2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2"/>
      <c r="C43" s="35"/>
      <c r="D43" s="21"/>
      <c r="E43" s="25">
        <f t="shared" si="18"/>
        <v>64.444444444444443</v>
      </c>
      <c r="F43" s="22">
        <f t="shared" si="18"/>
        <v>31.851851851851855</v>
      </c>
      <c r="G43" s="22">
        <f t="shared" si="18"/>
        <v>2.2222222222222223</v>
      </c>
      <c r="H43" s="22">
        <f t="shared" si="18"/>
        <v>0</v>
      </c>
      <c r="I43" s="22">
        <f t="shared" ref="I43" si="21">I42/$D42*100</f>
        <v>1.4814814814814816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2"/>
      <c r="C44" s="34" t="s">
        <v>12</v>
      </c>
      <c r="D44" s="16">
        <v>181</v>
      </c>
      <c r="E44" s="17">
        <v>112</v>
      </c>
      <c r="F44" s="18">
        <v>59</v>
      </c>
      <c r="G44" s="18">
        <v>4</v>
      </c>
      <c r="H44" s="18">
        <v>0</v>
      </c>
      <c r="I44" s="18">
        <v>6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2"/>
      <c r="C45" s="35"/>
      <c r="D45" s="21"/>
      <c r="E45" s="25">
        <f t="shared" si="18"/>
        <v>61.878453038674031</v>
      </c>
      <c r="F45" s="22">
        <f t="shared" si="18"/>
        <v>32.596685082872931</v>
      </c>
      <c r="G45" s="22">
        <f t="shared" si="18"/>
        <v>2.2099447513812152</v>
      </c>
      <c r="H45" s="22">
        <f t="shared" si="18"/>
        <v>0</v>
      </c>
      <c r="I45" s="22">
        <f t="shared" ref="I45" si="22">I44/$D44*100</f>
        <v>3.3149171270718232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2"/>
      <c r="C46" s="34" t="s">
        <v>13</v>
      </c>
      <c r="D46" s="16">
        <v>272</v>
      </c>
      <c r="E46" s="17">
        <v>179</v>
      </c>
      <c r="F46" s="18">
        <v>80</v>
      </c>
      <c r="G46" s="18">
        <v>4</v>
      </c>
      <c r="H46" s="18">
        <v>2</v>
      </c>
      <c r="I46" s="18">
        <v>7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2"/>
      <c r="C47" s="35"/>
      <c r="D47" s="21"/>
      <c r="E47" s="25">
        <f t="shared" si="18"/>
        <v>65.808823529411768</v>
      </c>
      <c r="F47" s="22">
        <f t="shared" si="18"/>
        <v>29.411764705882355</v>
      </c>
      <c r="G47" s="22">
        <f t="shared" si="18"/>
        <v>1.4705882352941175</v>
      </c>
      <c r="H47" s="22">
        <f t="shared" si="18"/>
        <v>0.73529411764705876</v>
      </c>
      <c r="I47" s="22">
        <f t="shared" ref="I47" si="23">I46/$D46*100</f>
        <v>2.5735294117647056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2"/>
      <c r="C48" s="34" t="s">
        <v>14</v>
      </c>
      <c r="D48" s="16">
        <v>184</v>
      </c>
      <c r="E48" s="17">
        <v>97</v>
      </c>
      <c r="F48" s="18">
        <v>75</v>
      </c>
      <c r="G48" s="18">
        <v>3</v>
      </c>
      <c r="H48" s="18">
        <v>1</v>
      </c>
      <c r="I48" s="18">
        <v>8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2"/>
      <c r="C49" s="35"/>
      <c r="D49" s="21"/>
      <c r="E49" s="25">
        <f t="shared" si="18"/>
        <v>52.717391304347828</v>
      </c>
      <c r="F49" s="22">
        <f t="shared" si="18"/>
        <v>40.760869565217391</v>
      </c>
      <c r="G49" s="22">
        <f t="shared" si="18"/>
        <v>1.6304347826086956</v>
      </c>
      <c r="H49" s="22">
        <f t="shared" si="18"/>
        <v>0.54347826086956519</v>
      </c>
      <c r="I49" s="22">
        <f t="shared" ref="I49" si="24">I48/$D48*100</f>
        <v>4.3478260869565215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2"/>
      <c r="C50" s="34" t="s">
        <v>1</v>
      </c>
      <c r="D50" s="16">
        <v>24</v>
      </c>
      <c r="E50" s="17">
        <v>6</v>
      </c>
      <c r="F50" s="18">
        <v>13</v>
      </c>
      <c r="G50" s="18">
        <v>1</v>
      </c>
      <c r="H50" s="18">
        <v>0</v>
      </c>
      <c r="I50" s="18">
        <v>4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3"/>
      <c r="C51" s="35"/>
      <c r="D51" s="21"/>
      <c r="E51" s="25">
        <f t="shared" si="18"/>
        <v>25</v>
      </c>
      <c r="F51" s="22">
        <f t="shared" si="18"/>
        <v>54.166666666666664</v>
      </c>
      <c r="G51" s="22">
        <f t="shared" si="18"/>
        <v>4.1666666666666661</v>
      </c>
      <c r="H51" s="22">
        <f t="shared" si="18"/>
        <v>0</v>
      </c>
      <c r="I51" s="22">
        <f t="shared" ref="I51" si="25">I50/$D50*100</f>
        <v>16.666666666666664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x14ac:dyDescent="0.15">
      <c r="B52" s="31" t="s">
        <v>30</v>
      </c>
      <c r="C52" s="34" t="s">
        <v>15</v>
      </c>
      <c r="D52" s="16">
        <v>729</v>
      </c>
      <c r="E52" s="17">
        <v>444</v>
      </c>
      <c r="F52" s="18">
        <v>259</v>
      </c>
      <c r="G52" s="18">
        <v>16</v>
      </c>
      <c r="H52" s="18">
        <v>5</v>
      </c>
      <c r="I52" s="18">
        <v>5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2"/>
      <c r="C53" s="35"/>
      <c r="D53" s="21"/>
      <c r="E53" s="25">
        <f t="shared" si="18"/>
        <v>60.905349794238681</v>
      </c>
      <c r="F53" s="22">
        <f t="shared" si="18"/>
        <v>35.528120713305903</v>
      </c>
      <c r="G53" s="22">
        <f t="shared" si="18"/>
        <v>2.1947873799725648</v>
      </c>
      <c r="H53" s="22">
        <f t="shared" si="18"/>
        <v>0.68587105624142664</v>
      </c>
      <c r="I53" s="22">
        <f t="shared" ref="I53" si="26">I52/$D52*100</f>
        <v>0.68587105624142664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2"/>
      <c r="C54" s="34" t="s">
        <v>16</v>
      </c>
      <c r="D54" s="16">
        <v>97</v>
      </c>
      <c r="E54" s="17">
        <v>63</v>
      </c>
      <c r="F54" s="18">
        <v>31</v>
      </c>
      <c r="G54" s="18">
        <v>1</v>
      </c>
      <c r="H54" s="18">
        <v>1</v>
      </c>
      <c r="I54" s="18">
        <v>1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2"/>
      <c r="C55" s="35"/>
      <c r="D55" s="21"/>
      <c r="E55" s="25">
        <f t="shared" ref="E55:H69" si="27">E54/$D54*100</f>
        <v>64.948453608247419</v>
      </c>
      <c r="F55" s="22">
        <f t="shared" si="27"/>
        <v>31.958762886597935</v>
      </c>
      <c r="G55" s="22">
        <f t="shared" si="27"/>
        <v>1.0309278350515463</v>
      </c>
      <c r="H55" s="22">
        <f t="shared" si="27"/>
        <v>1.0309278350515463</v>
      </c>
      <c r="I55" s="22">
        <f t="shared" ref="I55" si="28">I54/$D54*100</f>
        <v>1.0309278350515463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2"/>
      <c r="C56" s="34" t="s">
        <v>17</v>
      </c>
      <c r="D56" s="16">
        <v>112</v>
      </c>
      <c r="E56" s="17">
        <v>70</v>
      </c>
      <c r="F56" s="18">
        <v>36</v>
      </c>
      <c r="G56" s="18">
        <v>2</v>
      </c>
      <c r="H56" s="18">
        <v>1</v>
      </c>
      <c r="I56" s="18">
        <v>3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2"/>
      <c r="C57" s="35"/>
      <c r="D57" s="21"/>
      <c r="E57" s="25">
        <f t="shared" si="27"/>
        <v>62.5</v>
      </c>
      <c r="F57" s="22">
        <f t="shared" si="27"/>
        <v>32.142857142857146</v>
      </c>
      <c r="G57" s="22">
        <f t="shared" si="27"/>
        <v>1.7857142857142856</v>
      </c>
      <c r="H57" s="22">
        <f t="shared" si="27"/>
        <v>0.89285714285714279</v>
      </c>
      <c r="I57" s="22">
        <f t="shared" ref="I57" si="29">I56/$D56*100</f>
        <v>2.6785714285714284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2"/>
      <c r="C58" s="34" t="s">
        <v>18</v>
      </c>
      <c r="D58" s="16">
        <v>372</v>
      </c>
      <c r="E58" s="17">
        <v>222</v>
      </c>
      <c r="F58" s="18">
        <v>135</v>
      </c>
      <c r="G58" s="18">
        <v>7</v>
      </c>
      <c r="H58" s="18">
        <v>3</v>
      </c>
      <c r="I58" s="18">
        <v>5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2"/>
      <c r="C59" s="35"/>
      <c r="D59" s="21"/>
      <c r="E59" s="25">
        <f t="shared" si="27"/>
        <v>59.677419354838712</v>
      </c>
      <c r="F59" s="22">
        <f t="shared" si="27"/>
        <v>36.29032258064516</v>
      </c>
      <c r="G59" s="22">
        <f t="shared" si="27"/>
        <v>1.881720430107527</v>
      </c>
      <c r="H59" s="22">
        <f t="shared" si="27"/>
        <v>0.80645161290322576</v>
      </c>
      <c r="I59" s="22">
        <f t="shared" ref="I59" si="30">I58/$D58*100</f>
        <v>1.3440860215053763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2"/>
      <c r="C60" s="34" t="s">
        <v>19</v>
      </c>
      <c r="D60" s="16">
        <v>408</v>
      </c>
      <c r="E60" s="17">
        <v>242</v>
      </c>
      <c r="F60" s="18">
        <v>148</v>
      </c>
      <c r="G60" s="18">
        <v>8</v>
      </c>
      <c r="H60" s="18">
        <v>0</v>
      </c>
      <c r="I60" s="18">
        <v>10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2"/>
      <c r="C61" s="35"/>
      <c r="D61" s="21"/>
      <c r="E61" s="25">
        <f t="shared" si="27"/>
        <v>59.313725490196077</v>
      </c>
      <c r="F61" s="22">
        <f t="shared" si="27"/>
        <v>36.274509803921568</v>
      </c>
      <c r="G61" s="22">
        <f t="shared" si="27"/>
        <v>1.9607843137254901</v>
      </c>
      <c r="H61" s="22">
        <f t="shared" si="27"/>
        <v>0</v>
      </c>
      <c r="I61" s="22">
        <f t="shared" ref="I61" si="31">I60/$D60*100</f>
        <v>2.4509803921568629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2"/>
      <c r="C62" s="34" t="s">
        <v>20</v>
      </c>
      <c r="D62" s="16">
        <v>45</v>
      </c>
      <c r="E62" s="17">
        <v>26</v>
      </c>
      <c r="F62" s="18">
        <v>18</v>
      </c>
      <c r="G62" s="18">
        <v>1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2"/>
      <c r="C63" s="35"/>
      <c r="D63" s="21"/>
      <c r="E63" s="25">
        <f t="shared" si="27"/>
        <v>57.777777777777771</v>
      </c>
      <c r="F63" s="22">
        <f t="shared" si="27"/>
        <v>40</v>
      </c>
      <c r="G63" s="22">
        <f t="shared" si="27"/>
        <v>2.2222222222222223</v>
      </c>
      <c r="H63" s="22">
        <f t="shared" si="27"/>
        <v>0</v>
      </c>
      <c r="I63" s="22">
        <f t="shared" ref="I63" si="32">I62/$D62*100</f>
        <v>0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2"/>
      <c r="C64" s="34" t="s">
        <v>21</v>
      </c>
      <c r="D64" s="16">
        <v>535</v>
      </c>
      <c r="E64" s="17">
        <v>307</v>
      </c>
      <c r="F64" s="18">
        <v>195</v>
      </c>
      <c r="G64" s="18">
        <v>3</v>
      </c>
      <c r="H64" s="18">
        <v>3</v>
      </c>
      <c r="I64" s="18">
        <v>27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2"/>
      <c r="C65" s="35"/>
      <c r="D65" s="21"/>
      <c r="E65" s="25">
        <f t="shared" si="27"/>
        <v>57.383177570093459</v>
      </c>
      <c r="F65" s="22">
        <f t="shared" si="27"/>
        <v>36.44859813084112</v>
      </c>
      <c r="G65" s="22">
        <f t="shared" si="27"/>
        <v>0.56074766355140182</v>
      </c>
      <c r="H65" s="22">
        <f t="shared" si="27"/>
        <v>0.56074766355140182</v>
      </c>
      <c r="I65" s="22">
        <f t="shared" ref="I65" si="33">I64/$D64*100</f>
        <v>5.0467289719626169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2"/>
      <c r="C66" s="34" t="s">
        <v>22</v>
      </c>
      <c r="D66" s="16">
        <v>83</v>
      </c>
      <c r="E66" s="17">
        <v>43</v>
      </c>
      <c r="F66" s="18">
        <v>29</v>
      </c>
      <c r="G66" s="18">
        <v>3</v>
      </c>
      <c r="H66" s="18">
        <v>1</v>
      </c>
      <c r="I66" s="18">
        <v>7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2"/>
      <c r="C67" s="35"/>
      <c r="D67" s="21"/>
      <c r="E67" s="25">
        <f t="shared" si="27"/>
        <v>51.807228915662648</v>
      </c>
      <c r="F67" s="22">
        <f t="shared" si="27"/>
        <v>34.939759036144579</v>
      </c>
      <c r="G67" s="22">
        <f t="shared" si="27"/>
        <v>3.6144578313253009</v>
      </c>
      <c r="H67" s="22">
        <f t="shared" si="27"/>
        <v>1.2048192771084338</v>
      </c>
      <c r="I67" s="22">
        <f t="shared" ref="I67" si="34">I66/$D66*100</f>
        <v>8.4337349397590362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2"/>
      <c r="C68" s="34" t="s">
        <v>1</v>
      </c>
      <c r="D68" s="16">
        <v>36</v>
      </c>
      <c r="E68" s="17">
        <v>12</v>
      </c>
      <c r="F68" s="18">
        <v>16</v>
      </c>
      <c r="G68" s="18">
        <v>2</v>
      </c>
      <c r="H68" s="18">
        <v>0</v>
      </c>
      <c r="I68" s="18">
        <v>6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3"/>
      <c r="C69" s="35"/>
      <c r="D69" s="21"/>
      <c r="E69" s="25">
        <f t="shared" si="27"/>
        <v>33.333333333333329</v>
      </c>
      <c r="F69" s="22">
        <f t="shared" si="27"/>
        <v>44.444444444444443</v>
      </c>
      <c r="G69" s="22">
        <f t="shared" si="27"/>
        <v>5.5555555555555554</v>
      </c>
      <c r="H69" s="22">
        <f t="shared" si="27"/>
        <v>0</v>
      </c>
      <c r="I69" s="22">
        <f t="shared" ref="I69" si="35">I68/$D68*100</f>
        <v>16.666666666666664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x14ac:dyDescent="0.15">
      <c r="B70" s="45" t="s">
        <v>31</v>
      </c>
      <c r="C70" s="34" t="s">
        <v>32</v>
      </c>
      <c r="D70" s="16">
        <v>1463</v>
      </c>
      <c r="E70" s="17">
        <v>898</v>
      </c>
      <c r="F70" s="18">
        <v>500</v>
      </c>
      <c r="G70" s="18">
        <v>29</v>
      </c>
      <c r="H70" s="18">
        <v>6</v>
      </c>
      <c r="I70" s="18">
        <v>30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46"/>
      <c r="C71" s="35"/>
      <c r="D71" s="21"/>
      <c r="E71" s="25">
        <f t="shared" ref="E71:H85" si="36">E70/$D70*100</f>
        <v>61.380724538619283</v>
      </c>
      <c r="F71" s="22">
        <f t="shared" si="36"/>
        <v>34.176349965823647</v>
      </c>
      <c r="G71" s="22">
        <f t="shared" si="36"/>
        <v>1.9822282980177717</v>
      </c>
      <c r="H71" s="22">
        <f t="shared" si="36"/>
        <v>0.41011619958988382</v>
      </c>
      <c r="I71" s="22">
        <f t="shared" ref="I71" si="37">I70/$D70*100</f>
        <v>2.0505809979494192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x14ac:dyDescent="0.15">
      <c r="B72" s="46"/>
      <c r="C72" s="34" t="s">
        <v>36</v>
      </c>
      <c r="D72" s="16">
        <v>76</v>
      </c>
      <c r="E72" s="17">
        <v>47</v>
      </c>
      <c r="F72" s="18">
        <v>26</v>
      </c>
      <c r="G72" s="18">
        <v>3</v>
      </c>
      <c r="H72" s="18">
        <v>0</v>
      </c>
      <c r="I72" s="18">
        <v>0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46"/>
      <c r="C73" s="35"/>
      <c r="D73" s="21"/>
      <c r="E73" s="25">
        <f t="shared" si="36"/>
        <v>61.842105263157897</v>
      </c>
      <c r="F73" s="22">
        <f t="shared" si="36"/>
        <v>34.210526315789473</v>
      </c>
      <c r="G73" s="22">
        <f t="shared" si="36"/>
        <v>3.9473684210526314</v>
      </c>
      <c r="H73" s="22">
        <f t="shared" si="36"/>
        <v>0</v>
      </c>
      <c r="I73" s="22">
        <f t="shared" ref="I73" si="38">I72/$D72*100</f>
        <v>0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x14ac:dyDescent="0.15">
      <c r="B74" s="46"/>
      <c r="C74" s="34" t="s">
        <v>37</v>
      </c>
      <c r="D74" s="16">
        <v>123</v>
      </c>
      <c r="E74" s="17">
        <v>74</v>
      </c>
      <c r="F74" s="18">
        <v>44</v>
      </c>
      <c r="G74" s="18">
        <v>3</v>
      </c>
      <c r="H74" s="18">
        <v>2</v>
      </c>
      <c r="I74" s="18">
        <v>0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46"/>
      <c r="C75" s="35"/>
      <c r="D75" s="21"/>
      <c r="E75" s="25">
        <f t="shared" si="36"/>
        <v>60.162601626016269</v>
      </c>
      <c r="F75" s="22">
        <f t="shared" si="36"/>
        <v>35.772357723577237</v>
      </c>
      <c r="G75" s="22">
        <f t="shared" si="36"/>
        <v>2.4390243902439024</v>
      </c>
      <c r="H75" s="22">
        <f t="shared" si="36"/>
        <v>1.6260162601626018</v>
      </c>
      <c r="I75" s="22">
        <f t="shared" ref="I75" si="39">I74/$D74*100</f>
        <v>0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x14ac:dyDescent="0.15">
      <c r="B76" s="46"/>
      <c r="C76" s="34" t="s">
        <v>38</v>
      </c>
      <c r="D76" s="16">
        <v>211</v>
      </c>
      <c r="E76" s="17">
        <v>137</v>
      </c>
      <c r="F76" s="18">
        <v>70</v>
      </c>
      <c r="G76" s="18">
        <v>2</v>
      </c>
      <c r="H76" s="18">
        <v>1</v>
      </c>
      <c r="I76" s="18">
        <v>1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46"/>
      <c r="C77" s="35"/>
      <c r="D77" s="21"/>
      <c r="E77" s="25">
        <f t="shared" si="36"/>
        <v>64.928909952606645</v>
      </c>
      <c r="F77" s="22">
        <f t="shared" si="36"/>
        <v>33.175355450236964</v>
      </c>
      <c r="G77" s="22">
        <f t="shared" si="36"/>
        <v>0.94786729857819907</v>
      </c>
      <c r="H77" s="22">
        <f t="shared" si="36"/>
        <v>0.47393364928909953</v>
      </c>
      <c r="I77" s="22">
        <f t="shared" ref="I77" si="40">I76/$D76*100</f>
        <v>0.47393364928909953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x14ac:dyDescent="0.15">
      <c r="B78" s="46"/>
      <c r="C78" s="34" t="s">
        <v>39</v>
      </c>
      <c r="D78" s="16">
        <v>129</v>
      </c>
      <c r="E78" s="17">
        <v>88</v>
      </c>
      <c r="F78" s="18">
        <v>39</v>
      </c>
      <c r="G78" s="18">
        <v>1</v>
      </c>
      <c r="H78" s="18">
        <v>0</v>
      </c>
      <c r="I78" s="18">
        <v>1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46"/>
      <c r="C79" s="35"/>
      <c r="D79" s="21"/>
      <c r="E79" s="25">
        <f t="shared" si="36"/>
        <v>68.217054263565885</v>
      </c>
      <c r="F79" s="22">
        <f t="shared" si="36"/>
        <v>30.232558139534881</v>
      </c>
      <c r="G79" s="22">
        <f t="shared" si="36"/>
        <v>0.77519379844961245</v>
      </c>
      <c r="H79" s="22">
        <f t="shared" si="36"/>
        <v>0</v>
      </c>
      <c r="I79" s="22">
        <f t="shared" ref="I79" si="41">I78/$D78*100</f>
        <v>0.77519379844961245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x14ac:dyDescent="0.15">
      <c r="B80" s="46"/>
      <c r="C80" s="34" t="s">
        <v>40</v>
      </c>
      <c r="D80" s="16">
        <v>109</v>
      </c>
      <c r="E80" s="17">
        <v>72</v>
      </c>
      <c r="F80" s="18">
        <v>33</v>
      </c>
      <c r="G80" s="18">
        <v>3</v>
      </c>
      <c r="H80" s="18">
        <v>0</v>
      </c>
      <c r="I80" s="18">
        <v>1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46"/>
      <c r="C81" s="35"/>
      <c r="D81" s="21"/>
      <c r="E81" s="25">
        <f t="shared" si="36"/>
        <v>66.055045871559642</v>
      </c>
      <c r="F81" s="22">
        <f t="shared" si="36"/>
        <v>30.275229357798167</v>
      </c>
      <c r="G81" s="22">
        <f t="shared" si="36"/>
        <v>2.7522935779816518</v>
      </c>
      <c r="H81" s="22">
        <f t="shared" si="36"/>
        <v>0</v>
      </c>
      <c r="I81" s="22">
        <f t="shared" ref="I81" si="42">I80/$D80*100</f>
        <v>0.91743119266055051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x14ac:dyDescent="0.15">
      <c r="B82" s="46"/>
      <c r="C82" s="34" t="s">
        <v>41</v>
      </c>
      <c r="D82" s="16">
        <v>105</v>
      </c>
      <c r="E82" s="17">
        <v>63</v>
      </c>
      <c r="F82" s="18">
        <v>38</v>
      </c>
      <c r="G82" s="18">
        <v>2</v>
      </c>
      <c r="H82" s="18">
        <v>1</v>
      </c>
      <c r="I82" s="18">
        <v>1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46"/>
      <c r="C83" s="35"/>
      <c r="D83" s="21"/>
      <c r="E83" s="25">
        <f t="shared" si="36"/>
        <v>60</v>
      </c>
      <c r="F83" s="22">
        <f t="shared" si="36"/>
        <v>36.19047619047619</v>
      </c>
      <c r="G83" s="22">
        <f t="shared" si="36"/>
        <v>1.9047619047619049</v>
      </c>
      <c r="H83" s="22">
        <f t="shared" si="36"/>
        <v>0.95238095238095244</v>
      </c>
      <c r="I83" s="22">
        <f t="shared" ref="I83" si="43">I82/$D82*100</f>
        <v>0.95238095238095244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x14ac:dyDescent="0.15">
      <c r="B84" s="46"/>
      <c r="C84" s="34" t="s">
        <v>34</v>
      </c>
      <c r="D84" s="16">
        <v>355</v>
      </c>
      <c r="E84" s="17">
        <v>211</v>
      </c>
      <c r="F84" s="18">
        <v>128</v>
      </c>
      <c r="G84" s="18">
        <v>5</v>
      </c>
      <c r="H84" s="18">
        <v>2</v>
      </c>
      <c r="I84" s="18">
        <v>9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46"/>
      <c r="C85" s="35"/>
      <c r="D85" s="21"/>
      <c r="E85" s="25">
        <f t="shared" si="36"/>
        <v>59.436619718309856</v>
      </c>
      <c r="F85" s="22">
        <f t="shared" si="36"/>
        <v>36.056338028169016</v>
      </c>
      <c r="G85" s="22">
        <f t="shared" si="36"/>
        <v>1.4084507042253522</v>
      </c>
      <c r="H85" s="22">
        <f t="shared" si="36"/>
        <v>0.56338028169014087</v>
      </c>
      <c r="I85" s="22">
        <f t="shared" ref="I85" si="44">I84/$D84*100</f>
        <v>2.535211267605634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x14ac:dyDescent="0.15">
      <c r="B86" s="46"/>
      <c r="C86" s="34" t="s">
        <v>33</v>
      </c>
      <c r="D86" s="16">
        <v>465</v>
      </c>
      <c r="E86" s="17">
        <v>255</v>
      </c>
      <c r="F86" s="18">
        <v>188</v>
      </c>
      <c r="G86" s="18">
        <v>5</v>
      </c>
      <c r="H86" s="18">
        <v>3</v>
      </c>
      <c r="I86" s="18">
        <v>14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46"/>
      <c r="C87" s="35"/>
      <c r="D87" s="21"/>
      <c r="E87" s="25">
        <f t="shared" ref="E87:H91" si="45">E86/$D86*100</f>
        <v>54.838709677419352</v>
      </c>
      <c r="F87" s="22">
        <f t="shared" si="45"/>
        <v>40.43010752688172</v>
      </c>
      <c r="G87" s="22">
        <f t="shared" si="45"/>
        <v>1.0752688172043012</v>
      </c>
      <c r="H87" s="22">
        <f t="shared" si="45"/>
        <v>0.64516129032258063</v>
      </c>
      <c r="I87" s="22">
        <f t="shared" ref="I87" si="46">I86/$D86*100</f>
        <v>3.010752688172043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46"/>
      <c r="C88" s="34" t="s">
        <v>35</v>
      </c>
      <c r="D88" s="16">
        <v>440</v>
      </c>
      <c r="E88" s="17">
        <v>248</v>
      </c>
      <c r="F88" s="18">
        <v>161</v>
      </c>
      <c r="G88" s="18">
        <v>9</v>
      </c>
      <c r="H88" s="18">
        <v>5</v>
      </c>
      <c r="I88" s="18">
        <v>17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46"/>
      <c r="C89" s="35"/>
      <c r="D89" s="21"/>
      <c r="E89" s="25">
        <f t="shared" si="45"/>
        <v>56.36363636363636</v>
      </c>
      <c r="F89" s="22">
        <f t="shared" si="45"/>
        <v>36.590909090909093</v>
      </c>
      <c r="G89" s="22">
        <f t="shared" si="45"/>
        <v>2.0454545454545454</v>
      </c>
      <c r="H89" s="22">
        <f t="shared" si="45"/>
        <v>1.1363636363636365</v>
      </c>
      <c r="I89" s="22">
        <f t="shared" ref="I89" si="47">I88/$D88*100</f>
        <v>3.8636363636363633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46"/>
      <c r="C90" s="34" t="s">
        <v>1</v>
      </c>
      <c r="D90" s="16">
        <v>43</v>
      </c>
      <c r="E90" s="17">
        <v>20</v>
      </c>
      <c r="F90" s="18">
        <v>16</v>
      </c>
      <c r="G90" s="18">
        <v>1</v>
      </c>
      <c r="H90" s="18">
        <v>0</v>
      </c>
      <c r="I90" s="18">
        <v>6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47"/>
      <c r="C91" s="35"/>
      <c r="D91" s="21"/>
      <c r="E91" s="25">
        <f t="shared" si="45"/>
        <v>46.511627906976742</v>
      </c>
      <c r="F91" s="22">
        <f t="shared" si="45"/>
        <v>37.209302325581397</v>
      </c>
      <c r="G91" s="22">
        <f t="shared" si="45"/>
        <v>2.3255813953488373</v>
      </c>
      <c r="H91" s="22">
        <f t="shared" si="45"/>
        <v>0</v>
      </c>
      <c r="I91" s="22">
        <f t="shared" ref="I91" si="48">I90/$D90*100</f>
        <v>13.953488372093023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1" t="s">
        <v>47</v>
      </c>
      <c r="C92" s="34" t="s">
        <v>48</v>
      </c>
      <c r="D92" s="16">
        <v>733</v>
      </c>
      <c r="E92" s="17">
        <v>496</v>
      </c>
      <c r="F92" s="18">
        <v>209</v>
      </c>
      <c r="G92" s="18">
        <v>12</v>
      </c>
      <c r="H92" s="18">
        <v>8</v>
      </c>
      <c r="I92" s="18">
        <v>8</v>
      </c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20"/>
    </row>
    <row r="93" spans="2:21" x14ac:dyDescent="0.15">
      <c r="B93" s="32"/>
      <c r="C93" s="35"/>
      <c r="D93" s="21"/>
      <c r="E93" s="25">
        <f>E92/$D92*100</f>
        <v>67.667121418826738</v>
      </c>
      <c r="F93" s="22">
        <f t="shared" ref="F93:I93" si="49">F92/$D92*100</f>
        <v>28.512960436562075</v>
      </c>
      <c r="G93" s="22">
        <f t="shared" si="49"/>
        <v>1.6371077762619373</v>
      </c>
      <c r="H93" s="22">
        <f t="shared" si="49"/>
        <v>1.0914051841746248</v>
      </c>
      <c r="I93" s="22">
        <f t="shared" si="49"/>
        <v>1.0914051841746248</v>
      </c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2"/>
      <c r="U93" s="24"/>
    </row>
    <row r="94" spans="2:21" x14ac:dyDescent="0.15">
      <c r="B94" s="32"/>
      <c r="C94" s="34" t="s">
        <v>49</v>
      </c>
      <c r="D94" s="16">
        <v>1662</v>
      </c>
      <c r="E94" s="17">
        <v>926</v>
      </c>
      <c r="F94" s="18">
        <v>649</v>
      </c>
      <c r="G94" s="18">
        <v>30</v>
      </c>
      <c r="H94" s="18">
        <v>6</v>
      </c>
      <c r="I94" s="18">
        <v>51</v>
      </c>
      <c r="J94" s="18"/>
      <c r="K94" s="18"/>
      <c r="L94" s="18"/>
      <c r="M94" s="18"/>
      <c r="N94" s="18"/>
      <c r="O94" s="18"/>
      <c r="P94" s="18"/>
      <c r="Q94" s="18"/>
      <c r="R94" s="18"/>
      <c r="S94" s="19"/>
      <c r="T94" s="18"/>
      <c r="U94" s="20"/>
    </row>
    <row r="95" spans="2:21" x14ac:dyDescent="0.15">
      <c r="B95" s="32"/>
      <c r="C95" s="35"/>
      <c r="D95" s="21"/>
      <c r="E95" s="25">
        <f>E94/$D94*100</f>
        <v>55.716004813477738</v>
      </c>
      <c r="F95" s="22">
        <f>F94/$D94*100</f>
        <v>39.049338146811067</v>
      </c>
      <c r="G95" s="22">
        <f>G94/$D94*100</f>
        <v>1.8050541516245486</v>
      </c>
      <c r="H95" s="22">
        <f t="shared" ref="H95:I95" si="50">H94/$D94*100</f>
        <v>0.36101083032490977</v>
      </c>
      <c r="I95" s="22">
        <f t="shared" si="50"/>
        <v>3.0685920577617329</v>
      </c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4"/>
    </row>
    <row r="96" spans="2:21" x14ac:dyDescent="0.15">
      <c r="B96" s="32"/>
      <c r="C96" s="34" t="s">
        <v>1</v>
      </c>
      <c r="D96" s="16">
        <v>22</v>
      </c>
      <c r="E96" s="17">
        <v>7</v>
      </c>
      <c r="F96" s="18">
        <v>9</v>
      </c>
      <c r="G96" s="18">
        <v>1</v>
      </c>
      <c r="H96" s="18">
        <v>0</v>
      </c>
      <c r="I96" s="18">
        <v>5</v>
      </c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18"/>
      <c r="U96" s="20"/>
    </row>
    <row r="97" spans="2:21" x14ac:dyDescent="0.15">
      <c r="B97" s="33"/>
      <c r="C97" s="35"/>
      <c r="D97" s="29"/>
      <c r="E97" s="25">
        <f>E96/$D96*100</f>
        <v>31.818181818181817</v>
      </c>
      <c r="F97" s="22">
        <f>F96/$D96*100</f>
        <v>40.909090909090914</v>
      </c>
      <c r="G97" s="22">
        <f>G96/$D96*100</f>
        <v>4.5454545454545459</v>
      </c>
      <c r="H97" s="22">
        <f t="shared" ref="H97:I97" si="51">H96/$D96*100</f>
        <v>0</v>
      </c>
      <c r="I97" s="22">
        <f t="shared" si="51"/>
        <v>22.727272727272727</v>
      </c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2"/>
      <c r="U97" s="24"/>
    </row>
    <row r="98" spans="2:21" x14ac:dyDescent="0.15">
      <c r="B98" s="31" t="s">
        <v>104</v>
      </c>
      <c r="C98" s="34" t="s">
        <v>50</v>
      </c>
      <c r="D98" s="16">
        <v>42</v>
      </c>
      <c r="E98" s="17">
        <v>20</v>
      </c>
      <c r="F98" s="18">
        <v>22</v>
      </c>
      <c r="G98" s="18">
        <v>0</v>
      </c>
      <c r="H98" s="18">
        <v>0</v>
      </c>
      <c r="I98" s="18">
        <v>0</v>
      </c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2"/>
      <c r="C99" s="35"/>
      <c r="D99" s="21"/>
      <c r="E99" s="25">
        <f t="shared" ref="E99:H99" si="52">E98/$D98*100</f>
        <v>47.619047619047613</v>
      </c>
      <c r="F99" s="22">
        <f t="shared" si="52"/>
        <v>52.380952380952387</v>
      </c>
      <c r="G99" s="22">
        <f t="shared" si="52"/>
        <v>0</v>
      </c>
      <c r="H99" s="22">
        <f t="shared" si="52"/>
        <v>0</v>
      </c>
      <c r="I99" s="22">
        <f t="shared" ref="I99" si="53">I98/$D98*100</f>
        <v>0</v>
      </c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32"/>
      <c r="C100" s="34" t="s">
        <v>51</v>
      </c>
      <c r="D100" s="16">
        <v>55</v>
      </c>
      <c r="E100" s="17">
        <v>26</v>
      </c>
      <c r="F100" s="18">
        <v>24</v>
      </c>
      <c r="G100" s="18">
        <v>4</v>
      </c>
      <c r="H100" s="18">
        <v>0</v>
      </c>
      <c r="I100" s="18">
        <v>1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32"/>
      <c r="C101" s="35"/>
      <c r="D101" s="21"/>
      <c r="E101" s="25">
        <f t="shared" ref="E101:H113" si="54">E100/$D100*100</f>
        <v>47.272727272727273</v>
      </c>
      <c r="F101" s="22">
        <f t="shared" si="54"/>
        <v>43.636363636363633</v>
      </c>
      <c r="G101" s="22">
        <f t="shared" si="54"/>
        <v>7.2727272727272725</v>
      </c>
      <c r="H101" s="22">
        <f t="shared" si="54"/>
        <v>0</v>
      </c>
      <c r="I101" s="22">
        <f t="shared" ref="I101" si="55">I100/$D100*100</f>
        <v>1.8181818181818181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32"/>
      <c r="C102" s="34" t="s">
        <v>52</v>
      </c>
      <c r="D102" s="16">
        <v>64</v>
      </c>
      <c r="E102" s="17">
        <v>33</v>
      </c>
      <c r="F102" s="18">
        <v>28</v>
      </c>
      <c r="G102" s="18">
        <v>2</v>
      </c>
      <c r="H102" s="18">
        <v>0</v>
      </c>
      <c r="I102" s="18">
        <v>1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32"/>
      <c r="C103" s="35"/>
      <c r="D103" s="21"/>
      <c r="E103" s="25">
        <f t="shared" si="54"/>
        <v>51.5625</v>
      </c>
      <c r="F103" s="22">
        <f t="shared" si="54"/>
        <v>43.75</v>
      </c>
      <c r="G103" s="22">
        <f t="shared" si="54"/>
        <v>3.125</v>
      </c>
      <c r="H103" s="22">
        <f t="shared" si="54"/>
        <v>0</v>
      </c>
      <c r="I103" s="22">
        <f t="shared" ref="I103" si="56">I102/$D102*100</f>
        <v>1.5625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32"/>
      <c r="C104" s="34" t="s">
        <v>53</v>
      </c>
      <c r="D104" s="16">
        <v>117</v>
      </c>
      <c r="E104" s="17">
        <v>60</v>
      </c>
      <c r="F104" s="18">
        <v>52</v>
      </c>
      <c r="G104" s="18">
        <v>2</v>
      </c>
      <c r="H104" s="18">
        <v>0</v>
      </c>
      <c r="I104" s="18">
        <v>3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32"/>
      <c r="C105" s="35"/>
      <c r="D105" s="21"/>
      <c r="E105" s="25">
        <f t="shared" si="54"/>
        <v>51.282051282051277</v>
      </c>
      <c r="F105" s="22">
        <f t="shared" si="54"/>
        <v>44.444444444444443</v>
      </c>
      <c r="G105" s="22">
        <f t="shared" si="54"/>
        <v>1.7094017094017095</v>
      </c>
      <c r="H105" s="22">
        <f t="shared" si="54"/>
        <v>0</v>
      </c>
      <c r="I105" s="22">
        <f t="shared" ref="I105" si="57">I104/$D104*100</f>
        <v>2.5641025641025639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32"/>
      <c r="C106" s="34" t="s">
        <v>54</v>
      </c>
      <c r="D106" s="16">
        <v>270</v>
      </c>
      <c r="E106" s="17">
        <v>146</v>
      </c>
      <c r="F106" s="18">
        <v>110</v>
      </c>
      <c r="G106" s="18">
        <v>5</v>
      </c>
      <c r="H106" s="18">
        <v>2</v>
      </c>
      <c r="I106" s="18">
        <v>7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32"/>
      <c r="C107" s="35"/>
      <c r="D107" s="21"/>
      <c r="E107" s="25">
        <f t="shared" si="54"/>
        <v>54.074074074074076</v>
      </c>
      <c r="F107" s="22">
        <f t="shared" si="54"/>
        <v>40.74074074074074</v>
      </c>
      <c r="G107" s="22">
        <f t="shared" si="54"/>
        <v>1.8518518518518516</v>
      </c>
      <c r="H107" s="22">
        <f t="shared" si="54"/>
        <v>0.74074074074074081</v>
      </c>
      <c r="I107" s="22">
        <f t="shared" ref="I107" si="58">I106/$D106*100</f>
        <v>2.5925925925925926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32"/>
      <c r="C108" s="34" t="s">
        <v>55</v>
      </c>
      <c r="D108" s="16">
        <v>389</v>
      </c>
      <c r="E108" s="17">
        <v>222</v>
      </c>
      <c r="F108" s="18">
        <v>140</v>
      </c>
      <c r="G108" s="18">
        <v>12</v>
      </c>
      <c r="H108" s="18">
        <v>4</v>
      </c>
      <c r="I108" s="18">
        <v>11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32"/>
      <c r="C109" s="35"/>
      <c r="D109" s="21"/>
      <c r="E109" s="25">
        <f t="shared" si="54"/>
        <v>57.069408740359897</v>
      </c>
      <c r="F109" s="22">
        <f t="shared" si="54"/>
        <v>35.989717223650388</v>
      </c>
      <c r="G109" s="22">
        <f t="shared" si="54"/>
        <v>3.0848329048843186</v>
      </c>
      <c r="H109" s="22">
        <f t="shared" si="54"/>
        <v>1.0282776349614395</v>
      </c>
      <c r="I109" s="22">
        <f t="shared" ref="I109" si="59">I108/$D108*100</f>
        <v>2.8277634961439588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32"/>
      <c r="C110" s="34" t="s">
        <v>56</v>
      </c>
      <c r="D110" s="16">
        <v>1432</v>
      </c>
      <c r="E110" s="17">
        <v>902</v>
      </c>
      <c r="F110" s="18">
        <v>468</v>
      </c>
      <c r="G110" s="18">
        <v>17</v>
      </c>
      <c r="H110" s="18">
        <v>8</v>
      </c>
      <c r="I110" s="18">
        <v>37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32"/>
      <c r="C111" s="35"/>
      <c r="D111" s="21"/>
      <c r="E111" s="25">
        <f t="shared" si="54"/>
        <v>62.988826815642462</v>
      </c>
      <c r="F111" s="22">
        <f t="shared" si="54"/>
        <v>32.681564245810058</v>
      </c>
      <c r="G111" s="22">
        <f t="shared" si="54"/>
        <v>1.1871508379888267</v>
      </c>
      <c r="H111" s="22">
        <f t="shared" si="54"/>
        <v>0.55865921787709494</v>
      </c>
      <c r="I111" s="22">
        <f t="shared" ref="I111" si="60">I110/$D110*100</f>
        <v>2.5837988826815641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32"/>
      <c r="C112" s="34" t="s">
        <v>42</v>
      </c>
      <c r="D112" s="16">
        <v>48</v>
      </c>
      <c r="E112" s="17">
        <v>20</v>
      </c>
      <c r="F112" s="18">
        <v>23</v>
      </c>
      <c r="G112" s="18">
        <v>1</v>
      </c>
      <c r="H112" s="18">
        <v>0</v>
      </c>
      <c r="I112" s="18">
        <v>4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5"/>
      <c r="D113" s="21"/>
      <c r="E113" s="25">
        <f t="shared" si="54"/>
        <v>41.666666666666671</v>
      </c>
      <c r="F113" s="22">
        <f t="shared" si="54"/>
        <v>47.916666666666671</v>
      </c>
      <c r="G113" s="22">
        <f t="shared" si="54"/>
        <v>2.083333333333333</v>
      </c>
      <c r="H113" s="22">
        <f t="shared" si="54"/>
        <v>0</v>
      </c>
      <c r="I113" s="22">
        <f t="shared" ref="I113" si="61">I112/$D112*100</f>
        <v>8.3333333333333321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x14ac:dyDescent="0.15">
      <c r="B114" s="31" t="s">
        <v>103</v>
      </c>
      <c r="C114" s="34" t="s">
        <v>50</v>
      </c>
      <c r="D114" s="16">
        <v>136</v>
      </c>
      <c r="E114" s="17">
        <v>88</v>
      </c>
      <c r="F114" s="18">
        <v>42</v>
      </c>
      <c r="G114" s="18">
        <v>2</v>
      </c>
      <c r="H114" s="18">
        <v>2</v>
      </c>
      <c r="I114" s="18">
        <v>2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32"/>
      <c r="C115" s="35"/>
      <c r="D115" s="21"/>
      <c r="E115" s="25">
        <f t="shared" ref="E115:H115" si="62">E114/$D114*100</f>
        <v>64.705882352941174</v>
      </c>
      <c r="F115" s="22">
        <f t="shared" si="62"/>
        <v>30.882352941176471</v>
      </c>
      <c r="G115" s="22">
        <f t="shared" si="62"/>
        <v>1.4705882352941175</v>
      </c>
      <c r="H115" s="22">
        <f t="shared" si="62"/>
        <v>1.4705882352941175</v>
      </c>
      <c r="I115" s="22">
        <f t="shared" ref="I115" si="63">I114/$D114*100</f>
        <v>1.4705882352941175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32"/>
      <c r="C116" s="34" t="s">
        <v>51</v>
      </c>
      <c r="D116" s="16">
        <v>197</v>
      </c>
      <c r="E116" s="17">
        <v>107</v>
      </c>
      <c r="F116" s="18">
        <v>78</v>
      </c>
      <c r="G116" s="18">
        <v>6</v>
      </c>
      <c r="H116" s="18">
        <v>0</v>
      </c>
      <c r="I116" s="18">
        <v>6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32"/>
      <c r="C117" s="35"/>
      <c r="D117" s="21"/>
      <c r="E117" s="25">
        <f t="shared" ref="E117:H117" si="64">E116/$D116*100</f>
        <v>54.314720812182735</v>
      </c>
      <c r="F117" s="22">
        <f t="shared" si="64"/>
        <v>39.593908629441628</v>
      </c>
      <c r="G117" s="22">
        <f t="shared" si="64"/>
        <v>3.0456852791878175</v>
      </c>
      <c r="H117" s="22">
        <f t="shared" si="64"/>
        <v>0</v>
      </c>
      <c r="I117" s="22">
        <f t="shared" ref="I117" si="65">I116/$D116*100</f>
        <v>3.0456852791878175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32"/>
      <c r="C118" s="34" t="s">
        <v>52</v>
      </c>
      <c r="D118" s="16">
        <v>161</v>
      </c>
      <c r="E118" s="17">
        <v>95</v>
      </c>
      <c r="F118" s="18">
        <v>55</v>
      </c>
      <c r="G118" s="18">
        <v>5</v>
      </c>
      <c r="H118" s="18">
        <v>1</v>
      </c>
      <c r="I118" s="18">
        <v>5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32"/>
      <c r="C119" s="35"/>
      <c r="D119" s="21"/>
      <c r="E119" s="25">
        <f t="shared" ref="E119:H119" si="66">E118/$D118*100</f>
        <v>59.006211180124225</v>
      </c>
      <c r="F119" s="22">
        <f t="shared" si="66"/>
        <v>34.161490683229815</v>
      </c>
      <c r="G119" s="22">
        <f t="shared" si="66"/>
        <v>3.1055900621118013</v>
      </c>
      <c r="H119" s="22">
        <f t="shared" si="66"/>
        <v>0.6211180124223602</v>
      </c>
      <c r="I119" s="22">
        <f t="shared" ref="I119" si="67">I118/$D118*100</f>
        <v>3.1055900621118013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32"/>
      <c r="C120" s="34" t="s">
        <v>53</v>
      </c>
      <c r="D120" s="16">
        <v>280</v>
      </c>
      <c r="E120" s="17">
        <v>161</v>
      </c>
      <c r="F120" s="18">
        <v>104</v>
      </c>
      <c r="G120" s="18">
        <v>8</v>
      </c>
      <c r="H120" s="18">
        <v>2</v>
      </c>
      <c r="I120" s="18">
        <v>5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32"/>
      <c r="C121" s="35"/>
      <c r="D121" s="21"/>
      <c r="E121" s="25">
        <f t="shared" ref="E121:H121" si="68">E120/$D120*100</f>
        <v>57.499999999999993</v>
      </c>
      <c r="F121" s="22">
        <f t="shared" si="68"/>
        <v>37.142857142857146</v>
      </c>
      <c r="G121" s="22">
        <f t="shared" si="68"/>
        <v>2.8571428571428572</v>
      </c>
      <c r="H121" s="22">
        <f t="shared" si="68"/>
        <v>0.7142857142857143</v>
      </c>
      <c r="I121" s="22">
        <f t="shared" ref="I121" si="69">I120/$D120*100</f>
        <v>1.7857142857142856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32"/>
      <c r="C122" s="34" t="s">
        <v>54</v>
      </c>
      <c r="D122" s="16">
        <v>507</v>
      </c>
      <c r="E122" s="17">
        <v>290</v>
      </c>
      <c r="F122" s="18">
        <v>188</v>
      </c>
      <c r="G122" s="18">
        <v>11</v>
      </c>
      <c r="H122" s="18">
        <v>5</v>
      </c>
      <c r="I122" s="18">
        <v>13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32"/>
      <c r="C123" s="35"/>
      <c r="D123" s="21"/>
      <c r="E123" s="25">
        <f t="shared" ref="E123:H123" si="70">E122/$D122*100</f>
        <v>57.199211045364898</v>
      </c>
      <c r="F123" s="22">
        <f t="shared" si="70"/>
        <v>37.08086785009862</v>
      </c>
      <c r="G123" s="22">
        <f t="shared" si="70"/>
        <v>2.1696252465483234</v>
      </c>
      <c r="H123" s="22">
        <f t="shared" si="70"/>
        <v>0.98619329388560162</v>
      </c>
      <c r="I123" s="22">
        <f t="shared" ref="I123" si="71">I122/$D122*100</f>
        <v>2.5641025641025639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32"/>
      <c r="C124" s="34" t="s">
        <v>55</v>
      </c>
      <c r="D124" s="16">
        <v>449</v>
      </c>
      <c r="E124" s="17">
        <v>265</v>
      </c>
      <c r="F124" s="18">
        <v>166</v>
      </c>
      <c r="G124" s="18">
        <v>7</v>
      </c>
      <c r="H124" s="18">
        <v>2</v>
      </c>
      <c r="I124" s="18">
        <v>9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32"/>
      <c r="C125" s="35"/>
      <c r="D125" s="21"/>
      <c r="E125" s="25">
        <f t="shared" ref="E125:H125" si="72">E124/$D124*100</f>
        <v>59.02004454342984</v>
      </c>
      <c r="F125" s="22">
        <f t="shared" si="72"/>
        <v>36.971046770601333</v>
      </c>
      <c r="G125" s="22">
        <f t="shared" si="72"/>
        <v>1.5590200445434299</v>
      </c>
      <c r="H125" s="22">
        <f t="shared" si="72"/>
        <v>0.44543429844097993</v>
      </c>
      <c r="I125" s="22">
        <f t="shared" ref="I125" si="73">I124/$D124*100</f>
        <v>2.0044543429844097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32"/>
      <c r="C126" s="34" t="s">
        <v>56</v>
      </c>
      <c r="D126" s="16">
        <v>665</v>
      </c>
      <c r="E126" s="17">
        <v>417</v>
      </c>
      <c r="F126" s="18">
        <v>223</v>
      </c>
      <c r="G126" s="18">
        <v>3</v>
      </c>
      <c r="H126" s="18">
        <v>2</v>
      </c>
      <c r="I126" s="18">
        <v>20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32"/>
      <c r="C127" s="35"/>
      <c r="D127" s="21"/>
      <c r="E127" s="25">
        <f>E126/$D126*100</f>
        <v>62.70676691729323</v>
      </c>
      <c r="F127" s="22">
        <f t="shared" ref="F127:H127" si="74">F126/$D126*100</f>
        <v>33.533834586466163</v>
      </c>
      <c r="G127" s="22">
        <f t="shared" si="74"/>
        <v>0.45112781954887221</v>
      </c>
      <c r="H127" s="22">
        <f t="shared" si="74"/>
        <v>0.30075187969924816</v>
      </c>
      <c r="I127" s="22">
        <f t="shared" ref="I127" si="75">I126/$D126*100</f>
        <v>3.007518796992481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32"/>
      <c r="C128" s="34" t="s">
        <v>42</v>
      </c>
      <c r="D128" s="16">
        <v>22</v>
      </c>
      <c r="E128" s="17">
        <v>6</v>
      </c>
      <c r="F128" s="18">
        <v>11</v>
      </c>
      <c r="G128" s="18">
        <v>1</v>
      </c>
      <c r="H128" s="18">
        <v>0</v>
      </c>
      <c r="I128" s="18">
        <v>4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33"/>
      <c r="C129" s="35"/>
      <c r="D129" s="21"/>
      <c r="E129" s="25">
        <f t="shared" ref="E129:H129" si="76">E128/$D128*100</f>
        <v>27.27272727272727</v>
      </c>
      <c r="F129" s="22">
        <f t="shared" si="76"/>
        <v>50</v>
      </c>
      <c r="G129" s="22">
        <f t="shared" si="76"/>
        <v>4.5454545454545459</v>
      </c>
      <c r="H129" s="22">
        <f t="shared" si="76"/>
        <v>0</v>
      </c>
      <c r="I129" s="22">
        <f t="shared" ref="I129" si="77">I128/$D128*100</f>
        <v>18.181818181818183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2"/>
      <c r="U129" s="24"/>
    </row>
  </sheetData>
  <mergeCells count="73"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B98:B113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B92:B97"/>
    <mergeCell ref="C92:C93"/>
    <mergeCell ref="C94:C95"/>
    <mergeCell ref="C96:C97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</mergeCells>
  <phoneticPr fontId="1"/>
  <conditionalFormatting sqref="D7">
    <cfRule type="expression" dxfId="127" priority="120">
      <formula>NOT(SUM($E7:$U7)=100)</formula>
    </cfRule>
  </conditionalFormatting>
  <conditionalFormatting sqref="D9">
    <cfRule type="expression" dxfId="126" priority="78">
      <formula>NOT(SUM($E9:$U9)=100)</formula>
    </cfRule>
  </conditionalFormatting>
  <conditionalFormatting sqref="D11">
    <cfRule type="expression" dxfId="125" priority="119">
      <formula>NOT(SUM($E11:$U11)=100)</formula>
    </cfRule>
  </conditionalFormatting>
  <conditionalFormatting sqref="D13">
    <cfRule type="expression" dxfId="124" priority="118">
      <formula>NOT(SUM($E13:$U13)=100)</formula>
    </cfRule>
  </conditionalFormatting>
  <conditionalFormatting sqref="D15">
    <cfRule type="expression" dxfId="123" priority="117">
      <formula>NOT(SUM($E15:$U15)=100)</formula>
    </cfRule>
  </conditionalFormatting>
  <conditionalFormatting sqref="D17">
    <cfRule type="expression" dxfId="122" priority="116">
      <formula>NOT(SUM($E17:$U17)=100)</formula>
    </cfRule>
  </conditionalFormatting>
  <conditionalFormatting sqref="D19">
    <cfRule type="expression" dxfId="121" priority="115">
      <formula>NOT(SUM($E19:$U19)=100)</formula>
    </cfRule>
  </conditionalFormatting>
  <conditionalFormatting sqref="D21">
    <cfRule type="expression" dxfId="120" priority="114">
      <formula>NOT(SUM($E21:$U21)=100)</formula>
    </cfRule>
  </conditionalFormatting>
  <conditionalFormatting sqref="D23">
    <cfRule type="expression" dxfId="119" priority="113">
      <formula>NOT(SUM($E23:$U23)=100)</formula>
    </cfRule>
  </conditionalFormatting>
  <conditionalFormatting sqref="D25">
    <cfRule type="expression" dxfId="118" priority="112">
      <formula>NOT(SUM($E25:$U25)=100)</formula>
    </cfRule>
  </conditionalFormatting>
  <conditionalFormatting sqref="D27">
    <cfRule type="expression" dxfId="117" priority="111">
      <formula>NOT(SUM($E27:$U27)=100)</formula>
    </cfRule>
  </conditionalFormatting>
  <conditionalFormatting sqref="D29">
    <cfRule type="expression" dxfId="116" priority="110">
      <formula>NOT(SUM($E29:$U29)=100)</formula>
    </cfRule>
  </conditionalFormatting>
  <conditionalFormatting sqref="D31">
    <cfRule type="expression" dxfId="115" priority="109">
      <formula>NOT(SUM($E31:$U31)=100)</formula>
    </cfRule>
  </conditionalFormatting>
  <conditionalFormatting sqref="D33">
    <cfRule type="expression" dxfId="114" priority="108">
      <formula>NOT(SUM($E33:$U33)=100)</formula>
    </cfRule>
  </conditionalFormatting>
  <conditionalFormatting sqref="D35">
    <cfRule type="expression" dxfId="113" priority="107">
      <formula>NOT(SUM($E35:$U35)=100)</formula>
    </cfRule>
  </conditionalFormatting>
  <conditionalFormatting sqref="D37">
    <cfRule type="expression" dxfId="112" priority="106">
      <formula>NOT(SUM($E37:$U37)=100)</formula>
    </cfRule>
  </conditionalFormatting>
  <conditionalFormatting sqref="D39">
    <cfRule type="expression" dxfId="111" priority="105">
      <formula>NOT(SUM($E39:$U39)=100)</formula>
    </cfRule>
  </conditionalFormatting>
  <conditionalFormatting sqref="D41">
    <cfRule type="expression" dxfId="110" priority="104">
      <formula>NOT(SUM($E41:$U41)=100)</formula>
    </cfRule>
  </conditionalFormatting>
  <conditionalFormatting sqref="D43">
    <cfRule type="expression" dxfId="109" priority="103">
      <formula>NOT(SUM($E43:$U43)=100)</formula>
    </cfRule>
  </conditionalFormatting>
  <conditionalFormatting sqref="D45">
    <cfRule type="expression" dxfId="108" priority="102">
      <formula>NOT(SUM($E45:$U45)=100)</formula>
    </cfRule>
  </conditionalFormatting>
  <conditionalFormatting sqref="D47">
    <cfRule type="expression" dxfId="107" priority="101">
      <formula>NOT(SUM($E47:$U47)=100)</formula>
    </cfRule>
  </conditionalFormatting>
  <conditionalFormatting sqref="D49">
    <cfRule type="expression" dxfId="106" priority="100">
      <formula>NOT(SUM($E49:$U49)=100)</formula>
    </cfRule>
  </conditionalFormatting>
  <conditionalFormatting sqref="D51">
    <cfRule type="expression" dxfId="105" priority="99">
      <formula>NOT(SUM($E51:$U51)=100)</formula>
    </cfRule>
  </conditionalFormatting>
  <conditionalFormatting sqref="D53">
    <cfRule type="expression" dxfId="104" priority="98">
      <formula>NOT(SUM($E53:$U53)=100)</formula>
    </cfRule>
  </conditionalFormatting>
  <conditionalFormatting sqref="D55">
    <cfRule type="expression" dxfId="103" priority="97">
      <formula>NOT(SUM($E55:$U55)=100)</formula>
    </cfRule>
  </conditionalFormatting>
  <conditionalFormatting sqref="D57">
    <cfRule type="expression" dxfId="102" priority="96">
      <formula>NOT(SUM($E57:$U57)=100)</formula>
    </cfRule>
  </conditionalFormatting>
  <conditionalFormatting sqref="D59">
    <cfRule type="expression" dxfId="101" priority="95">
      <formula>NOT(SUM($E59:$U59)=100)</formula>
    </cfRule>
  </conditionalFormatting>
  <conditionalFormatting sqref="D61">
    <cfRule type="expression" dxfId="100" priority="94">
      <formula>NOT(SUM($E61:$U61)=100)</formula>
    </cfRule>
  </conditionalFormatting>
  <conditionalFormatting sqref="D63">
    <cfRule type="expression" dxfId="99" priority="93">
      <formula>NOT(SUM($E63:$U63)=100)</formula>
    </cfRule>
  </conditionalFormatting>
  <conditionalFormatting sqref="D65">
    <cfRule type="expression" dxfId="98" priority="92">
      <formula>NOT(SUM($E65:$U65)=100)</formula>
    </cfRule>
  </conditionalFormatting>
  <conditionalFormatting sqref="D67">
    <cfRule type="expression" dxfId="97" priority="91">
      <formula>NOT(SUM($E67:$U67)=100)</formula>
    </cfRule>
  </conditionalFormatting>
  <conditionalFormatting sqref="D69">
    <cfRule type="expression" dxfId="96" priority="90">
      <formula>NOT(SUM($E69:$U69)=100)</formula>
    </cfRule>
  </conditionalFormatting>
  <conditionalFormatting sqref="D71">
    <cfRule type="expression" dxfId="95" priority="89">
      <formula>NOT(SUM($E71:$U71)=100)</formula>
    </cfRule>
  </conditionalFormatting>
  <conditionalFormatting sqref="D73">
    <cfRule type="expression" dxfId="94" priority="88">
      <formula>NOT(SUM($E73:$U73)=100)</formula>
    </cfRule>
  </conditionalFormatting>
  <conditionalFormatting sqref="D75">
    <cfRule type="expression" dxfId="93" priority="87">
      <formula>NOT(SUM($E75:$U75)=100)</formula>
    </cfRule>
  </conditionalFormatting>
  <conditionalFormatting sqref="D77">
    <cfRule type="expression" dxfId="92" priority="86">
      <formula>NOT(SUM($E77:$U77)=100)</formula>
    </cfRule>
  </conditionalFormatting>
  <conditionalFormatting sqref="D79">
    <cfRule type="expression" dxfId="91" priority="85">
      <formula>NOT(SUM($E79:$U79)=100)</formula>
    </cfRule>
  </conditionalFormatting>
  <conditionalFormatting sqref="D81">
    <cfRule type="expression" dxfId="90" priority="84">
      <formula>NOT(SUM($E81:$U81)=100)</formula>
    </cfRule>
  </conditionalFormatting>
  <conditionalFormatting sqref="D83">
    <cfRule type="expression" dxfId="89" priority="83">
      <formula>NOT(SUM($E83:$U83)=100)</formula>
    </cfRule>
  </conditionalFormatting>
  <conditionalFormatting sqref="D85">
    <cfRule type="expression" dxfId="88" priority="82">
      <formula>NOT(SUM($E85:$U85)=100)</formula>
    </cfRule>
  </conditionalFormatting>
  <conditionalFormatting sqref="D87">
    <cfRule type="expression" dxfId="87" priority="81">
      <formula>NOT(SUM($E87:$U87)=100)</formula>
    </cfRule>
  </conditionalFormatting>
  <conditionalFormatting sqref="D89">
    <cfRule type="expression" dxfId="86" priority="80">
      <formula>NOT(SUM($E89:$U89)=100)</formula>
    </cfRule>
  </conditionalFormatting>
  <conditionalFormatting sqref="D91">
    <cfRule type="expression" dxfId="85" priority="79">
      <formula>NOT(SUM($E91:$U91)=100)</formula>
    </cfRule>
  </conditionalFormatting>
  <conditionalFormatting sqref="D93">
    <cfRule type="expression" dxfId="84" priority="62">
      <formula>NOT(SUM($E93:$U93)=100)</formula>
    </cfRule>
  </conditionalFormatting>
  <conditionalFormatting sqref="D95 D97">
    <cfRule type="expression" dxfId="83" priority="61">
      <formula>NOT(SUM($E95:$U95)=100)</formula>
    </cfRule>
  </conditionalFormatting>
  <conditionalFormatting sqref="D99">
    <cfRule type="expression" dxfId="82" priority="77">
      <formula>NOT(SUM($E99:$U99)=100)</formula>
    </cfRule>
  </conditionalFormatting>
  <conditionalFormatting sqref="D101">
    <cfRule type="expression" dxfId="81" priority="76">
      <formula>NOT(SUM($E101:$U101)=100)</formula>
    </cfRule>
  </conditionalFormatting>
  <conditionalFormatting sqref="D103">
    <cfRule type="expression" dxfId="80" priority="75">
      <formula>NOT(SUM($E103:$U103)=100)</formula>
    </cfRule>
  </conditionalFormatting>
  <conditionalFormatting sqref="D105">
    <cfRule type="expression" dxfId="79" priority="74">
      <formula>NOT(SUM($E105:$U105)=100)</formula>
    </cfRule>
  </conditionalFormatting>
  <conditionalFormatting sqref="D107">
    <cfRule type="expression" dxfId="78" priority="73">
      <formula>NOT(SUM($E107:$U107)=100)</formula>
    </cfRule>
  </conditionalFormatting>
  <conditionalFormatting sqref="D109">
    <cfRule type="expression" dxfId="77" priority="72">
      <formula>NOT(SUM($E109:$U109)=100)</formula>
    </cfRule>
  </conditionalFormatting>
  <conditionalFormatting sqref="D111">
    <cfRule type="expression" dxfId="76" priority="71">
      <formula>NOT(SUM($E111:$U111)=100)</formula>
    </cfRule>
  </conditionalFormatting>
  <conditionalFormatting sqref="D113 D129">
    <cfRule type="expression" dxfId="75" priority="70">
      <formula>NOT(SUM($E113:$U113)=100)</formula>
    </cfRule>
  </conditionalFormatting>
  <conditionalFormatting sqref="D115">
    <cfRule type="expression" dxfId="74" priority="69">
      <formula>NOT(SUM($E115:$U115)=100)</formula>
    </cfRule>
  </conditionalFormatting>
  <conditionalFormatting sqref="D117">
    <cfRule type="expression" dxfId="73" priority="68">
      <formula>NOT(SUM($E117:$U117)=100)</formula>
    </cfRule>
  </conditionalFormatting>
  <conditionalFormatting sqref="D119">
    <cfRule type="expression" dxfId="72" priority="67">
      <formula>NOT(SUM($E119:$U119)=100)</formula>
    </cfRule>
  </conditionalFormatting>
  <conditionalFormatting sqref="D121">
    <cfRule type="expression" dxfId="71" priority="66">
      <formula>NOT(SUM($E121:$U121)=100)</formula>
    </cfRule>
  </conditionalFormatting>
  <conditionalFormatting sqref="D123">
    <cfRule type="expression" dxfId="70" priority="65">
      <formula>NOT(SUM($E123:$U123)=100)</formula>
    </cfRule>
  </conditionalFormatting>
  <conditionalFormatting sqref="D125">
    <cfRule type="expression" dxfId="69" priority="64">
      <formula>NOT(SUM($E125:$U125)=100)</formula>
    </cfRule>
  </conditionalFormatting>
  <conditionalFormatting sqref="D127">
    <cfRule type="expression" dxfId="68" priority="63">
      <formula>NOT(SUM($E127:$U127)=100)</formula>
    </cfRule>
  </conditionalFormatting>
  <conditionalFormatting sqref="E7:Q7">
    <cfRule type="cellIs" dxfId="67" priority="144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66" priority="143" operator="greaterThan">
      <formula>100</formula>
    </cfRule>
  </conditionalFormatting>
  <conditionalFormatting sqref="E93:Q93 E95:Q95 E97:Q97">
    <cfRule type="cellIs" dxfId="65" priority="121" operator="greaterThan">
      <formula>100</formula>
    </cfRule>
  </conditionalFormatting>
  <conditionalFormatting sqref="E99:Q99 E101:Q101 E103:Q103 E105:Q105 E107:Q107 E109:Q109 E111:Q111 E113:Q113 E115:Q115 E117:Q117 E119:Q119 E121:Q121 E123:Q123 E125:Q125 E127:Q127 E129:Q129">
    <cfRule type="cellIs" dxfId="64" priority="13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 alignWithMargins="0">
    <oddFooter>&amp;C&amp;8テーマ４－&amp;P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4487-79B0-4A9E-B105-DC83F048E950}">
  <sheetPr>
    <tabColor theme="4" tint="0.59999389629810485"/>
  </sheetPr>
  <dimension ref="A1:U129"/>
  <sheetViews>
    <sheetView showGridLines="0" view="pageBreakPreview" zoomScaleNormal="120" zoomScaleSheetLayoutView="100" workbookViewId="0">
      <selection activeCell="A3" sqref="A3:B3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102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.6" customHeight="1" x14ac:dyDescent="0.15">
      <c r="A2" s="7" t="s">
        <v>63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6" t="str">
        <f ca="1">RIGHT(CELL("filename",A3), LEN(CELL("filename",A3))-FIND("]",CELL("filename",A3)))</f>
        <v>問19-1</v>
      </c>
      <c r="B3" s="36"/>
      <c r="C3" s="7" t="s">
        <v>64</v>
      </c>
    </row>
    <row r="4" spans="1:21" s="8" customFormat="1" ht="9.6" customHeight="1" x14ac:dyDescent="0.15">
      <c r="D4" s="9"/>
    </row>
    <row r="5" spans="1:21" ht="126.6" customHeight="1" x14ac:dyDescent="0.15">
      <c r="B5" s="37" t="s">
        <v>23</v>
      </c>
      <c r="C5" s="38"/>
      <c r="D5" s="10" t="s">
        <v>0</v>
      </c>
      <c r="E5" s="26" t="s">
        <v>65</v>
      </c>
      <c r="F5" s="14" t="s">
        <v>66</v>
      </c>
      <c r="G5" s="14" t="s">
        <v>67</v>
      </c>
      <c r="H5" s="14" t="s">
        <v>68</v>
      </c>
      <c r="I5" s="14" t="s">
        <v>69</v>
      </c>
      <c r="J5" s="14" t="s">
        <v>70</v>
      </c>
      <c r="K5" s="14" t="s">
        <v>71</v>
      </c>
      <c r="L5" s="14" t="s">
        <v>72</v>
      </c>
      <c r="M5" s="14" t="s">
        <v>73</v>
      </c>
      <c r="N5" s="14" t="s">
        <v>74</v>
      </c>
      <c r="O5" s="15" t="s">
        <v>75</v>
      </c>
      <c r="P5" s="11" t="s">
        <v>76</v>
      </c>
      <c r="Q5" s="11" t="s">
        <v>77</v>
      </c>
      <c r="R5" s="11" t="s">
        <v>22</v>
      </c>
      <c r="S5" s="12" t="s">
        <v>57</v>
      </c>
      <c r="T5" s="11" t="s">
        <v>42</v>
      </c>
      <c r="U5" s="13"/>
    </row>
    <row r="6" spans="1:21" x14ac:dyDescent="0.15">
      <c r="B6" s="39" t="s">
        <v>2</v>
      </c>
      <c r="C6" s="40"/>
      <c r="D6" s="16">
        <v>2296</v>
      </c>
      <c r="E6" s="17">
        <v>413</v>
      </c>
      <c r="F6" s="18">
        <v>281</v>
      </c>
      <c r="G6" s="18">
        <v>210</v>
      </c>
      <c r="H6" s="18">
        <v>296</v>
      </c>
      <c r="I6" s="18">
        <v>411</v>
      </c>
      <c r="J6" s="18">
        <v>99</v>
      </c>
      <c r="K6" s="18">
        <v>33</v>
      </c>
      <c r="L6" s="18">
        <v>27</v>
      </c>
      <c r="M6" s="18">
        <v>33</v>
      </c>
      <c r="N6" s="18">
        <v>47</v>
      </c>
      <c r="O6" s="18">
        <v>105</v>
      </c>
      <c r="P6" s="18">
        <v>78</v>
      </c>
      <c r="Q6" s="18">
        <v>17</v>
      </c>
      <c r="R6" s="18">
        <v>50</v>
      </c>
      <c r="S6" s="18">
        <v>90</v>
      </c>
      <c r="T6" s="18">
        <v>1071</v>
      </c>
      <c r="U6" s="20"/>
    </row>
    <row r="7" spans="1:21" x14ac:dyDescent="0.15">
      <c r="B7" s="41"/>
      <c r="C7" s="42"/>
      <c r="D7" s="21"/>
      <c r="E7" s="25">
        <f t="shared" ref="E7:I21" si="0">E6/$D6*100</f>
        <v>17.987804878048781</v>
      </c>
      <c r="F7" s="22">
        <f t="shared" si="0"/>
        <v>12.238675958188153</v>
      </c>
      <c r="G7" s="22">
        <f t="shared" si="0"/>
        <v>9.1463414634146343</v>
      </c>
      <c r="H7" s="22">
        <f t="shared" si="0"/>
        <v>12.89198606271777</v>
      </c>
      <c r="I7" s="22">
        <f t="shared" si="0"/>
        <v>17.900696864111499</v>
      </c>
      <c r="J7" s="22">
        <f t="shared" ref="J7:T7" si="1">J6/$D6*100</f>
        <v>4.3118466898954706</v>
      </c>
      <c r="K7" s="22">
        <f t="shared" si="1"/>
        <v>1.4372822299651569</v>
      </c>
      <c r="L7" s="22">
        <f t="shared" si="1"/>
        <v>1.1759581881533101</v>
      </c>
      <c r="M7" s="22">
        <f t="shared" si="1"/>
        <v>1.4372822299651569</v>
      </c>
      <c r="N7" s="22">
        <f t="shared" si="1"/>
        <v>2.0470383275261321</v>
      </c>
      <c r="O7" s="22">
        <f t="shared" si="1"/>
        <v>4.5731707317073171</v>
      </c>
      <c r="P7" s="22">
        <f t="shared" si="1"/>
        <v>3.3972125435540068</v>
      </c>
      <c r="Q7" s="22">
        <f t="shared" si="1"/>
        <v>0.74041811846689898</v>
      </c>
      <c r="R7" s="22">
        <f t="shared" si="1"/>
        <v>2.1777003484320558</v>
      </c>
      <c r="S7" s="22">
        <f t="shared" si="1"/>
        <v>3.9198606271776999</v>
      </c>
      <c r="T7" s="22">
        <f t="shared" si="1"/>
        <v>46.646341463414636</v>
      </c>
      <c r="U7" s="24"/>
    </row>
    <row r="8" spans="1:21" ht="11.25" customHeight="1" x14ac:dyDescent="0.15">
      <c r="B8" s="31" t="s">
        <v>28</v>
      </c>
      <c r="C8" s="34" t="s">
        <v>3</v>
      </c>
      <c r="D8" s="16">
        <v>924</v>
      </c>
      <c r="E8" s="17">
        <v>164</v>
      </c>
      <c r="F8" s="18">
        <v>113</v>
      </c>
      <c r="G8" s="18">
        <v>73</v>
      </c>
      <c r="H8" s="18">
        <v>113</v>
      </c>
      <c r="I8" s="18">
        <v>166</v>
      </c>
      <c r="J8" s="18">
        <v>34</v>
      </c>
      <c r="K8" s="18">
        <v>13</v>
      </c>
      <c r="L8" s="18">
        <v>14</v>
      </c>
      <c r="M8" s="18">
        <v>16</v>
      </c>
      <c r="N8" s="18">
        <v>19</v>
      </c>
      <c r="O8" s="18">
        <v>41</v>
      </c>
      <c r="P8" s="18">
        <v>36</v>
      </c>
      <c r="Q8" s="18">
        <v>11</v>
      </c>
      <c r="R8" s="18">
        <v>21</v>
      </c>
      <c r="S8" s="18">
        <v>35</v>
      </c>
      <c r="T8" s="18">
        <v>436</v>
      </c>
      <c r="U8" s="20"/>
    </row>
    <row r="9" spans="1:21" x14ac:dyDescent="0.15">
      <c r="B9" s="32"/>
      <c r="C9" s="35"/>
      <c r="D9" s="21"/>
      <c r="E9" s="25">
        <f t="shared" si="0"/>
        <v>17.748917748917751</v>
      </c>
      <c r="F9" s="22">
        <f t="shared" si="0"/>
        <v>12.229437229437229</v>
      </c>
      <c r="G9" s="22">
        <f t="shared" si="0"/>
        <v>7.900432900432901</v>
      </c>
      <c r="H9" s="22">
        <f t="shared" si="0"/>
        <v>12.229437229437229</v>
      </c>
      <c r="I9" s="22">
        <f t="shared" si="0"/>
        <v>17.965367965367964</v>
      </c>
      <c r="J9" s="22">
        <f t="shared" ref="J9:T9" si="2">J8/$D8*100</f>
        <v>3.6796536796536801</v>
      </c>
      <c r="K9" s="22">
        <f t="shared" si="2"/>
        <v>1.4069264069264069</v>
      </c>
      <c r="L9" s="22">
        <f t="shared" si="2"/>
        <v>1.5151515151515151</v>
      </c>
      <c r="M9" s="22">
        <f t="shared" si="2"/>
        <v>1.7316017316017316</v>
      </c>
      <c r="N9" s="22">
        <f t="shared" si="2"/>
        <v>2.0562770562770565</v>
      </c>
      <c r="O9" s="22">
        <f t="shared" si="2"/>
        <v>4.4372294372294379</v>
      </c>
      <c r="P9" s="22">
        <f t="shared" si="2"/>
        <v>3.8961038961038961</v>
      </c>
      <c r="Q9" s="22">
        <f t="shared" si="2"/>
        <v>1.1904761904761905</v>
      </c>
      <c r="R9" s="22">
        <f t="shared" si="2"/>
        <v>2.2727272727272729</v>
      </c>
      <c r="S9" s="22">
        <f t="shared" si="2"/>
        <v>3.7878787878787881</v>
      </c>
      <c r="T9" s="22">
        <f t="shared" si="2"/>
        <v>47.186147186147188</v>
      </c>
      <c r="U9" s="24"/>
    </row>
    <row r="10" spans="1:21" x14ac:dyDescent="0.15">
      <c r="B10" s="32"/>
      <c r="C10" s="34" t="s">
        <v>4</v>
      </c>
      <c r="D10" s="16">
        <v>1352</v>
      </c>
      <c r="E10" s="17">
        <v>243</v>
      </c>
      <c r="F10" s="18">
        <v>165</v>
      </c>
      <c r="G10" s="18">
        <v>137</v>
      </c>
      <c r="H10" s="18">
        <v>180</v>
      </c>
      <c r="I10" s="18">
        <v>241</v>
      </c>
      <c r="J10" s="18">
        <v>65</v>
      </c>
      <c r="K10" s="18">
        <v>20</v>
      </c>
      <c r="L10" s="18">
        <v>13</v>
      </c>
      <c r="M10" s="18">
        <v>17</v>
      </c>
      <c r="N10" s="18">
        <v>28</v>
      </c>
      <c r="O10" s="18">
        <v>63</v>
      </c>
      <c r="P10" s="18">
        <v>41</v>
      </c>
      <c r="Q10" s="18">
        <v>6</v>
      </c>
      <c r="R10" s="18">
        <v>29</v>
      </c>
      <c r="S10" s="18">
        <v>55</v>
      </c>
      <c r="T10" s="18">
        <v>624</v>
      </c>
      <c r="U10" s="20"/>
    </row>
    <row r="11" spans="1:21" x14ac:dyDescent="0.15">
      <c r="B11" s="32"/>
      <c r="C11" s="35"/>
      <c r="D11" s="21"/>
      <c r="E11" s="25">
        <f t="shared" si="0"/>
        <v>17.973372781065088</v>
      </c>
      <c r="F11" s="22">
        <f t="shared" si="0"/>
        <v>12.204142011834319</v>
      </c>
      <c r="G11" s="22">
        <f t="shared" si="0"/>
        <v>10.133136094674557</v>
      </c>
      <c r="H11" s="22">
        <f t="shared" si="0"/>
        <v>13.313609467455622</v>
      </c>
      <c r="I11" s="22">
        <f t="shared" si="0"/>
        <v>17.825443786982248</v>
      </c>
      <c r="J11" s="22">
        <f t="shared" ref="J11:T11" si="3">J10/$D10*100</f>
        <v>4.8076923076923084</v>
      </c>
      <c r="K11" s="22">
        <f t="shared" si="3"/>
        <v>1.4792899408284024</v>
      </c>
      <c r="L11" s="22">
        <f t="shared" si="3"/>
        <v>0.96153846153846156</v>
      </c>
      <c r="M11" s="22">
        <f t="shared" si="3"/>
        <v>1.2573964497041421</v>
      </c>
      <c r="N11" s="22">
        <f t="shared" si="3"/>
        <v>2.0710059171597637</v>
      </c>
      <c r="O11" s="22">
        <f t="shared" si="3"/>
        <v>4.659763313609468</v>
      </c>
      <c r="P11" s="22">
        <f t="shared" si="3"/>
        <v>3.0325443786982249</v>
      </c>
      <c r="Q11" s="22">
        <f t="shared" si="3"/>
        <v>0.4437869822485207</v>
      </c>
      <c r="R11" s="22">
        <f t="shared" si="3"/>
        <v>2.1449704142011834</v>
      </c>
      <c r="S11" s="22">
        <f t="shared" si="3"/>
        <v>4.0680473372781067</v>
      </c>
      <c r="T11" s="22">
        <f t="shared" si="3"/>
        <v>46.153846153846153</v>
      </c>
      <c r="U11" s="24"/>
    </row>
    <row r="12" spans="1:21" x14ac:dyDescent="0.15">
      <c r="B12" s="32"/>
      <c r="C12" s="34" t="s">
        <v>22</v>
      </c>
      <c r="D12" s="16">
        <v>6</v>
      </c>
      <c r="E12" s="17">
        <v>1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</v>
      </c>
      <c r="P12" s="18">
        <v>1</v>
      </c>
      <c r="Q12" s="18">
        <v>0</v>
      </c>
      <c r="R12" s="18">
        <v>0</v>
      </c>
      <c r="S12" s="18">
        <v>0</v>
      </c>
      <c r="T12" s="18">
        <v>4</v>
      </c>
      <c r="U12" s="20"/>
    </row>
    <row r="13" spans="1:21" x14ac:dyDescent="0.15">
      <c r="B13" s="32"/>
      <c r="C13" s="35"/>
      <c r="D13" s="21"/>
      <c r="E13" s="25">
        <f t="shared" si="0"/>
        <v>16.666666666666664</v>
      </c>
      <c r="F13" s="22">
        <f t="shared" si="0"/>
        <v>16.666666666666664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ref="J13:T13" si="4">J12/$D12*100</f>
        <v>0</v>
      </c>
      <c r="K13" s="22">
        <f t="shared" si="4"/>
        <v>0</v>
      </c>
      <c r="L13" s="22">
        <f t="shared" si="4"/>
        <v>0</v>
      </c>
      <c r="M13" s="22">
        <f t="shared" si="4"/>
        <v>0</v>
      </c>
      <c r="N13" s="22">
        <f t="shared" si="4"/>
        <v>0</v>
      </c>
      <c r="O13" s="22">
        <f t="shared" si="4"/>
        <v>16.666666666666664</v>
      </c>
      <c r="P13" s="22">
        <f t="shared" si="4"/>
        <v>16.666666666666664</v>
      </c>
      <c r="Q13" s="22">
        <f t="shared" si="4"/>
        <v>0</v>
      </c>
      <c r="R13" s="22">
        <f t="shared" si="4"/>
        <v>0</v>
      </c>
      <c r="S13" s="22">
        <f t="shared" si="4"/>
        <v>0</v>
      </c>
      <c r="T13" s="22">
        <f t="shared" si="4"/>
        <v>66.666666666666657</v>
      </c>
      <c r="U13" s="24"/>
    </row>
    <row r="14" spans="1:21" ht="9.75" customHeight="1" x14ac:dyDescent="0.15">
      <c r="B14" s="32"/>
      <c r="C14" s="34" t="s">
        <v>1</v>
      </c>
      <c r="D14" s="16">
        <v>14</v>
      </c>
      <c r="E14" s="17">
        <v>5</v>
      </c>
      <c r="F14" s="18">
        <v>2</v>
      </c>
      <c r="G14" s="18">
        <v>0</v>
      </c>
      <c r="H14" s="18">
        <v>3</v>
      </c>
      <c r="I14" s="18">
        <v>4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7</v>
      </c>
      <c r="U14" s="20"/>
    </row>
    <row r="15" spans="1:21" x14ac:dyDescent="0.15">
      <c r="B15" s="33"/>
      <c r="C15" s="35"/>
      <c r="D15" s="21"/>
      <c r="E15" s="25">
        <f t="shared" si="0"/>
        <v>35.714285714285715</v>
      </c>
      <c r="F15" s="22">
        <f t="shared" si="0"/>
        <v>14.285714285714285</v>
      </c>
      <c r="G15" s="22">
        <f t="shared" si="0"/>
        <v>0</v>
      </c>
      <c r="H15" s="22">
        <f t="shared" si="0"/>
        <v>21.428571428571427</v>
      </c>
      <c r="I15" s="22">
        <f t="shared" si="0"/>
        <v>28.571428571428569</v>
      </c>
      <c r="J15" s="22">
        <f t="shared" ref="J15:T15" si="5">J14/$D14*100</f>
        <v>0</v>
      </c>
      <c r="K15" s="22">
        <f t="shared" si="5"/>
        <v>0</v>
      </c>
      <c r="L15" s="22">
        <f t="shared" si="5"/>
        <v>0</v>
      </c>
      <c r="M15" s="22">
        <f t="shared" si="5"/>
        <v>0</v>
      </c>
      <c r="N15" s="22">
        <f t="shared" si="5"/>
        <v>0</v>
      </c>
      <c r="O15" s="22">
        <f t="shared" si="5"/>
        <v>0</v>
      </c>
      <c r="P15" s="22">
        <f t="shared" si="5"/>
        <v>0</v>
      </c>
      <c r="Q15" s="22">
        <f t="shared" si="5"/>
        <v>0</v>
      </c>
      <c r="R15" s="22">
        <f t="shared" si="5"/>
        <v>0</v>
      </c>
      <c r="S15" s="22">
        <f t="shared" si="5"/>
        <v>0</v>
      </c>
      <c r="T15" s="22">
        <f t="shared" si="5"/>
        <v>50</v>
      </c>
      <c r="U15" s="24"/>
    </row>
    <row r="16" spans="1:21" x14ac:dyDescent="0.15">
      <c r="B16" s="43" t="s">
        <v>45</v>
      </c>
      <c r="C16" s="34" t="s">
        <v>43</v>
      </c>
      <c r="D16" s="16">
        <v>163</v>
      </c>
      <c r="E16" s="17">
        <v>21</v>
      </c>
      <c r="F16" s="18">
        <v>17</v>
      </c>
      <c r="G16" s="18">
        <v>9</v>
      </c>
      <c r="H16" s="18">
        <v>19</v>
      </c>
      <c r="I16" s="18">
        <v>37</v>
      </c>
      <c r="J16" s="18">
        <v>16</v>
      </c>
      <c r="K16" s="18">
        <v>0</v>
      </c>
      <c r="L16" s="18">
        <v>3</v>
      </c>
      <c r="M16" s="18">
        <v>2</v>
      </c>
      <c r="N16" s="18">
        <v>0</v>
      </c>
      <c r="O16" s="18">
        <v>6</v>
      </c>
      <c r="P16" s="18">
        <v>6</v>
      </c>
      <c r="Q16" s="18">
        <v>1</v>
      </c>
      <c r="R16" s="18">
        <v>4</v>
      </c>
      <c r="S16" s="18">
        <v>7</v>
      </c>
      <c r="T16" s="18">
        <v>77</v>
      </c>
      <c r="U16" s="20"/>
    </row>
    <row r="17" spans="2:21" x14ac:dyDescent="0.15">
      <c r="B17" s="43"/>
      <c r="C17" s="35"/>
      <c r="D17" s="21"/>
      <c r="E17" s="25">
        <f t="shared" si="0"/>
        <v>12.883435582822086</v>
      </c>
      <c r="F17" s="22">
        <f t="shared" si="0"/>
        <v>10.429447852760736</v>
      </c>
      <c r="G17" s="22">
        <f t="shared" si="0"/>
        <v>5.5214723926380369</v>
      </c>
      <c r="H17" s="22">
        <f t="shared" si="0"/>
        <v>11.656441717791409</v>
      </c>
      <c r="I17" s="22">
        <f t="shared" si="0"/>
        <v>22.699386503067483</v>
      </c>
      <c r="J17" s="22">
        <f t="shared" ref="J17:T17" si="6">J16/$D16*100</f>
        <v>9.8159509202453989</v>
      </c>
      <c r="K17" s="22">
        <f t="shared" si="6"/>
        <v>0</v>
      </c>
      <c r="L17" s="22">
        <f t="shared" si="6"/>
        <v>1.8404907975460123</v>
      </c>
      <c r="M17" s="22">
        <f t="shared" si="6"/>
        <v>1.2269938650306749</v>
      </c>
      <c r="N17" s="22">
        <f t="shared" si="6"/>
        <v>0</v>
      </c>
      <c r="O17" s="22">
        <f t="shared" si="6"/>
        <v>3.6809815950920246</v>
      </c>
      <c r="P17" s="22">
        <f t="shared" si="6"/>
        <v>3.6809815950920246</v>
      </c>
      <c r="Q17" s="22">
        <f t="shared" si="6"/>
        <v>0.61349693251533743</v>
      </c>
      <c r="R17" s="22">
        <f t="shared" si="6"/>
        <v>2.4539877300613497</v>
      </c>
      <c r="S17" s="22">
        <f t="shared" si="6"/>
        <v>4.294478527607362</v>
      </c>
      <c r="T17" s="22">
        <f t="shared" si="6"/>
        <v>47.239263803680984</v>
      </c>
      <c r="U17" s="24"/>
    </row>
    <row r="18" spans="2:21" x14ac:dyDescent="0.15">
      <c r="B18" s="43"/>
      <c r="C18" s="34" t="s">
        <v>24</v>
      </c>
      <c r="D18" s="16">
        <v>233</v>
      </c>
      <c r="E18" s="17">
        <v>26</v>
      </c>
      <c r="F18" s="18">
        <v>19</v>
      </c>
      <c r="G18" s="18">
        <v>15</v>
      </c>
      <c r="H18" s="18">
        <v>30</v>
      </c>
      <c r="I18" s="18">
        <v>48</v>
      </c>
      <c r="J18" s="18">
        <v>13</v>
      </c>
      <c r="K18" s="18">
        <v>3</v>
      </c>
      <c r="L18" s="18">
        <v>4</v>
      </c>
      <c r="M18" s="18">
        <v>3</v>
      </c>
      <c r="N18" s="18">
        <v>10</v>
      </c>
      <c r="O18" s="18">
        <v>4</v>
      </c>
      <c r="P18" s="18">
        <v>11</v>
      </c>
      <c r="Q18" s="18">
        <v>2</v>
      </c>
      <c r="R18" s="18">
        <v>7</v>
      </c>
      <c r="S18" s="18">
        <v>11</v>
      </c>
      <c r="T18" s="18">
        <v>111</v>
      </c>
      <c r="U18" s="20"/>
    </row>
    <row r="19" spans="2:21" x14ac:dyDescent="0.15">
      <c r="B19" s="43"/>
      <c r="C19" s="35"/>
      <c r="D19" s="21"/>
      <c r="E19" s="25">
        <f t="shared" si="0"/>
        <v>11.158798283261802</v>
      </c>
      <c r="F19" s="22">
        <f t="shared" si="0"/>
        <v>8.1545064377682408</v>
      </c>
      <c r="G19" s="22">
        <f t="shared" si="0"/>
        <v>6.4377682403433472</v>
      </c>
      <c r="H19" s="22">
        <f t="shared" si="0"/>
        <v>12.875536480686694</v>
      </c>
      <c r="I19" s="22">
        <f t="shared" si="0"/>
        <v>20.600858369098713</v>
      </c>
      <c r="J19" s="22">
        <f t="shared" ref="J19:T19" si="7">J18/$D18*100</f>
        <v>5.5793991416309012</v>
      </c>
      <c r="K19" s="22">
        <f t="shared" si="7"/>
        <v>1.2875536480686696</v>
      </c>
      <c r="L19" s="22">
        <f t="shared" si="7"/>
        <v>1.7167381974248928</v>
      </c>
      <c r="M19" s="22">
        <f t="shared" si="7"/>
        <v>1.2875536480686696</v>
      </c>
      <c r="N19" s="22">
        <f t="shared" si="7"/>
        <v>4.2918454935622314</v>
      </c>
      <c r="O19" s="22">
        <f t="shared" si="7"/>
        <v>1.7167381974248928</v>
      </c>
      <c r="P19" s="22">
        <f t="shared" si="7"/>
        <v>4.7210300429184553</v>
      </c>
      <c r="Q19" s="22">
        <f t="shared" si="7"/>
        <v>0.85836909871244638</v>
      </c>
      <c r="R19" s="22">
        <f t="shared" si="7"/>
        <v>3.0042918454935621</v>
      </c>
      <c r="S19" s="22">
        <f t="shared" si="7"/>
        <v>4.7210300429184553</v>
      </c>
      <c r="T19" s="22">
        <f t="shared" si="7"/>
        <v>47.639484978540771</v>
      </c>
      <c r="U19" s="24"/>
    </row>
    <row r="20" spans="2:21" x14ac:dyDescent="0.15">
      <c r="B20" s="43"/>
      <c r="C20" s="34" t="s">
        <v>25</v>
      </c>
      <c r="D20" s="16">
        <v>339</v>
      </c>
      <c r="E20" s="17">
        <v>55</v>
      </c>
      <c r="F20" s="18">
        <v>33</v>
      </c>
      <c r="G20" s="18">
        <v>29</v>
      </c>
      <c r="H20" s="18">
        <v>37</v>
      </c>
      <c r="I20" s="18">
        <v>51</v>
      </c>
      <c r="J20" s="18">
        <v>16</v>
      </c>
      <c r="K20" s="18">
        <v>1</v>
      </c>
      <c r="L20" s="18">
        <v>4</v>
      </c>
      <c r="M20" s="18">
        <v>6</v>
      </c>
      <c r="N20" s="18">
        <v>14</v>
      </c>
      <c r="O20" s="18">
        <v>15</v>
      </c>
      <c r="P20" s="18">
        <v>11</v>
      </c>
      <c r="Q20" s="18">
        <v>1</v>
      </c>
      <c r="R20" s="18">
        <v>9</v>
      </c>
      <c r="S20" s="18">
        <v>13</v>
      </c>
      <c r="T20" s="18">
        <v>171</v>
      </c>
      <c r="U20" s="20"/>
    </row>
    <row r="21" spans="2:21" x14ac:dyDescent="0.15">
      <c r="B21" s="43"/>
      <c r="C21" s="35"/>
      <c r="D21" s="21"/>
      <c r="E21" s="25">
        <f t="shared" si="0"/>
        <v>16.224188790560472</v>
      </c>
      <c r="F21" s="22">
        <f t="shared" si="0"/>
        <v>9.7345132743362832</v>
      </c>
      <c r="G21" s="22">
        <f t="shared" si="0"/>
        <v>8.5545722713864301</v>
      </c>
      <c r="H21" s="22">
        <f t="shared" si="0"/>
        <v>10.914454277286136</v>
      </c>
      <c r="I21" s="22">
        <f t="shared" si="0"/>
        <v>15.044247787610621</v>
      </c>
      <c r="J21" s="22">
        <f t="shared" ref="J21:T21" si="8">J20/$D20*100</f>
        <v>4.71976401179941</v>
      </c>
      <c r="K21" s="22">
        <f t="shared" si="8"/>
        <v>0.29498525073746312</v>
      </c>
      <c r="L21" s="22">
        <f t="shared" si="8"/>
        <v>1.1799410029498525</v>
      </c>
      <c r="M21" s="22">
        <f t="shared" si="8"/>
        <v>1.7699115044247788</v>
      </c>
      <c r="N21" s="22">
        <f t="shared" si="8"/>
        <v>4.1297935103244834</v>
      </c>
      <c r="O21" s="22">
        <f t="shared" si="8"/>
        <v>4.4247787610619467</v>
      </c>
      <c r="P21" s="22">
        <f t="shared" si="8"/>
        <v>3.2448377581120944</v>
      </c>
      <c r="Q21" s="22">
        <f t="shared" si="8"/>
        <v>0.29498525073746312</v>
      </c>
      <c r="R21" s="22">
        <f t="shared" si="8"/>
        <v>2.6548672566371683</v>
      </c>
      <c r="S21" s="22">
        <f t="shared" si="8"/>
        <v>3.8348082595870205</v>
      </c>
      <c r="T21" s="22">
        <f t="shared" si="8"/>
        <v>50.442477876106196</v>
      </c>
      <c r="U21" s="24"/>
    </row>
    <row r="22" spans="2:21" x14ac:dyDescent="0.15">
      <c r="B22" s="43"/>
      <c r="C22" s="34" t="s">
        <v>26</v>
      </c>
      <c r="D22" s="16">
        <v>421</v>
      </c>
      <c r="E22" s="17">
        <v>91</v>
      </c>
      <c r="F22" s="18">
        <v>67</v>
      </c>
      <c r="G22" s="18">
        <v>37</v>
      </c>
      <c r="H22" s="18">
        <v>45</v>
      </c>
      <c r="I22" s="18">
        <v>64</v>
      </c>
      <c r="J22" s="18">
        <v>15</v>
      </c>
      <c r="K22" s="18">
        <v>5</v>
      </c>
      <c r="L22" s="18">
        <v>2</v>
      </c>
      <c r="M22" s="18">
        <v>6</v>
      </c>
      <c r="N22" s="18">
        <v>7</v>
      </c>
      <c r="O22" s="18">
        <v>21</v>
      </c>
      <c r="P22" s="18">
        <v>9</v>
      </c>
      <c r="Q22" s="18">
        <v>2</v>
      </c>
      <c r="R22" s="18">
        <v>14</v>
      </c>
      <c r="S22" s="18">
        <v>15</v>
      </c>
      <c r="T22" s="18">
        <v>194</v>
      </c>
      <c r="U22" s="20"/>
    </row>
    <row r="23" spans="2:21" x14ac:dyDescent="0.15">
      <c r="B23" s="43"/>
      <c r="C23" s="35"/>
      <c r="D23" s="21"/>
      <c r="E23" s="25">
        <f t="shared" ref="E23:I37" si="9">E22/$D22*100</f>
        <v>21.61520190023753</v>
      </c>
      <c r="F23" s="22">
        <f t="shared" si="9"/>
        <v>15.914489311163896</v>
      </c>
      <c r="G23" s="22">
        <f t="shared" si="9"/>
        <v>8.7885985748218527</v>
      </c>
      <c r="H23" s="22">
        <f t="shared" si="9"/>
        <v>10.688836104513063</v>
      </c>
      <c r="I23" s="22">
        <f t="shared" si="9"/>
        <v>15.201900237529692</v>
      </c>
      <c r="J23" s="22">
        <f t="shared" ref="J23:T23" si="10">J22/$D22*100</f>
        <v>3.5629453681710213</v>
      </c>
      <c r="K23" s="22">
        <f t="shared" si="10"/>
        <v>1.1876484560570071</v>
      </c>
      <c r="L23" s="22">
        <f t="shared" si="10"/>
        <v>0.47505938242280288</v>
      </c>
      <c r="M23" s="22">
        <f t="shared" si="10"/>
        <v>1.4251781472684086</v>
      </c>
      <c r="N23" s="22">
        <f t="shared" si="10"/>
        <v>1.66270783847981</v>
      </c>
      <c r="O23" s="22">
        <f t="shared" si="10"/>
        <v>4.9881235154394297</v>
      </c>
      <c r="P23" s="22">
        <f t="shared" si="10"/>
        <v>2.1377672209026128</v>
      </c>
      <c r="Q23" s="22">
        <f t="shared" si="10"/>
        <v>0.47505938242280288</v>
      </c>
      <c r="R23" s="22">
        <f t="shared" si="10"/>
        <v>3.3254156769596199</v>
      </c>
      <c r="S23" s="22">
        <f t="shared" si="10"/>
        <v>3.5629453681710213</v>
      </c>
      <c r="T23" s="22">
        <f t="shared" si="10"/>
        <v>46.080760095011875</v>
      </c>
      <c r="U23" s="24"/>
    </row>
    <row r="24" spans="2:21" x14ac:dyDescent="0.15">
      <c r="B24" s="43"/>
      <c r="C24" s="34" t="s">
        <v>27</v>
      </c>
      <c r="D24" s="16">
        <v>439</v>
      </c>
      <c r="E24" s="17">
        <v>77</v>
      </c>
      <c r="F24" s="18">
        <v>52</v>
      </c>
      <c r="G24" s="18">
        <v>47</v>
      </c>
      <c r="H24" s="18">
        <v>54</v>
      </c>
      <c r="I24" s="18">
        <v>66</v>
      </c>
      <c r="J24" s="18">
        <v>20</v>
      </c>
      <c r="K24" s="18">
        <v>4</v>
      </c>
      <c r="L24" s="18">
        <v>5</v>
      </c>
      <c r="M24" s="18">
        <v>7</v>
      </c>
      <c r="N24" s="18">
        <v>7</v>
      </c>
      <c r="O24" s="18">
        <v>22</v>
      </c>
      <c r="P24" s="18">
        <v>9</v>
      </c>
      <c r="Q24" s="18">
        <v>2</v>
      </c>
      <c r="R24" s="18">
        <v>5</v>
      </c>
      <c r="S24" s="18">
        <v>16</v>
      </c>
      <c r="T24" s="18">
        <v>222</v>
      </c>
      <c r="U24" s="20"/>
    </row>
    <row r="25" spans="2:21" x14ac:dyDescent="0.15">
      <c r="B25" s="43"/>
      <c r="C25" s="35"/>
      <c r="D25" s="21"/>
      <c r="E25" s="25">
        <f t="shared" si="9"/>
        <v>17.539863325740317</v>
      </c>
      <c r="F25" s="22">
        <f t="shared" si="9"/>
        <v>11.845102505694761</v>
      </c>
      <c r="G25" s="22">
        <f t="shared" si="9"/>
        <v>10.70615034168565</v>
      </c>
      <c r="H25" s="22">
        <f t="shared" si="9"/>
        <v>12.300683371298406</v>
      </c>
      <c r="I25" s="22">
        <f t="shared" si="9"/>
        <v>15.034168564920272</v>
      </c>
      <c r="J25" s="22">
        <f t="shared" ref="J25:T25" si="11">J24/$D24*100</f>
        <v>4.5558086560364464</v>
      </c>
      <c r="K25" s="22">
        <f t="shared" si="11"/>
        <v>0.91116173120728927</v>
      </c>
      <c r="L25" s="22">
        <f t="shared" si="11"/>
        <v>1.1389521640091116</v>
      </c>
      <c r="M25" s="22">
        <f t="shared" si="11"/>
        <v>1.5945330296127564</v>
      </c>
      <c r="N25" s="22">
        <f t="shared" si="11"/>
        <v>1.5945330296127564</v>
      </c>
      <c r="O25" s="22">
        <f t="shared" si="11"/>
        <v>5.0113895216400905</v>
      </c>
      <c r="P25" s="22">
        <f t="shared" si="11"/>
        <v>2.0501138952164011</v>
      </c>
      <c r="Q25" s="22">
        <f t="shared" si="11"/>
        <v>0.45558086560364464</v>
      </c>
      <c r="R25" s="22">
        <f t="shared" si="11"/>
        <v>1.1389521640091116</v>
      </c>
      <c r="S25" s="22">
        <f t="shared" si="11"/>
        <v>3.6446469248291571</v>
      </c>
      <c r="T25" s="22">
        <f t="shared" si="11"/>
        <v>50.569476082004563</v>
      </c>
      <c r="U25" s="24"/>
    </row>
    <row r="26" spans="2:21" ht="9.75" customHeight="1" x14ac:dyDescent="0.15">
      <c r="B26" s="43"/>
      <c r="C26" s="34" t="s">
        <v>44</v>
      </c>
      <c r="D26" s="16">
        <v>688</v>
      </c>
      <c r="E26" s="17">
        <v>140</v>
      </c>
      <c r="F26" s="18">
        <v>90</v>
      </c>
      <c r="G26" s="18">
        <v>73</v>
      </c>
      <c r="H26" s="18">
        <v>108</v>
      </c>
      <c r="I26" s="18">
        <v>142</v>
      </c>
      <c r="J26" s="18">
        <v>19</v>
      </c>
      <c r="K26" s="18">
        <v>20</v>
      </c>
      <c r="L26" s="18">
        <v>9</v>
      </c>
      <c r="M26" s="18">
        <v>9</v>
      </c>
      <c r="N26" s="18">
        <v>9</v>
      </c>
      <c r="O26" s="18">
        <v>37</v>
      </c>
      <c r="P26" s="18">
        <v>32</v>
      </c>
      <c r="Q26" s="18">
        <v>9</v>
      </c>
      <c r="R26" s="18">
        <v>11</v>
      </c>
      <c r="S26" s="18">
        <v>28</v>
      </c>
      <c r="T26" s="18">
        <v>289</v>
      </c>
      <c r="U26" s="20"/>
    </row>
    <row r="27" spans="2:21" x14ac:dyDescent="0.15">
      <c r="B27" s="43"/>
      <c r="C27" s="35"/>
      <c r="D27" s="21"/>
      <c r="E27" s="25">
        <f t="shared" si="9"/>
        <v>20.348837209302324</v>
      </c>
      <c r="F27" s="22">
        <f t="shared" si="9"/>
        <v>13.08139534883721</v>
      </c>
      <c r="G27" s="22">
        <f t="shared" si="9"/>
        <v>10.61046511627907</v>
      </c>
      <c r="H27" s="22">
        <f t="shared" si="9"/>
        <v>15.697674418604651</v>
      </c>
      <c r="I27" s="22">
        <f t="shared" si="9"/>
        <v>20.63953488372093</v>
      </c>
      <c r="J27" s="22">
        <f t="shared" ref="J27:T27" si="12">J26/$D26*100</f>
        <v>2.7616279069767442</v>
      </c>
      <c r="K27" s="22">
        <f t="shared" si="12"/>
        <v>2.9069767441860463</v>
      </c>
      <c r="L27" s="22">
        <f t="shared" si="12"/>
        <v>1.308139534883721</v>
      </c>
      <c r="M27" s="22">
        <f t="shared" si="12"/>
        <v>1.308139534883721</v>
      </c>
      <c r="N27" s="22">
        <f t="shared" si="12"/>
        <v>1.308139534883721</v>
      </c>
      <c r="O27" s="22">
        <f t="shared" si="12"/>
        <v>5.3779069767441863</v>
      </c>
      <c r="P27" s="22">
        <f t="shared" si="12"/>
        <v>4.6511627906976747</v>
      </c>
      <c r="Q27" s="22">
        <f t="shared" si="12"/>
        <v>1.308139534883721</v>
      </c>
      <c r="R27" s="22">
        <f t="shared" si="12"/>
        <v>1.5988372093023258</v>
      </c>
      <c r="S27" s="22">
        <f t="shared" si="12"/>
        <v>4.0697674418604652</v>
      </c>
      <c r="T27" s="22">
        <f t="shared" si="12"/>
        <v>42.005813953488378</v>
      </c>
      <c r="U27" s="24"/>
    </row>
    <row r="28" spans="2:21" x14ac:dyDescent="0.15">
      <c r="B28" s="43"/>
      <c r="C28" s="34" t="s">
        <v>1</v>
      </c>
      <c r="D28" s="16">
        <v>13</v>
      </c>
      <c r="E28" s="17">
        <v>3</v>
      </c>
      <c r="F28" s="18">
        <v>3</v>
      </c>
      <c r="G28" s="18">
        <v>0</v>
      </c>
      <c r="H28" s="18">
        <v>3</v>
      </c>
      <c r="I28" s="18">
        <v>3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7</v>
      </c>
      <c r="U28" s="20"/>
    </row>
    <row r="29" spans="2:21" x14ac:dyDescent="0.15">
      <c r="B29" s="44"/>
      <c r="C29" s="35"/>
      <c r="D29" s="21"/>
      <c r="E29" s="25">
        <f t="shared" si="9"/>
        <v>23.076923076923077</v>
      </c>
      <c r="F29" s="22">
        <f t="shared" si="9"/>
        <v>23.076923076923077</v>
      </c>
      <c r="G29" s="22">
        <f t="shared" si="9"/>
        <v>0</v>
      </c>
      <c r="H29" s="22">
        <f t="shared" si="9"/>
        <v>23.076923076923077</v>
      </c>
      <c r="I29" s="22">
        <f t="shared" si="9"/>
        <v>23.076923076923077</v>
      </c>
      <c r="J29" s="22">
        <f t="shared" ref="J29:T29" si="13">J28/$D28*100</f>
        <v>0</v>
      </c>
      <c r="K29" s="22">
        <f t="shared" si="13"/>
        <v>0</v>
      </c>
      <c r="L29" s="22">
        <f t="shared" si="13"/>
        <v>0</v>
      </c>
      <c r="M29" s="22">
        <f t="shared" si="13"/>
        <v>0</v>
      </c>
      <c r="N29" s="22">
        <f t="shared" si="13"/>
        <v>0</v>
      </c>
      <c r="O29" s="22">
        <f t="shared" si="13"/>
        <v>0</v>
      </c>
      <c r="P29" s="22">
        <f t="shared" si="13"/>
        <v>0</v>
      </c>
      <c r="Q29" s="22">
        <f t="shared" si="13"/>
        <v>0</v>
      </c>
      <c r="R29" s="22">
        <f t="shared" si="13"/>
        <v>0</v>
      </c>
      <c r="S29" s="22">
        <f t="shared" si="13"/>
        <v>0</v>
      </c>
      <c r="T29" s="22">
        <f t="shared" si="13"/>
        <v>53.846153846153847</v>
      </c>
      <c r="U29" s="24"/>
    </row>
    <row r="30" spans="2:21" x14ac:dyDescent="0.15">
      <c r="B30" s="31" t="s">
        <v>29</v>
      </c>
      <c r="C30" s="34" t="s">
        <v>5</v>
      </c>
      <c r="D30" s="16">
        <v>265</v>
      </c>
      <c r="E30" s="17">
        <v>60</v>
      </c>
      <c r="F30" s="18">
        <v>30</v>
      </c>
      <c r="G30" s="18">
        <v>24</v>
      </c>
      <c r="H30" s="18">
        <v>46</v>
      </c>
      <c r="I30" s="18">
        <v>32</v>
      </c>
      <c r="J30" s="18">
        <v>10</v>
      </c>
      <c r="K30" s="18">
        <v>1</v>
      </c>
      <c r="L30" s="18">
        <v>5</v>
      </c>
      <c r="M30" s="18">
        <v>0</v>
      </c>
      <c r="N30" s="18">
        <v>7</v>
      </c>
      <c r="O30" s="18">
        <v>14</v>
      </c>
      <c r="P30" s="18">
        <v>13</v>
      </c>
      <c r="Q30" s="18">
        <v>3</v>
      </c>
      <c r="R30" s="18">
        <v>5</v>
      </c>
      <c r="S30" s="18">
        <v>8</v>
      </c>
      <c r="T30" s="18">
        <v>124</v>
      </c>
      <c r="U30" s="20"/>
    </row>
    <row r="31" spans="2:21" x14ac:dyDescent="0.15">
      <c r="B31" s="32"/>
      <c r="C31" s="35"/>
      <c r="D31" s="21"/>
      <c r="E31" s="25">
        <f t="shared" si="9"/>
        <v>22.641509433962266</v>
      </c>
      <c r="F31" s="22">
        <f t="shared" si="9"/>
        <v>11.320754716981133</v>
      </c>
      <c r="G31" s="22">
        <f t="shared" si="9"/>
        <v>9.0566037735849054</v>
      </c>
      <c r="H31" s="22">
        <f t="shared" si="9"/>
        <v>17.358490566037734</v>
      </c>
      <c r="I31" s="22">
        <f t="shared" si="9"/>
        <v>12.075471698113208</v>
      </c>
      <c r="J31" s="22">
        <f t="shared" ref="J31:T31" si="14">J30/$D30*100</f>
        <v>3.7735849056603774</v>
      </c>
      <c r="K31" s="22">
        <f t="shared" si="14"/>
        <v>0.37735849056603776</v>
      </c>
      <c r="L31" s="22">
        <f t="shared" si="14"/>
        <v>1.8867924528301887</v>
      </c>
      <c r="M31" s="22">
        <f t="shared" si="14"/>
        <v>0</v>
      </c>
      <c r="N31" s="22">
        <f t="shared" si="14"/>
        <v>2.6415094339622645</v>
      </c>
      <c r="O31" s="22">
        <f t="shared" si="14"/>
        <v>5.2830188679245289</v>
      </c>
      <c r="P31" s="22">
        <f t="shared" si="14"/>
        <v>4.9056603773584913</v>
      </c>
      <c r="Q31" s="22">
        <f t="shared" si="14"/>
        <v>1.1320754716981132</v>
      </c>
      <c r="R31" s="22">
        <f t="shared" si="14"/>
        <v>1.8867924528301887</v>
      </c>
      <c r="S31" s="22">
        <f t="shared" si="14"/>
        <v>3.0188679245283021</v>
      </c>
      <c r="T31" s="22">
        <f t="shared" si="14"/>
        <v>46.79245283018868</v>
      </c>
      <c r="U31" s="24"/>
    </row>
    <row r="32" spans="2:21" x14ac:dyDescent="0.15">
      <c r="B32" s="32"/>
      <c r="C32" s="34" t="s">
        <v>6</v>
      </c>
      <c r="D32" s="16">
        <v>322</v>
      </c>
      <c r="E32" s="17">
        <v>53</v>
      </c>
      <c r="F32" s="18">
        <v>42</v>
      </c>
      <c r="G32" s="18">
        <v>36</v>
      </c>
      <c r="H32" s="18">
        <v>34</v>
      </c>
      <c r="I32" s="18">
        <v>69</v>
      </c>
      <c r="J32" s="18">
        <v>13</v>
      </c>
      <c r="K32" s="18">
        <v>3</v>
      </c>
      <c r="L32" s="18">
        <v>1</v>
      </c>
      <c r="M32" s="18">
        <v>2</v>
      </c>
      <c r="N32" s="18">
        <v>7</v>
      </c>
      <c r="O32" s="18">
        <v>12</v>
      </c>
      <c r="P32" s="18">
        <v>16</v>
      </c>
      <c r="Q32" s="18">
        <v>1</v>
      </c>
      <c r="R32" s="18">
        <v>7</v>
      </c>
      <c r="S32" s="18">
        <v>15</v>
      </c>
      <c r="T32" s="18">
        <v>146</v>
      </c>
      <c r="U32" s="20"/>
    </row>
    <row r="33" spans="2:21" x14ac:dyDescent="0.15">
      <c r="B33" s="32"/>
      <c r="C33" s="35"/>
      <c r="D33" s="21"/>
      <c r="E33" s="25">
        <f t="shared" si="9"/>
        <v>16.459627329192546</v>
      </c>
      <c r="F33" s="22">
        <f t="shared" si="9"/>
        <v>13.043478260869565</v>
      </c>
      <c r="G33" s="22">
        <f t="shared" si="9"/>
        <v>11.180124223602485</v>
      </c>
      <c r="H33" s="22">
        <f t="shared" si="9"/>
        <v>10.559006211180124</v>
      </c>
      <c r="I33" s="22">
        <f t="shared" si="9"/>
        <v>21.428571428571427</v>
      </c>
      <c r="J33" s="22">
        <f t="shared" ref="J33:T33" si="15">J32/$D32*100</f>
        <v>4.0372670807453419</v>
      </c>
      <c r="K33" s="22">
        <f t="shared" si="15"/>
        <v>0.93167701863354035</v>
      </c>
      <c r="L33" s="22">
        <f t="shared" si="15"/>
        <v>0.3105590062111801</v>
      </c>
      <c r="M33" s="22">
        <f t="shared" si="15"/>
        <v>0.6211180124223602</v>
      </c>
      <c r="N33" s="22">
        <f t="shared" si="15"/>
        <v>2.1739130434782608</v>
      </c>
      <c r="O33" s="22">
        <f t="shared" si="15"/>
        <v>3.7267080745341614</v>
      </c>
      <c r="P33" s="22">
        <f t="shared" si="15"/>
        <v>4.9689440993788816</v>
      </c>
      <c r="Q33" s="22">
        <f t="shared" si="15"/>
        <v>0.3105590062111801</v>
      </c>
      <c r="R33" s="22">
        <f t="shared" si="15"/>
        <v>2.1739130434782608</v>
      </c>
      <c r="S33" s="22">
        <f t="shared" si="15"/>
        <v>4.658385093167702</v>
      </c>
      <c r="T33" s="22">
        <f t="shared" si="15"/>
        <v>45.341614906832298</v>
      </c>
      <c r="U33" s="24"/>
    </row>
    <row r="34" spans="2:21" x14ac:dyDescent="0.15">
      <c r="B34" s="32"/>
      <c r="C34" s="34" t="s">
        <v>7</v>
      </c>
      <c r="D34" s="16">
        <v>305</v>
      </c>
      <c r="E34" s="17">
        <v>42</v>
      </c>
      <c r="F34" s="18">
        <v>45</v>
      </c>
      <c r="G34" s="18">
        <v>37</v>
      </c>
      <c r="H34" s="18">
        <v>44</v>
      </c>
      <c r="I34" s="18">
        <v>61</v>
      </c>
      <c r="J34" s="18">
        <v>11</v>
      </c>
      <c r="K34" s="18">
        <v>6</v>
      </c>
      <c r="L34" s="18">
        <v>5</v>
      </c>
      <c r="M34" s="18">
        <v>4</v>
      </c>
      <c r="N34" s="18">
        <v>8</v>
      </c>
      <c r="O34" s="18">
        <v>13</v>
      </c>
      <c r="P34" s="18">
        <v>8</v>
      </c>
      <c r="Q34" s="18">
        <v>1</v>
      </c>
      <c r="R34" s="18">
        <v>4</v>
      </c>
      <c r="S34" s="18">
        <v>15</v>
      </c>
      <c r="T34" s="18">
        <v>137</v>
      </c>
      <c r="U34" s="20"/>
    </row>
    <row r="35" spans="2:21" x14ac:dyDescent="0.15">
      <c r="B35" s="32"/>
      <c r="C35" s="35"/>
      <c r="D35" s="21"/>
      <c r="E35" s="25">
        <f t="shared" si="9"/>
        <v>13.77049180327869</v>
      </c>
      <c r="F35" s="22">
        <f t="shared" si="9"/>
        <v>14.754098360655737</v>
      </c>
      <c r="G35" s="22">
        <f t="shared" si="9"/>
        <v>12.131147540983607</v>
      </c>
      <c r="H35" s="22">
        <f t="shared" si="9"/>
        <v>14.426229508196723</v>
      </c>
      <c r="I35" s="22">
        <f t="shared" si="9"/>
        <v>20</v>
      </c>
      <c r="J35" s="22">
        <f t="shared" ref="J35:T35" si="16">J34/$D34*100</f>
        <v>3.6065573770491808</v>
      </c>
      <c r="K35" s="22">
        <f t="shared" si="16"/>
        <v>1.9672131147540985</v>
      </c>
      <c r="L35" s="22">
        <f t="shared" si="16"/>
        <v>1.639344262295082</v>
      </c>
      <c r="M35" s="22">
        <f t="shared" si="16"/>
        <v>1.3114754098360655</v>
      </c>
      <c r="N35" s="22">
        <f t="shared" si="16"/>
        <v>2.622950819672131</v>
      </c>
      <c r="O35" s="22">
        <f t="shared" si="16"/>
        <v>4.2622950819672125</v>
      </c>
      <c r="P35" s="22">
        <f t="shared" si="16"/>
        <v>2.622950819672131</v>
      </c>
      <c r="Q35" s="22">
        <f t="shared" si="16"/>
        <v>0.32786885245901637</v>
      </c>
      <c r="R35" s="22">
        <f t="shared" si="16"/>
        <v>1.3114754098360655</v>
      </c>
      <c r="S35" s="22">
        <f t="shared" si="16"/>
        <v>4.918032786885246</v>
      </c>
      <c r="T35" s="22">
        <f t="shared" si="16"/>
        <v>44.918032786885249</v>
      </c>
      <c r="U35" s="24"/>
    </row>
    <row r="36" spans="2:21" x14ac:dyDescent="0.15">
      <c r="B36" s="32"/>
      <c r="C36" s="34" t="s">
        <v>8</v>
      </c>
      <c r="D36" s="16">
        <v>228</v>
      </c>
      <c r="E36" s="17">
        <v>33</v>
      </c>
      <c r="F36" s="18">
        <v>23</v>
      </c>
      <c r="G36" s="18">
        <v>14</v>
      </c>
      <c r="H36" s="18">
        <v>28</v>
      </c>
      <c r="I36" s="18">
        <v>42</v>
      </c>
      <c r="J36" s="18">
        <v>9</v>
      </c>
      <c r="K36" s="18">
        <v>3</v>
      </c>
      <c r="L36" s="18">
        <v>1</v>
      </c>
      <c r="M36" s="18">
        <v>1</v>
      </c>
      <c r="N36" s="18">
        <v>5</v>
      </c>
      <c r="O36" s="18">
        <v>13</v>
      </c>
      <c r="P36" s="18">
        <v>7</v>
      </c>
      <c r="Q36" s="18">
        <v>1</v>
      </c>
      <c r="R36" s="18">
        <v>6</v>
      </c>
      <c r="S36" s="18">
        <v>14</v>
      </c>
      <c r="T36" s="18">
        <v>110</v>
      </c>
      <c r="U36" s="20"/>
    </row>
    <row r="37" spans="2:21" x14ac:dyDescent="0.15">
      <c r="B37" s="32"/>
      <c r="C37" s="35"/>
      <c r="D37" s="21"/>
      <c r="E37" s="25">
        <f t="shared" si="9"/>
        <v>14.473684210526317</v>
      </c>
      <c r="F37" s="22">
        <f t="shared" si="9"/>
        <v>10.087719298245613</v>
      </c>
      <c r="G37" s="22">
        <f t="shared" si="9"/>
        <v>6.140350877192982</v>
      </c>
      <c r="H37" s="22">
        <f t="shared" si="9"/>
        <v>12.280701754385964</v>
      </c>
      <c r="I37" s="22">
        <f t="shared" si="9"/>
        <v>18.421052631578945</v>
      </c>
      <c r="J37" s="22">
        <f t="shared" ref="J37:T37" si="17">J36/$D36*100</f>
        <v>3.9473684210526314</v>
      </c>
      <c r="K37" s="22">
        <f t="shared" si="17"/>
        <v>1.3157894736842104</v>
      </c>
      <c r="L37" s="22">
        <f t="shared" si="17"/>
        <v>0.43859649122807015</v>
      </c>
      <c r="M37" s="22">
        <f t="shared" si="17"/>
        <v>0.43859649122807015</v>
      </c>
      <c r="N37" s="22">
        <f t="shared" si="17"/>
        <v>2.1929824561403506</v>
      </c>
      <c r="O37" s="22">
        <f t="shared" si="17"/>
        <v>5.7017543859649118</v>
      </c>
      <c r="P37" s="22">
        <f t="shared" si="17"/>
        <v>3.070175438596491</v>
      </c>
      <c r="Q37" s="22">
        <f t="shared" si="17"/>
        <v>0.43859649122807015</v>
      </c>
      <c r="R37" s="22">
        <f t="shared" si="17"/>
        <v>2.6315789473684208</v>
      </c>
      <c r="S37" s="22">
        <f t="shared" si="17"/>
        <v>6.140350877192982</v>
      </c>
      <c r="T37" s="22">
        <f t="shared" si="17"/>
        <v>48.245614035087719</v>
      </c>
      <c r="U37" s="24"/>
    </row>
    <row r="38" spans="2:21" x14ac:dyDescent="0.15">
      <c r="B38" s="32"/>
      <c r="C38" s="34" t="s">
        <v>9</v>
      </c>
      <c r="D38" s="16">
        <v>167</v>
      </c>
      <c r="E38" s="17">
        <v>26</v>
      </c>
      <c r="F38" s="18">
        <v>28</v>
      </c>
      <c r="G38" s="18">
        <v>17</v>
      </c>
      <c r="H38" s="18">
        <v>20</v>
      </c>
      <c r="I38" s="18">
        <v>40</v>
      </c>
      <c r="J38" s="18">
        <v>8</v>
      </c>
      <c r="K38" s="18">
        <v>3</v>
      </c>
      <c r="L38" s="18">
        <v>2</v>
      </c>
      <c r="M38" s="18">
        <v>7</v>
      </c>
      <c r="N38" s="18">
        <v>4</v>
      </c>
      <c r="O38" s="18">
        <v>8</v>
      </c>
      <c r="P38" s="18">
        <v>5</v>
      </c>
      <c r="Q38" s="18">
        <v>3</v>
      </c>
      <c r="R38" s="18">
        <v>3</v>
      </c>
      <c r="S38" s="18">
        <v>4</v>
      </c>
      <c r="T38" s="18">
        <v>69</v>
      </c>
      <c r="U38" s="20"/>
    </row>
    <row r="39" spans="2:21" x14ac:dyDescent="0.15">
      <c r="B39" s="32"/>
      <c r="C39" s="35"/>
      <c r="D39" s="21"/>
      <c r="E39" s="25">
        <f t="shared" ref="E39:I53" si="18">E38/$D38*100</f>
        <v>15.568862275449103</v>
      </c>
      <c r="F39" s="22">
        <f t="shared" si="18"/>
        <v>16.766467065868262</v>
      </c>
      <c r="G39" s="22">
        <f t="shared" si="18"/>
        <v>10.179640718562874</v>
      </c>
      <c r="H39" s="22">
        <f t="shared" si="18"/>
        <v>11.976047904191617</v>
      </c>
      <c r="I39" s="22">
        <f t="shared" si="18"/>
        <v>23.952095808383234</v>
      </c>
      <c r="J39" s="22">
        <f t="shared" ref="J39:T39" si="19">J38/$D38*100</f>
        <v>4.7904191616766472</v>
      </c>
      <c r="K39" s="22">
        <f t="shared" si="19"/>
        <v>1.7964071856287425</v>
      </c>
      <c r="L39" s="22">
        <f t="shared" si="19"/>
        <v>1.1976047904191618</v>
      </c>
      <c r="M39" s="22">
        <f t="shared" si="19"/>
        <v>4.1916167664670656</v>
      </c>
      <c r="N39" s="22">
        <f t="shared" si="19"/>
        <v>2.3952095808383236</v>
      </c>
      <c r="O39" s="22">
        <f t="shared" si="19"/>
        <v>4.7904191616766472</v>
      </c>
      <c r="P39" s="22">
        <f t="shared" si="19"/>
        <v>2.9940119760479043</v>
      </c>
      <c r="Q39" s="22">
        <f t="shared" si="19"/>
        <v>1.7964071856287425</v>
      </c>
      <c r="R39" s="22">
        <f t="shared" si="19"/>
        <v>1.7964071856287425</v>
      </c>
      <c r="S39" s="22">
        <f t="shared" si="19"/>
        <v>2.3952095808383236</v>
      </c>
      <c r="T39" s="22">
        <f t="shared" si="19"/>
        <v>41.317365269461078</v>
      </c>
      <c r="U39" s="24"/>
    </row>
    <row r="40" spans="2:21" x14ac:dyDescent="0.15">
      <c r="B40" s="32"/>
      <c r="C40" s="34" t="s">
        <v>10</v>
      </c>
      <c r="D40" s="16">
        <v>258</v>
      </c>
      <c r="E40" s="17">
        <v>39</v>
      </c>
      <c r="F40" s="18">
        <v>29</v>
      </c>
      <c r="G40" s="18">
        <v>22</v>
      </c>
      <c r="H40" s="18">
        <v>37</v>
      </c>
      <c r="I40" s="18">
        <v>52</v>
      </c>
      <c r="J40" s="18">
        <v>16</v>
      </c>
      <c r="K40" s="18">
        <v>3</v>
      </c>
      <c r="L40" s="18">
        <v>6</v>
      </c>
      <c r="M40" s="18">
        <v>2</v>
      </c>
      <c r="N40" s="18">
        <v>2</v>
      </c>
      <c r="O40" s="18">
        <v>16</v>
      </c>
      <c r="P40" s="18">
        <v>11</v>
      </c>
      <c r="Q40" s="18">
        <v>2</v>
      </c>
      <c r="R40" s="18">
        <v>4</v>
      </c>
      <c r="S40" s="18">
        <v>6</v>
      </c>
      <c r="T40" s="18">
        <v>122</v>
      </c>
      <c r="U40" s="20"/>
    </row>
    <row r="41" spans="2:21" x14ac:dyDescent="0.15">
      <c r="B41" s="32"/>
      <c r="C41" s="35"/>
      <c r="D41" s="21"/>
      <c r="E41" s="25">
        <f t="shared" si="18"/>
        <v>15.11627906976744</v>
      </c>
      <c r="F41" s="22">
        <f t="shared" si="18"/>
        <v>11.24031007751938</v>
      </c>
      <c r="G41" s="22">
        <f t="shared" si="18"/>
        <v>8.5271317829457356</v>
      </c>
      <c r="H41" s="22">
        <f t="shared" si="18"/>
        <v>14.34108527131783</v>
      </c>
      <c r="I41" s="22">
        <f t="shared" si="18"/>
        <v>20.155038759689923</v>
      </c>
      <c r="J41" s="22">
        <f t="shared" ref="J41:T41" si="20">J40/$D40*100</f>
        <v>6.2015503875968996</v>
      </c>
      <c r="K41" s="22">
        <f t="shared" si="20"/>
        <v>1.1627906976744187</v>
      </c>
      <c r="L41" s="22">
        <f t="shared" si="20"/>
        <v>2.3255813953488373</v>
      </c>
      <c r="M41" s="22">
        <f t="shared" si="20"/>
        <v>0.77519379844961245</v>
      </c>
      <c r="N41" s="22">
        <f t="shared" si="20"/>
        <v>0.77519379844961245</v>
      </c>
      <c r="O41" s="22">
        <f t="shared" si="20"/>
        <v>6.2015503875968996</v>
      </c>
      <c r="P41" s="22">
        <f t="shared" si="20"/>
        <v>4.2635658914728678</v>
      </c>
      <c r="Q41" s="22">
        <f t="shared" si="20"/>
        <v>0.77519379844961245</v>
      </c>
      <c r="R41" s="22">
        <f t="shared" si="20"/>
        <v>1.5503875968992249</v>
      </c>
      <c r="S41" s="22">
        <f t="shared" si="20"/>
        <v>2.3255813953488373</v>
      </c>
      <c r="T41" s="22">
        <f t="shared" si="20"/>
        <v>47.286821705426355</v>
      </c>
      <c r="U41" s="24"/>
    </row>
    <row r="42" spans="2:21" x14ac:dyDescent="0.15">
      <c r="B42" s="32"/>
      <c r="C42" s="34" t="s">
        <v>11</v>
      </c>
      <c r="D42" s="16">
        <v>130</v>
      </c>
      <c r="E42" s="17">
        <v>24</v>
      </c>
      <c r="F42" s="18">
        <v>13</v>
      </c>
      <c r="G42" s="18">
        <v>13</v>
      </c>
      <c r="H42" s="18">
        <v>13</v>
      </c>
      <c r="I42" s="18">
        <v>15</v>
      </c>
      <c r="J42" s="18">
        <v>8</v>
      </c>
      <c r="K42" s="18">
        <v>4</v>
      </c>
      <c r="L42" s="18">
        <v>1</v>
      </c>
      <c r="M42" s="18">
        <v>3</v>
      </c>
      <c r="N42" s="18">
        <v>4</v>
      </c>
      <c r="O42" s="18">
        <v>6</v>
      </c>
      <c r="P42" s="18">
        <v>3</v>
      </c>
      <c r="Q42" s="18">
        <v>2</v>
      </c>
      <c r="R42" s="18">
        <v>3</v>
      </c>
      <c r="S42" s="18">
        <v>5</v>
      </c>
      <c r="T42" s="18">
        <v>65</v>
      </c>
      <c r="U42" s="20"/>
    </row>
    <row r="43" spans="2:21" x14ac:dyDescent="0.15">
      <c r="B43" s="32"/>
      <c r="C43" s="35"/>
      <c r="D43" s="21"/>
      <c r="E43" s="25">
        <f t="shared" si="18"/>
        <v>18.461538461538463</v>
      </c>
      <c r="F43" s="22">
        <f t="shared" si="18"/>
        <v>10</v>
      </c>
      <c r="G43" s="22">
        <f t="shared" si="18"/>
        <v>10</v>
      </c>
      <c r="H43" s="22">
        <f t="shared" si="18"/>
        <v>10</v>
      </c>
      <c r="I43" s="22">
        <f t="shared" si="18"/>
        <v>11.538461538461538</v>
      </c>
      <c r="J43" s="22">
        <f t="shared" ref="J43:T43" si="21">J42/$D42*100</f>
        <v>6.1538461538461542</v>
      </c>
      <c r="K43" s="22">
        <f t="shared" si="21"/>
        <v>3.0769230769230771</v>
      </c>
      <c r="L43" s="22">
        <f t="shared" si="21"/>
        <v>0.76923076923076927</v>
      </c>
      <c r="M43" s="22">
        <f t="shared" si="21"/>
        <v>2.3076923076923079</v>
      </c>
      <c r="N43" s="22">
        <f t="shared" si="21"/>
        <v>3.0769230769230771</v>
      </c>
      <c r="O43" s="22">
        <f t="shared" si="21"/>
        <v>4.6153846153846159</v>
      </c>
      <c r="P43" s="22">
        <f t="shared" si="21"/>
        <v>2.3076923076923079</v>
      </c>
      <c r="Q43" s="22">
        <f t="shared" si="21"/>
        <v>1.5384615384615385</v>
      </c>
      <c r="R43" s="22">
        <f t="shared" si="21"/>
        <v>2.3076923076923079</v>
      </c>
      <c r="S43" s="22">
        <f t="shared" si="21"/>
        <v>3.8461538461538463</v>
      </c>
      <c r="T43" s="22">
        <f t="shared" si="21"/>
        <v>50</v>
      </c>
      <c r="U43" s="24"/>
    </row>
    <row r="44" spans="2:21" x14ac:dyDescent="0.15">
      <c r="B44" s="32"/>
      <c r="C44" s="34" t="s">
        <v>12</v>
      </c>
      <c r="D44" s="16">
        <v>171</v>
      </c>
      <c r="E44" s="17">
        <v>44</v>
      </c>
      <c r="F44" s="18">
        <v>20</v>
      </c>
      <c r="G44" s="18">
        <v>15</v>
      </c>
      <c r="H44" s="18">
        <v>9</v>
      </c>
      <c r="I44" s="18">
        <v>19</v>
      </c>
      <c r="J44" s="18">
        <v>10</v>
      </c>
      <c r="K44" s="18">
        <v>0</v>
      </c>
      <c r="L44" s="18">
        <v>2</v>
      </c>
      <c r="M44" s="18">
        <v>3</v>
      </c>
      <c r="N44" s="18">
        <v>3</v>
      </c>
      <c r="O44" s="18">
        <v>6</v>
      </c>
      <c r="P44" s="18">
        <v>1</v>
      </c>
      <c r="Q44" s="18">
        <v>0</v>
      </c>
      <c r="R44" s="18">
        <v>8</v>
      </c>
      <c r="S44" s="18">
        <v>6</v>
      </c>
      <c r="T44" s="18">
        <v>88</v>
      </c>
      <c r="U44" s="20"/>
    </row>
    <row r="45" spans="2:21" x14ac:dyDescent="0.15">
      <c r="B45" s="32"/>
      <c r="C45" s="35"/>
      <c r="D45" s="21"/>
      <c r="E45" s="25">
        <f t="shared" si="18"/>
        <v>25.730994152046783</v>
      </c>
      <c r="F45" s="22">
        <f t="shared" si="18"/>
        <v>11.695906432748536</v>
      </c>
      <c r="G45" s="22">
        <f t="shared" si="18"/>
        <v>8.7719298245614024</v>
      </c>
      <c r="H45" s="22">
        <f t="shared" si="18"/>
        <v>5.2631578947368416</v>
      </c>
      <c r="I45" s="22">
        <f t="shared" si="18"/>
        <v>11.111111111111111</v>
      </c>
      <c r="J45" s="22">
        <f t="shared" ref="J45:T45" si="22">J44/$D44*100</f>
        <v>5.8479532163742682</v>
      </c>
      <c r="K45" s="22">
        <f t="shared" si="22"/>
        <v>0</v>
      </c>
      <c r="L45" s="22">
        <f t="shared" si="22"/>
        <v>1.1695906432748537</v>
      </c>
      <c r="M45" s="22">
        <f t="shared" si="22"/>
        <v>1.7543859649122806</v>
      </c>
      <c r="N45" s="22">
        <f t="shared" si="22"/>
        <v>1.7543859649122806</v>
      </c>
      <c r="O45" s="22">
        <f t="shared" si="22"/>
        <v>3.5087719298245612</v>
      </c>
      <c r="P45" s="22">
        <f t="shared" si="22"/>
        <v>0.58479532163742687</v>
      </c>
      <c r="Q45" s="22">
        <f t="shared" si="22"/>
        <v>0</v>
      </c>
      <c r="R45" s="22">
        <f t="shared" si="22"/>
        <v>4.6783625730994149</v>
      </c>
      <c r="S45" s="22">
        <f t="shared" si="22"/>
        <v>3.5087719298245612</v>
      </c>
      <c r="T45" s="22">
        <f t="shared" si="22"/>
        <v>51.461988304093566</v>
      </c>
      <c r="U45" s="24"/>
    </row>
    <row r="46" spans="2:21" x14ac:dyDescent="0.15">
      <c r="B46" s="32"/>
      <c r="C46" s="34" t="s">
        <v>13</v>
      </c>
      <c r="D46" s="16">
        <v>259</v>
      </c>
      <c r="E46" s="17">
        <v>55</v>
      </c>
      <c r="F46" s="18">
        <v>35</v>
      </c>
      <c r="G46" s="18">
        <v>19</v>
      </c>
      <c r="H46" s="18">
        <v>37</v>
      </c>
      <c r="I46" s="18">
        <v>47</v>
      </c>
      <c r="J46" s="18">
        <v>11</v>
      </c>
      <c r="K46" s="18">
        <v>5</v>
      </c>
      <c r="L46" s="18">
        <v>4</v>
      </c>
      <c r="M46" s="18">
        <v>8</v>
      </c>
      <c r="N46" s="18">
        <v>4</v>
      </c>
      <c r="O46" s="18">
        <v>12</v>
      </c>
      <c r="P46" s="18">
        <v>9</v>
      </c>
      <c r="Q46" s="18">
        <v>3</v>
      </c>
      <c r="R46" s="18">
        <v>6</v>
      </c>
      <c r="S46" s="18">
        <v>12</v>
      </c>
      <c r="T46" s="18">
        <v>111</v>
      </c>
      <c r="U46" s="20"/>
    </row>
    <row r="47" spans="2:21" x14ac:dyDescent="0.15">
      <c r="B47" s="32"/>
      <c r="C47" s="35"/>
      <c r="D47" s="21"/>
      <c r="E47" s="25">
        <f t="shared" si="18"/>
        <v>21.235521235521233</v>
      </c>
      <c r="F47" s="22">
        <f t="shared" si="18"/>
        <v>13.513513513513514</v>
      </c>
      <c r="G47" s="22">
        <f t="shared" si="18"/>
        <v>7.3359073359073363</v>
      </c>
      <c r="H47" s="22">
        <f t="shared" si="18"/>
        <v>14.285714285714285</v>
      </c>
      <c r="I47" s="22">
        <f t="shared" si="18"/>
        <v>18.146718146718147</v>
      </c>
      <c r="J47" s="22">
        <f t="shared" ref="J47:T47" si="23">J46/$D46*100</f>
        <v>4.2471042471042466</v>
      </c>
      <c r="K47" s="22">
        <f t="shared" si="23"/>
        <v>1.9305019305019304</v>
      </c>
      <c r="L47" s="22">
        <f t="shared" si="23"/>
        <v>1.5444015444015444</v>
      </c>
      <c r="M47" s="22">
        <f t="shared" si="23"/>
        <v>3.0888030888030888</v>
      </c>
      <c r="N47" s="22">
        <f t="shared" si="23"/>
        <v>1.5444015444015444</v>
      </c>
      <c r="O47" s="22">
        <f t="shared" si="23"/>
        <v>4.6332046332046328</v>
      </c>
      <c r="P47" s="22">
        <f t="shared" si="23"/>
        <v>3.4749034749034751</v>
      </c>
      <c r="Q47" s="22">
        <f t="shared" si="23"/>
        <v>1.1583011583011582</v>
      </c>
      <c r="R47" s="22">
        <f t="shared" si="23"/>
        <v>2.3166023166023164</v>
      </c>
      <c r="S47" s="22">
        <f t="shared" si="23"/>
        <v>4.6332046332046328</v>
      </c>
      <c r="T47" s="22">
        <f t="shared" si="23"/>
        <v>42.857142857142854</v>
      </c>
      <c r="U47" s="24"/>
    </row>
    <row r="48" spans="2:21" ht="9.75" customHeight="1" x14ac:dyDescent="0.15">
      <c r="B48" s="32"/>
      <c r="C48" s="34" t="s">
        <v>14</v>
      </c>
      <c r="D48" s="16">
        <v>172</v>
      </c>
      <c r="E48" s="17">
        <v>33</v>
      </c>
      <c r="F48" s="18">
        <v>14</v>
      </c>
      <c r="G48" s="18">
        <v>13</v>
      </c>
      <c r="H48" s="18">
        <v>24</v>
      </c>
      <c r="I48" s="18">
        <v>30</v>
      </c>
      <c r="J48" s="18">
        <v>3</v>
      </c>
      <c r="K48" s="18">
        <v>4</v>
      </c>
      <c r="L48" s="18">
        <v>0</v>
      </c>
      <c r="M48" s="18">
        <v>3</v>
      </c>
      <c r="N48" s="18">
        <v>3</v>
      </c>
      <c r="O48" s="18">
        <v>5</v>
      </c>
      <c r="P48" s="18">
        <v>5</v>
      </c>
      <c r="Q48" s="18">
        <v>1</v>
      </c>
      <c r="R48" s="18">
        <v>4</v>
      </c>
      <c r="S48" s="18">
        <v>5</v>
      </c>
      <c r="T48" s="18">
        <v>89</v>
      </c>
      <c r="U48" s="20"/>
    </row>
    <row r="49" spans="2:21" x14ac:dyDescent="0.15">
      <c r="B49" s="32"/>
      <c r="C49" s="35"/>
      <c r="D49" s="21"/>
      <c r="E49" s="25">
        <f t="shared" si="18"/>
        <v>19.186046511627907</v>
      </c>
      <c r="F49" s="22">
        <f t="shared" si="18"/>
        <v>8.1395348837209305</v>
      </c>
      <c r="G49" s="22">
        <f t="shared" si="18"/>
        <v>7.5581395348837201</v>
      </c>
      <c r="H49" s="22">
        <f t="shared" si="18"/>
        <v>13.953488372093023</v>
      </c>
      <c r="I49" s="22">
        <f t="shared" si="18"/>
        <v>17.441860465116278</v>
      </c>
      <c r="J49" s="22">
        <f t="shared" ref="J49:T49" si="24">J48/$D48*100</f>
        <v>1.7441860465116279</v>
      </c>
      <c r="K49" s="22">
        <f t="shared" si="24"/>
        <v>2.3255813953488373</v>
      </c>
      <c r="L49" s="22">
        <f t="shared" si="24"/>
        <v>0</v>
      </c>
      <c r="M49" s="22">
        <f t="shared" si="24"/>
        <v>1.7441860465116279</v>
      </c>
      <c r="N49" s="22">
        <f t="shared" si="24"/>
        <v>1.7441860465116279</v>
      </c>
      <c r="O49" s="22">
        <f t="shared" si="24"/>
        <v>2.9069767441860463</v>
      </c>
      <c r="P49" s="22">
        <f t="shared" si="24"/>
        <v>2.9069767441860463</v>
      </c>
      <c r="Q49" s="22">
        <f t="shared" si="24"/>
        <v>0.58139534883720934</v>
      </c>
      <c r="R49" s="22">
        <f t="shared" si="24"/>
        <v>2.3255813953488373</v>
      </c>
      <c r="S49" s="22">
        <f t="shared" si="24"/>
        <v>2.9069767441860463</v>
      </c>
      <c r="T49" s="22">
        <f t="shared" si="24"/>
        <v>51.744186046511629</v>
      </c>
      <c r="U49" s="24"/>
    </row>
    <row r="50" spans="2:21" x14ac:dyDescent="0.15">
      <c r="B50" s="32"/>
      <c r="C50" s="34" t="s">
        <v>1</v>
      </c>
      <c r="D50" s="16">
        <v>19</v>
      </c>
      <c r="E50" s="17">
        <v>4</v>
      </c>
      <c r="F50" s="18">
        <v>2</v>
      </c>
      <c r="G50" s="18">
        <v>0</v>
      </c>
      <c r="H50" s="18">
        <v>4</v>
      </c>
      <c r="I50" s="18">
        <v>4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10</v>
      </c>
      <c r="U50" s="20"/>
    </row>
    <row r="51" spans="2:21" x14ac:dyDescent="0.15">
      <c r="B51" s="33"/>
      <c r="C51" s="35"/>
      <c r="D51" s="21"/>
      <c r="E51" s="25">
        <f t="shared" si="18"/>
        <v>21.052631578947366</v>
      </c>
      <c r="F51" s="22">
        <f t="shared" si="18"/>
        <v>10.526315789473683</v>
      </c>
      <c r="G51" s="22">
        <f t="shared" si="18"/>
        <v>0</v>
      </c>
      <c r="H51" s="22">
        <f t="shared" si="18"/>
        <v>21.052631578947366</v>
      </c>
      <c r="I51" s="22">
        <f t="shared" si="18"/>
        <v>21.052631578947366</v>
      </c>
      <c r="J51" s="22">
        <f t="shared" ref="J51:T51" si="25">J50/$D50*100</f>
        <v>0</v>
      </c>
      <c r="K51" s="22">
        <f t="shared" si="25"/>
        <v>5.2631578947368416</v>
      </c>
      <c r="L51" s="22">
        <f t="shared" si="25"/>
        <v>0</v>
      </c>
      <c r="M51" s="22">
        <f t="shared" si="25"/>
        <v>0</v>
      </c>
      <c r="N51" s="22">
        <f t="shared" si="25"/>
        <v>0</v>
      </c>
      <c r="O51" s="22">
        <f t="shared" si="25"/>
        <v>0</v>
      </c>
      <c r="P51" s="22">
        <f t="shared" si="25"/>
        <v>0</v>
      </c>
      <c r="Q51" s="22">
        <f t="shared" si="25"/>
        <v>0</v>
      </c>
      <c r="R51" s="22">
        <f t="shared" si="25"/>
        <v>0</v>
      </c>
      <c r="S51" s="22">
        <f t="shared" si="25"/>
        <v>0</v>
      </c>
      <c r="T51" s="22">
        <f t="shared" si="25"/>
        <v>52.631578947368418</v>
      </c>
      <c r="U51" s="24"/>
    </row>
    <row r="52" spans="2:21" x14ac:dyDescent="0.15">
      <c r="B52" s="31" t="s">
        <v>30</v>
      </c>
      <c r="C52" s="34" t="s">
        <v>15</v>
      </c>
      <c r="D52" s="16">
        <v>703</v>
      </c>
      <c r="E52" s="17">
        <v>110</v>
      </c>
      <c r="F52" s="18">
        <v>85</v>
      </c>
      <c r="G52" s="18">
        <v>64</v>
      </c>
      <c r="H52" s="18">
        <v>60</v>
      </c>
      <c r="I52" s="18">
        <v>111</v>
      </c>
      <c r="J52" s="18">
        <v>36</v>
      </c>
      <c r="K52" s="18">
        <v>6</v>
      </c>
      <c r="L52" s="18">
        <v>8</v>
      </c>
      <c r="M52" s="18">
        <v>13</v>
      </c>
      <c r="N52" s="18">
        <v>16</v>
      </c>
      <c r="O52" s="18">
        <v>28</v>
      </c>
      <c r="P52" s="18">
        <v>19</v>
      </c>
      <c r="Q52" s="18">
        <v>3</v>
      </c>
      <c r="R52" s="18">
        <v>20</v>
      </c>
      <c r="S52" s="18">
        <v>23</v>
      </c>
      <c r="T52" s="18">
        <v>361</v>
      </c>
      <c r="U52" s="20"/>
    </row>
    <row r="53" spans="2:21" x14ac:dyDescent="0.15">
      <c r="B53" s="32"/>
      <c r="C53" s="35"/>
      <c r="D53" s="21"/>
      <c r="E53" s="25">
        <f t="shared" si="18"/>
        <v>15.647226173541965</v>
      </c>
      <c r="F53" s="22">
        <f t="shared" si="18"/>
        <v>12.091038406827881</v>
      </c>
      <c r="G53" s="22">
        <f t="shared" si="18"/>
        <v>9.1038406827880518</v>
      </c>
      <c r="H53" s="22">
        <f t="shared" si="18"/>
        <v>8.5348506401137971</v>
      </c>
      <c r="I53" s="22">
        <f t="shared" si="18"/>
        <v>15.789473684210526</v>
      </c>
      <c r="J53" s="22">
        <f t="shared" ref="J53:T53" si="26">J52/$D52*100</f>
        <v>5.1209103840682788</v>
      </c>
      <c r="K53" s="22">
        <f t="shared" si="26"/>
        <v>0.85348506401137991</v>
      </c>
      <c r="L53" s="22">
        <f t="shared" si="26"/>
        <v>1.1379800853485065</v>
      </c>
      <c r="M53" s="22">
        <f t="shared" si="26"/>
        <v>1.8492176386913231</v>
      </c>
      <c r="N53" s="22">
        <f t="shared" si="26"/>
        <v>2.275960170697013</v>
      </c>
      <c r="O53" s="22">
        <f t="shared" si="26"/>
        <v>3.9829302987197721</v>
      </c>
      <c r="P53" s="22">
        <f t="shared" si="26"/>
        <v>2.7027027027027026</v>
      </c>
      <c r="Q53" s="22">
        <f t="shared" si="26"/>
        <v>0.42674253200568996</v>
      </c>
      <c r="R53" s="22">
        <f t="shared" si="26"/>
        <v>2.8449502133712659</v>
      </c>
      <c r="S53" s="22">
        <f t="shared" si="26"/>
        <v>3.2716927453769555</v>
      </c>
      <c r="T53" s="22">
        <f t="shared" si="26"/>
        <v>51.351351351351347</v>
      </c>
      <c r="U53" s="24"/>
    </row>
    <row r="54" spans="2:21" x14ac:dyDescent="0.15">
      <c r="B54" s="32"/>
      <c r="C54" s="34" t="s">
        <v>16</v>
      </c>
      <c r="D54" s="16">
        <v>94</v>
      </c>
      <c r="E54" s="17">
        <v>17</v>
      </c>
      <c r="F54" s="18">
        <v>6</v>
      </c>
      <c r="G54" s="18">
        <v>5</v>
      </c>
      <c r="H54" s="18">
        <v>17</v>
      </c>
      <c r="I54" s="18">
        <v>12</v>
      </c>
      <c r="J54" s="18">
        <v>6</v>
      </c>
      <c r="K54" s="18">
        <v>0</v>
      </c>
      <c r="L54" s="18">
        <v>1</v>
      </c>
      <c r="M54" s="18">
        <v>2</v>
      </c>
      <c r="N54" s="18">
        <v>1</v>
      </c>
      <c r="O54" s="18">
        <v>2</v>
      </c>
      <c r="P54" s="18">
        <v>2</v>
      </c>
      <c r="Q54" s="18">
        <v>1</v>
      </c>
      <c r="R54" s="18">
        <v>0</v>
      </c>
      <c r="S54" s="18">
        <v>3</v>
      </c>
      <c r="T54" s="18">
        <v>52</v>
      </c>
      <c r="U54" s="20"/>
    </row>
    <row r="55" spans="2:21" x14ac:dyDescent="0.15">
      <c r="B55" s="32"/>
      <c r="C55" s="35"/>
      <c r="D55" s="21"/>
      <c r="E55" s="25">
        <f t="shared" ref="E55:I69" si="27">E54/$D54*100</f>
        <v>18.085106382978726</v>
      </c>
      <c r="F55" s="22">
        <f t="shared" si="27"/>
        <v>6.3829787234042552</v>
      </c>
      <c r="G55" s="22">
        <f t="shared" si="27"/>
        <v>5.3191489361702127</v>
      </c>
      <c r="H55" s="22">
        <f t="shared" si="27"/>
        <v>18.085106382978726</v>
      </c>
      <c r="I55" s="22">
        <f t="shared" si="27"/>
        <v>12.76595744680851</v>
      </c>
      <c r="J55" s="22">
        <f t="shared" ref="J55:T55" si="28">J54/$D54*100</f>
        <v>6.3829787234042552</v>
      </c>
      <c r="K55" s="22">
        <f t="shared" si="28"/>
        <v>0</v>
      </c>
      <c r="L55" s="22">
        <f t="shared" si="28"/>
        <v>1.0638297872340425</v>
      </c>
      <c r="M55" s="22">
        <f t="shared" si="28"/>
        <v>2.1276595744680851</v>
      </c>
      <c r="N55" s="22">
        <f t="shared" si="28"/>
        <v>1.0638297872340425</v>
      </c>
      <c r="O55" s="22">
        <f t="shared" si="28"/>
        <v>2.1276595744680851</v>
      </c>
      <c r="P55" s="22">
        <f t="shared" si="28"/>
        <v>2.1276595744680851</v>
      </c>
      <c r="Q55" s="22">
        <f t="shared" si="28"/>
        <v>1.0638297872340425</v>
      </c>
      <c r="R55" s="22">
        <f t="shared" si="28"/>
        <v>0</v>
      </c>
      <c r="S55" s="22">
        <f t="shared" si="28"/>
        <v>3.1914893617021276</v>
      </c>
      <c r="T55" s="22">
        <f t="shared" si="28"/>
        <v>55.319148936170215</v>
      </c>
      <c r="U55" s="24"/>
    </row>
    <row r="56" spans="2:21" x14ac:dyDescent="0.15">
      <c r="B56" s="32"/>
      <c r="C56" s="34" t="s">
        <v>17</v>
      </c>
      <c r="D56" s="16">
        <v>106</v>
      </c>
      <c r="E56" s="17">
        <v>21</v>
      </c>
      <c r="F56" s="18">
        <v>17</v>
      </c>
      <c r="G56" s="18">
        <v>10</v>
      </c>
      <c r="H56" s="18">
        <v>12</v>
      </c>
      <c r="I56" s="18">
        <v>13</v>
      </c>
      <c r="J56" s="18">
        <v>2</v>
      </c>
      <c r="K56" s="18">
        <v>0</v>
      </c>
      <c r="L56" s="18">
        <v>1</v>
      </c>
      <c r="M56" s="18">
        <v>0</v>
      </c>
      <c r="N56" s="18">
        <v>3</v>
      </c>
      <c r="O56" s="18">
        <v>8</v>
      </c>
      <c r="P56" s="18">
        <v>5</v>
      </c>
      <c r="Q56" s="18">
        <v>2</v>
      </c>
      <c r="R56" s="18">
        <v>2</v>
      </c>
      <c r="S56" s="18">
        <v>4</v>
      </c>
      <c r="T56" s="18">
        <v>46</v>
      </c>
      <c r="U56" s="20"/>
    </row>
    <row r="57" spans="2:21" x14ac:dyDescent="0.15">
      <c r="B57" s="32"/>
      <c r="C57" s="35"/>
      <c r="D57" s="21"/>
      <c r="E57" s="25">
        <f t="shared" si="27"/>
        <v>19.811320754716981</v>
      </c>
      <c r="F57" s="22">
        <f t="shared" si="27"/>
        <v>16.037735849056602</v>
      </c>
      <c r="G57" s="22">
        <f t="shared" si="27"/>
        <v>9.433962264150944</v>
      </c>
      <c r="H57" s="22">
        <f t="shared" si="27"/>
        <v>11.320754716981133</v>
      </c>
      <c r="I57" s="22">
        <f t="shared" si="27"/>
        <v>12.264150943396226</v>
      </c>
      <c r="J57" s="22">
        <f t="shared" ref="J57:T57" si="29">J56/$D56*100</f>
        <v>1.8867924528301887</v>
      </c>
      <c r="K57" s="22">
        <f t="shared" si="29"/>
        <v>0</v>
      </c>
      <c r="L57" s="22">
        <f t="shared" si="29"/>
        <v>0.94339622641509435</v>
      </c>
      <c r="M57" s="22">
        <f t="shared" si="29"/>
        <v>0</v>
      </c>
      <c r="N57" s="22">
        <f t="shared" si="29"/>
        <v>2.8301886792452833</v>
      </c>
      <c r="O57" s="22">
        <f t="shared" si="29"/>
        <v>7.5471698113207548</v>
      </c>
      <c r="P57" s="22">
        <f t="shared" si="29"/>
        <v>4.716981132075472</v>
      </c>
      <c r="Q57" s="22">
        <f t="shared" si="29"/>
        <v>1.8867924528301887</v>
      </c>
      <c r="R57" s="22">
        <f t="shared" si="29"/>
        <v>1.8867924528301887</v>
      </c>
      <c r="S57" s="22">
        <f t="shared" si="29"/>
        <v>3.7735849056603774</v>
      </c>
      <c r="T57" s="22">
        <f t="shared" si="29"/>
        <v>43.39622641509434</v>
      </c>
      <c r="U57" s="24"/>
    </row>
    <row r="58" spans="2:21" x14ac:dyDescent="0.15">
      <c r="B58" s="32"/>
      <c r="C58" s="34" t="s">
        <v>18</v>
      </c>
      <c r="D58" s="16">
        <v>357</v>
      </c>
      <c r="E58" s="17">
        <v>56</v>
      </c>
      <c r="F58" s="18">
        <v>47</v>
      </c>
      <c r="G58" s="18">
        <v>37</v>
      </c>
      <c r="H58" s="18">
        <v>49</v>
      </c>
      <c r="I58" s="18">
        <v>77</v>
      </c>
      <c r="J58" s="18">
        <v>13</v>
      </c>
      <c r="K58" s="18">
        <v>1</v>
      </c>
      <c r="L58" s="18">
        <v>5</v>
      </c>
      <c r="M58" s="18">
        <v>4</v>
      </c>
      <c r="N58" s="18">
        <v>8</v>
      </c>
      <c r="O58" s="18">
        <v>19</v>
      </c>
      <c r="P58" s="18">
        <v>16</v>
      </c>
      <c r="Q58" s="18">
        <v>0</v>
      </c>
      <c r="R58" s="18">
        <v>7</v>
      </c>
      <c r="S58" s="18">
        <v>17</v>
      </c>
      <c r="T58" s="18">
        <v>159</v>
      </c>
      <c r="U58" s="20"/>
    </row>
    <row r="59" spans="2:21" x14ac:dyDescent="0.15">
      <c r="B59" s="32"/>
      <c r="C59" s="35"/>
      <c r="D59" s="21"/>
      <c r="E59" s="25">
        <f t="shared" si="27"/>
        <v>15.686274509803921</v>
      </c>
      <c r="F59" s="22">
        <f t="shared" si="27"/>
        <v>13.165266106442578</v>
      </c>
      <c r="G59" s="22">
        <f t="shared" si="27"/>
        <v>10.364145658263306</v>
      </c>
      <c r="H59" s="22">
        <f t="shared" si="27"/>
        <v>13.725490196078432</v>
      </c>
      <c r="I59" s="22">
        <f t="shared" si="27"/>
        <v>21.568627450980394</v>
      </c>
      <c r="J59" s="22">
        <f t="shared" ref="J59:T59" si="30">J58/$D58*100</f>
        <v>3.6414565826330536</v>
      </c>
      <c r="K59" s="22">
        <f t="shared" si="30"/>
        <v>0.28011204481792717</v>
      </c>
      <c r="L59" s="22">
        <f t="shared" si="30"/>
        <v>1.400560224089636</v>
      </c>
      <c r="M59" s="22">
        <f t="shared" si="30"/>
        <v>1.1204481792717087</v>
      </c>
      <c r="N59" s="22">
        <f t="shared" si="30"/>
        <v>2.2408963585434174</v>
      </c>
      <c r="O59" s="22">
        <f t="shared" si="30"/>
        <v>5.322128851540616</v>
      </c>
      <c r="P59" s="22">
        <f t="shared" si="30"/>
        <v>4.4817927170868348</v>
      </c>
      <c r="Q59" s="22">
        <f t="shared" si="30"/>
        <v>0</v>
      </c>
      <c r="R59" s="22">
        <f t="shared" si="30"/>
        <v>1.9607843137254901</v>
      </c>
      <c r="S59" s="22">
        <f t="shared" si="30"/>
        <v>4.7619047619047619</v>
      </c>
      <c r="T59" s="22">
        <f t="shared" si="30"/>
        <v>44.537815126050425</v>
      </c>
      <c r="U59" s="24"/>
    </row>
    <row r="60" spans="2:21" x14ac:dyDescent="0.15">
      <c r="B60" s="32"/>
      <c r="C60" s="34" t="s">
        <v>19</v>
      </c>
      <c r="D60" s="16">
        <v>390</v>
      </c>
      <c r="E60" s="17">
        <v>82</v>
      </c>
      <c r="F60" s="18">
        <v>42</v>
      </c>
      <c r="G60" s="18">
        <v>40</v>
      </c>
      <c r="H60" s="18">
        <v>62</v>
      </c>
      <c r="I60" s="18">
        <v>67</v>
      </c>
      <c r="J60" s="18">
        <v>22</v>
      </c>
      <c r="K60" s="18">
        <v>12</v>
      </c>
      <c r="L60" s="18">
        <v>6</v>
      </c>
      <c r="M60" s="18">
        <v>4</v>
      </c>
      <c r="N60" s="18">
        <v>11</v>
      </c>
      <c r="O60" s="18">
        <v>14</v>
      </c>
      <c r="P60" s="18">
        <v>14</v>
      </c>
      <c r="Q60" s="18">
        <v>4</v>
      </c>
      <c r="R60" s="18">
        <v>8</v>
      </c>
      <c r="S60" s="18">
        <v>14</v>
      </c>
      <c r="T60" s="18">
        <v>171</v>
      </c>
      <c r="U60" s="20"/>
    </row>
    <row r="61" spans="2:21" x14ac:dyDescent="0.15">
      <c r="B61" s="32"/>
      <c r="C61" s="35"/>
      <c r="D61" s="21"/>
      <c r="E61" s="25">
        <f t="shared" si="27"/>
        <v>21.025641025641026</v>
      </c>
      <c r="F61" s="22">
        <f t="shared" si="27"/>
        <v>10.76923076923077</v>
      </c>
      <c r="G61" s="22">
        <f t="shared" si="27"/>
        <v>10.256410256410255</v>
      </c>
      <c r="H61" s="22">
        <f t="shared" si="27"/>
        <v>15.897435897435896</v>
      </c>
      <c r="I61" s="22">
        <f t="shared" si="27"/>
        <v>17.179487179487179</v>
      </c>
      <c r="J61" s="22">
        <f t="shared" ref="J61:T61" si="31">J60/$D60*100</f>
        <v>5.6410256410256414</v>
      </c>
      <c r="K61" s="22">
        <f t="shared" si="31"/>
        <v>3.0769230769230771</v>
      </c>
      <c r="L61" s="22">
        <f t="shared" si="31"/>
        <v>1.5384615384615385</v>
      </c>
      <c r="M61" s="22">
        <f t="shared" si="31"/>
        <v>1.0256410256410255</v>
      </c>
      <c r="N61" s="22">
        <f t="shared" si="31"/>
        <v>2.8205128205128207</v>
      </c>
      <c r="O61" s="22">
        <f t="shared" si="31"/>
        <v>3.5897435897435894</v>
      </c>
      <c r="P61" s="22">
        <f t="shared" si="31"/>
        <v>3.5897435897435894</v>
      </c>
      <c r="Q61" s="22">
        <f t="shared" si="31"/>
        <v>1.0256410256410255</v>
      </c>
      <c r="R61" s="22">
        <f t="shared" si="31"/>
        <v>2.0512820512820511</v>
      </c>
      <c r="S61" s="22">
        <f t="shared" si="31"/>
        <v>3.5897435897435894</v>
      </c>
      <c r="T61" s="22">
        <f t="shared" si="31"/>
        <v>43.846153846153847</v>
      </c>
      <c r="U61" s="24"/>
    </row>
    <row r="62" spans="2:21" x14ac:dyDescent="0.15">
      <c r="B62" s="32"/>
      <c r="C62" s="34" t="s">
        <v>20</v>
      </c>
      <c r="D62" s="16">
        <v>44</v>
      </c>
      <c r="E62" s="17">
        <v>9</v>
      </c>
      <c r="F62" s="18">
        <v>4</v>
      </c>
      <c r="G62" s="18">
        <v>3</v>
      </c>
      <c r="H62" s="18">
        <v>6</v>
      </c>
      <c r="I62" s="18">
        <v>10</v>
      </c>
      <c r="J62" s="18">
        <v>7</v>
      </c>
      <c r="K62" s="18">
        <v>0</v>
      </c>
      <c r="L62" s="18">
        <v>1</v>
      </c>
      <c r="M62" s="18">
        <v>0</v>
      </c>
      <c r="N62" s="18">
        <v>0</v>
      </c>
      <c r="O62" s="18">
        <v>3</v>
      </c>
      <c r="P62" s="18">
        <v>1</v>
      </c>
      <c r="Q62" s="18">
        <v>1</v>
      </c>
      <c r="R62" s="18">
        <v>2</v>
      </c>
      <c r="S62" s="18">
        <v>3</v>
      </c>
      <c r="T62" s="18">
        <v>15</v>
      </c>
      <c r="U62" s="20"/>
    </row>
    <row r="63" spans="2:21" x14ac:dyDescent="0.15">
      <c r="B63" s="32"/>
      <c r="C63" s="35"/>
      <c r="D63" s="21"/>
      <c r="E63" s="25">
        <f t="shared" si="27"/>
        <v>20.454545454545457</v>
      </c>
      <c r="F63" s="22">
        <f t="shared" si="27"/>
        <v>9.0909090909090917</v>
      </c>
      <c r="G63" s="22">
        <f t="shared" si="27"/>
        <v>6.8181818181818175</v>
      </c>
      <c r="H63" s="22">
        <f t="shared" si="27"/>
        <v>13.636363636363635</v>
      </c>
      <c r="I63" s="22">
        <f t="shared" si="27"/>
        <v>22.727272727272727</v>
      </c>
      <c r="J63" s="22">
        <f t="shared" ref="J63:T63" si="32">J62/$D62*100</f>
        <v>15.909090909090908</v>
      </c>
      <c r="K63" s="22">
        <f t="shared" si="32"/>
        <v>0</v>
      </c>
      <c r="L63" s="22">
        <f t="shared" si="32"/>
        <v>2.2727272727272729</v>
      </c>
      <c r="M63" s="22">
        <f t="shared" si="32"/>
        <v>0</v>
      </c>
      <c r="N63" s="22">
        <f t="shared" si="32"/>
        <v>0</v>
      </c>
      <c r="O63" s="22">
        <f t="shared" si="32"/>
        <v>6.8181818181818175</v>
      </c>
      <c r="P63" s="22">
        <f t="shared" si="32"/>
        <v>2.2727272727272729</v>
      </c>
      <c r="Q63" s="22">
        <f t="shared" si="32"/>
        <v>2.2727272727272729</v>
      </c>
      <c r="R63" s="22">
        <f t="shared" si="32"/>
        <v>4.5454545454545459</v>
      </c>
      <c r="S63" s="22">
        <f t="shared" si="32"/>
        <v>6.8181818181818175</v>
      </c>
      <c r="T63" s="22">
        <f t="shared" si="32"/>
        <v>34.090909090909086</v>
      </c>
      <c r="U63" s="24"/>
    </row>
    <row r="64" spans="2:21" x14ac:dyDescent="0.15">
      <c r="B64" s="32"/>
      <c r="C64" s="34" t="s">
        <v>21</v>
      </c>
      <c r="D64" s="16">
        <v>502</v>
      </c>
      <c r="E64" s="17">
        <v>100</v>
      </c>
      <c r="F64" s="18">
        <v>66</v>
      </c>
      <c r="G64" s="18">
        <v>48</v>
      </c>
      <c r="H64" s="18">
        <v>79</v>
      </c>
      <c r="I64" s="18">
        <v>100</v>
      </c>
      <c r="J64" s="18">
        <v>11</v>
      </c>
      <c r="K64" s="18">
        <v>13</v>
      </c>
      <c r="L64" s="18">
        <v>5</v>
      </c>
      <c r="M64" s="18">
        <v>9</v>
      </c>
      <c r="N64" s="18">
        <v>8</v>
      </c>
      <c r="O64" s="18">
        <v>24</v>
      </c>
      <c r="P64" s="18">
        <v>20</v>
      </c>
      <c r="Q64" s="18">
        <v>5</v>
      </c>
      <c r="R64" s="18">
        <v>11</v>
      </c>
      <c r="S64" s="18">
        <v>19</v>
      </c>
      <c r="T64" s="18">
        <v>218</v>
      </c>
      <c r="U64" s="20"/>
    </row>
    <row r="65" spans="2:21" x14ac:dyDescent="0.15">
      <c r="B65" s="32"/>
      <c r="C65" s="35"/>
      <c r="D65" s="21"/>
      <c r="E65" s="25">
        <f t="shared" si="27"/>
        <v>19.920318725099602</v>
      </c>
      <c r="F65" s="22">
        <f t="shared" si="27"/>
        <v>13.147410358565736</v>
      </c>
      <c r="G65" s="22">
        <f t="shared" si="27"/>
        <v>9.5617529880478092</v>
      </c>
      <c r="H65" s="22">
        <f t="shared" si="27"/>
        <v>15.737051792828685</v>
      </c>
      <c r="I65" s="22">
        <f t="shared" si="27"/>
        <v>19.920318725099602</v>
      </c>
      <c r="J65" s="22">
        <f t="shared" ref="J65:T65" si="33">J64/$D64*100</f>
        <v>2.1912350597609564</v>
      </c>
      <c r="K65" s="22">
        <f t="shared" si="33"/>
        <v>2.5896414342629481</v>
      </c>
      <c r="L65" s="22">
        <f t="shared" si="33"/>
        <v>0.99601593625498008</v>
      </c>
      <c r="M65" s="22">
        <f t="shared" si="33"/>
        <v>1.7928286852589643</v>
      </c>
      <c r="N65" s="22">
        <f t="shared" si="33"/>
        <v>1.593625498007968</v>
      </c>
      <c r="O65" s="22">
        <f t="shared" si="33"/>
        <v>4.7808764940239046</v>
      </c>
      <c r="P65" s="22">
        <f t="shared" si="33"/>
        <v>3.9840637450199203</v>
      </c>
      <c r="Q65" s="22">
        <f t="shared" si="33"/>
        <v>0.99601593625498008</v>
      </c>
      <c r="R65" s="22">
        <f t="shared" si="33"/>
        <v>2.1912350597609564</v>
      </c>
      <c r="S65" s="22">
        <f t="shared" si="33"/>
        <v>3.7848605577689245</v>
      </c>
      <c r="T65" s="22">
        <f t="shared" si="33"/>
        <v>43.426294820717132</v>
      </c>
      <c r="U65" s="24"/>
    </row>
    <row r="66" spans="2:21" x14ac:dyDescent="0.15">
      <c r="B66" s="32"/>
      <c r="C66" s="34" t="s">
        <v>22</v>
      </c>
      <c r="D66" s="16">
        <v>72</v>
      </c>
      <c r="E66" s="17">
        <v>14</v>
      </c>
      <c r="F66" s="18">
        <v>10</v>
      </c>
      <c r="G66" s="18">
        <v>3</v>
      </c>
      <c r="H66" s="18">
        <v>6</v>
      </c>
      <c r="I66" s="18">
        <v>15</v>
      </c>
      <c r="J66" s="18">
        <v>1</v>
      </c>
      <c r="K66" s="18">
        <v>1</v>
      </c>
      <c r="L66" s="18">
        <v>0</v>
      </c>
      <c r="M66" s="18">
        <v>1</v>
      </c>
      <c r="N66" s="18">
        <v>0</v>
      </c>
      <c r="O66" s="18">
        <v>6</v>
      </c>
      <c r="P66" s="18">
        <v>1</v>
      </c>
      <c r="Q66" s="18">
        <v>1</v>
      </c>
      <c r="R66" s="18">
        <v>0</v>
      </c>
      <c r="S66" s="18">
        <v>5</v>
      </c>
      <c r="T66" s="18">
        <v>34</v>
      </c>
      <c r="U66" s="20"/>
    </row>
    <row r="67" spans="2:21" x14ac:dyDescent="0.15">
      <c r="B67" s="32"/>
      <c r="C67" s="35"/>
      <c r="D67" s="21"/>
      <c r="E67" s="25">
        <f t="shared" si="27"/>
        <v>19.444444444444446</v>
      </c>
      <c r="F67" s="22">
        <f t="shared" si="27"/>
        <v>13.888888888888889</v>
      </c>
      <c r="G67" s="22">
        <f t="shared" si="27"/>
        <v>4.1666666666666661</v>
      </c>
      <c r="H67" s="22">
        <f t="shared" si="27"/>
        <v>8.3333333333333321</v>
      </c>
      <c r="I67" s="22">
        <f t="shared" si="27"/>
        <v>20.833333333333336</v>
      </c>
      <c r="J67" s="22">
        <f t="shared" ref="J67:T67" si="34">J66/$D66*100</f>
        <v>1.3888888888888888</v>
      </c>
      <c r="K67" s="22">
        <f t="shared" si="34"/>
        <v>1.3888888888888888</v>
      </c>
      <c r="L67" s="22">
        <f t="shared" si="34"/>
        <v>0</v>
      </c>
      <c r="M67" s="22">
        <f t="shared" si="34"/>
        <v>1.3888888888888888</v>
      </c>
      <c r="N67" s="22">
        <f t="shared" si="34"/>
        <v>0</v>
      </c>
      <c r="O67" s="22">
        <f t="shared" si="34"/>
        <v>8.3333333333333321</v>
      </c>
      <c r="P67" s="22">
        <f t="shared" si="34"/>
        <v>1.3888888888888888</v>
      </c>
      <c r="Q67" s="22">
        <f t="shared" si="34"/>
        <v>1.3888888888888888</v>
      </c>
      <c r="R67" s="22">
        <f t="shared" si="34"/>
        <v>0</v>
      </c>
      <c r="S67" s="22">
        <f t="shared" si="34"/>
        <v>6.9444444444444446</v>
      </c>
      <c r="T67" s="22">
        <f t="shared" si="34"/>
        <v>47.222222222222221</v>
      </c>
      <c r="U67" s="24"/>
    </row>
    <row r="68" spans="2:21" ht="9.75" customHeight="1" x14ac:dyDescent="0.15">
      <c r="B68" s="32"/>
      <c r="C68" s="34" t="s">
        <v>1</v>
      </c>
      <c r="D68" s="16">
        <v>28</v>
      </c>
      <c r="E68" s="17">
        <v>4</v>
      </c>
      <c r="F68" s="18">
        <v>4</v>
      </c>
      <c r="G68" s="18">
        <v>0</v>
      </c>
      <c r="H68" s="18">
        <v>5</v>
      </c>
      <c r="I68" s="18">
        <v>6</v>
      </c>
      <c r="J68" s="18">
        <v>1</v>
      </c>
      <c r="K68" s="18">
        <v>0</v>
      </c>
      <c r="L68" s="18">
        <v>0</v>
      </c>
      <c r="M68" s="18">
        <v>0</v>
      </c>
      <c r="N68" s="18">
        <v>0</v>
      </c>
      <c r="O68" s="18">
        <v>1</v>
      </c>
      <c r="P68" s="18">
        <v>0</v>
      </c>
      <c r="Q68" s="18">
        <v>0</v>
      </c>
      <c r="R68" s="18">
        <v>0</v>
      </c>
      <c r="S68" s="18">
        <v>2</v>
      </c>
      <c r="T68" s="18">
        <v>15</v>
      </c>
      <c r="U68" s="20"/>
    </row>
    <row r="69" spans="2:21" x14ac:dyDescent="0.15">
      <c r="B69" s="33"/>
      <c r="C69" s="35"/>
      <c r="D69" s="21"/>
      <c r="E69" s="25">
        <f t="shared" si="27"/>
        <v>14.285714285714285</v>
      </c>
      <c r="F69" s="22">
        <f t="shared" si="27"/>
        <v>14.285714285714285</v>
      </c>
      <c r="G69" s="22">
        <f t="shared" si="27"/>
        <v>0</v>
      </c>
      <c r="H69" s="22">
        <f t="shared" si="27"/>
        <v>17.857142857142858</v>
      </c>
      <c r="I69" s="22">
        <f t="shared" si="27"/>
        <v>21.428571428571427</v>
      </c>
      <c r="J69" s="22">
        <f t="shared" ref="J69:T69" si="35">J68/$D68*100</f>
        <v>3.5714285714285712</v>
      </c>
      <c r="K69" s="22">
        <f t="shared" si="35"/>
        <v>0</v>
      </c>
      <c r="L69" s="22">
        <f t="shared" si="35"/>
        <v>0</v>
      </c>
      <c r="M69" s="22">
        <f t="shared" si="35"/>
        <v>0</v>
      </c>
      <c r="N69" s="22">
        <f t="shared" si="35"/>
        <v>0</v>
      </c>
      <c r="O69" s="22">
        <f t="shared" si="35"/>
        <v>3.5714285714285712</v>
      </c>
      <c r="P69" s="22">
        <f t="shared" si="35"/>
        <v>0</v>
      </c>
      <c r="Q69" s="22">
        <f t="shared" si="35"/>
        <v>0</v>
      </c>
      <c r="R69" s="22">
        <f t="shared" si="35"/>
        <v>0</v>
      </c>
      <c r="S69" s="22">
        <f t="shared" si="35"/>
        <v>7.1428571428571423</v>
      </c>
      <c r="T69" s="22">
        <f t="shared" si="35"/>
        <v>53.571428571428569</v>
      </c>
      <c r="U69" s="24"/>
    </row>
    <row r="70" spans="2:21" x14ac:dyDescent="0.15">
      <c r="B70" s="45" t="s">
        <v>31</v>
      </c>
      <c r="C70" s="34" t="s">
        <v>32</v>
      </c>
      <c r="D70" s="16">
        <v>1398</v>
      </c>
      <c r="E70" s="17">
        <v>240</v>
      </c>
      <c r="F70" s="18">
        <v>164</v>
      </c>
      <c r="G70" s="18">
        <v>121</v>
      </c>
      <c r="H70" s="18">
        <v>178</v>
      </c>
      <c r="I70" s="18">
        <v>235</v>
      </c>
      <c r="J70" s="18">
        <v>56</v>
      </c>
      <c r="K70" s="18">
        <v>27</v>
      </c>
      <c r="L70" s="18">
        <v>16</v>
      </c>
      <c r="M70" s="18">
        <v>21</v>
      </c>
      <c r="N70" s="18">
        <v>38</v>
      </c>
      <c r="O70" s="18">
        <v>64</v>
      </c>
      <c r="P70" s="18">
        <v>52</v>
      </c>
      <c r="Q70" s="18">
        <v>11</v>
      </c>
      <c r="R70" s="18">
        <v>30</v>
      </c>
      <c r="S70" s="18">
        <v>43</v>
      </c>
      <c r="T70" s="18">
        <v>684</v>
      </c>
      <c r="U70" s="20"/>
    </row>
    <row r="71" spans="2:21" x14ac:dyDescent="0.15">
      <c r="B71" s="46"/>
      <c r="C71" s="35"/>
      <c r="D71" s="21"/>
      <c r="E71" s="25">
        <f t="shared" ref="E71:I85" si="36">E70/$D70*100</f>
        <v>17.167381974248926</v>
      </c>
      <c r="F71" s="22">
        <f t="shared" si="36"/>
        <v>11.731044349070102</v>
      </c>
      <c r="G71" s="22">
        <f t="shared" si="36"/>
        <v>8.6552217453505005</v>
      </c>
      <c r="H71" s="22">
        <f t="shared" si="36"/>
        <v>12.732474964234623</v>
      </c>
      <c r="I71" s="22">
        <f t="shared" si="36"/>
        <v>16.80972818311874</v>
      </c>
      <c r="J71" s="22">
        <f t="shared" ref="J71:T71" si="37">J70/$D70*100</f>
        <v>4.0057224606580828</v>
      </c>
      <c r="K71" s="22">
        <f t="shared" si="37"/>
        <v>1.9313304721030045</v>
      </c>
      <c r="L71" s="22">
        <f t="shared" si="37"/>
        <v>1.144492131616595</v>
      </c>
      <c r="M71" s="22">
        <f t="shared" si="37"/>
        <v>1.502145922746781</v>
      </c>
      <c r="N71" s="22">
        <f t="shared" si="37"/>
        <v>2.7181688125894135</v>
      </c>
      <c r="O71" s="22">
        <f t="shared" si="37"/>
        <v>4.5779685264663801</v>
      </c>
      <c r="P71" s="22">
        <f t="shared" si="37"/>
        <v>3.7195994277539342</v>
      </c>
      <c r="Q71" s="22">
        <f t="shared" si="37"/>
        <v>0.7868383404864091</v>
      </c>
      <c r="R71" s="22">
        <f t="shared" si="37"/>
        <v>2.1459227467811157</v>
      </c>
      <c r="S71" s="22">
        <f t="shared" si="37"/>
        <v>3.0758226037195997</v>
      </c>
      <c r="T71" s="22">
        <f t="shared" si="37"/>
        <v>48.927038626609445</v>
      </c>
      <c r="U71" s="24"/>
    </row>
    <row r="72" spans="2:21" x14ac:dyDescent="0.15">
      <c r="B72" s="46"/>
      <c r="C72" s="34" t="s">
        <v>36</v>
      </c>
      <c r="D72" s="16">
        <v>73</v>
      </c>
      <c r="E72" s="17">
        <v>5</v>
      </c>
      <c r="F72" s="18">
        <v>4</v>
      </c>
      <c r="G72" s="18">
        <v>5</v>
      </c>
      <c r="H72" s="18">
        <v>4</v>
      </c>
      <c r="I72" s="18">
        <v>11</v>
      </c>
      <c r="J72" s="18">
        <v>5</v>
      </c>
      <c r="K72" s="18">
        <v>0</v>
      </c>
      <c r="L72" s="18">
        <v>2</v>
      </c>
      <c r="M72" s="18">
        <v>0</v>
      </c>
      <c r="N72" s="18">
        <v>5</v>
      </c>
      <c r="O72" s="18">
        <v>4</v>
      </c>
      <c r="P72" s="18">
        <v>6</v>
      </c>
      <c r="Q72" s="18">
        <v>0</v>
      </c>
      <c r="R72" s="18">
        <v>1</v>
      </c>
      <c r="S72" s="18">
        <v>1</v>
      </c>
      <c r="T72" s="18">
        <v>43</v>
      </c>
      <c r="U72" s="20"/>
    </row>
    <row r="73" spans="2:21" x14ac:dyDescent="0.15">
      <c r="B73" s="46"/>
      <c r="C73" s="35"/>
      <c r="D73" s="21"/>
      <c r="E73" s="25">
        <f t="shared" si="36"/>
        <v>6.8493150684931505</v>
      </c>
      <c r="F73" s="22">
        <f t="shared" si="36"/>
        <v>5.4794520547945202</v>
      </c>
      <c r="G73" s="22">
        <f t="shared" si="36"/>
        <v>6.8493150684931505</v>
      </c>
      <c r="H73" s="22">
        <f t="shared" si="36"/>
        <v>5.4794520547945202</v>
      </c>
      <c r="I73" s="22">
        <f t="shared" si="36"/>
        <v>15.068493150684931</v>
      </c>
      <c r="J73" s="22">
        <f t="shared" ref="J73:T73" si="38">J72/$D72*100</f>
        <v>6.8493150684931505</v>
      </c>
      <c r="K73" s="22">
        <f t="shared" si="38"/>
        <v>0</v>
      </c>
      <c r="L73" s="22">
        <f t="shared" si="38"/>
        <v>2.7397260273972601</v>
      </c>
      <c r="M73" s="22">
        <f t="shared" si="38"/>
        <v>0</v>
      </c>
      <c r="N73" s="22">
        <f t="shared" si="38"/>
        <v>6.8493150684931505</v>
      </c>
      <c r="O73" s="22">
        <f t="shared" si="38"/>
        <v>5.4794520547945202</v>
      </c>
      <c r="P73" s="22">
        <f t="shared" si="38"/>
        <v>8.2191780821917799</v>
      </c>
      <c r="Q73" s="22">
        <f t="shared" si="38"/>
        <v>0</v>
      </c>
      <c r="R73" s="22">
        <f t="shared" si="38"/>
        <v>1.3698630136986301</v>
      </c>
      <c r="S73" s="22">
        <f t="shared" si="38"/>
        <v>1.3698630136986301</v>
      </c>
      <c r="T73" s="22">
        <f t="shared" si="38"/>
        <v>58.904109589041099</v>
      </c>
      <c r="U73" s="24"/>
    </row>
    <row r="74" spans="2:21" x14ac:dyDescent="0.15">
      <c r="B74" s="46"/>
      <c r="C74" s="34" t="s">
        <v>37</v>
      </c>
      <c r="D74" s="16">
        <v>118</v>
      </c>
      <c r="E74" s="17">
        <v>9</v>
      </c>
      <c r="F74" s="18">
        <v>10</v>
      </c>
      <c r="G74" s="18">
        <v>11</v>
      </c>
      <c r="H74" s="18">
        <v>12</v>
      </c>
      <c r="I74" s="18">
        <v>17</v>
      </c>
      <c r="J74" s="18">
        <v>4</v>
      </c>
      <c r="K74" s="18">
        <v>0</v>
      </c>
      <c r="L74" s="18">
        <v>3</v>
      </c>
      <c r="M74" s="18">
        <v>0</v>
      </c>
      <c r="N74" s="18">
        <v>12</v>
      </c>
      <c r="O74" s="18">
        <v>3</v>
      </c>
      <c r="P74" s="18">
        <v>8</v>
      </c>
      <c r="Q74" s="18">
        <v>1</v>
      </c>
      <c r="R74" s="18">
        <v>3</v>
      </c>
      <c r="S74" s="18">
        <v>5</v>
      </c>
      <c r="T74" s="18">
        <v>62</v>
      </c>
      <c r="U74" s="20"/>
    </row>
    <row r="75" spans="2:21" x14ac:dyDescent="0.15">
      <c r="B75" s="46"/>
      <c r="C75" s="35"/>
      <c r="D75" s="21"/>
      <c r="E75" s="25">
        <f t="shared" si="36"/>
        <v>7.6271186440677967</v>
      </c>
      <c r="F75" s="22">
        <f t="shared" si="36"/>
        <v>8.4745762711864394</v>
      </c>
      <c r="G75" s="22">
        <f t="shared" si="36"/>
        <v>9.3220338983050848</v>
      </c>
      <c r="H75" s="22">
        <f t="shared" si="36"/>
        <v>10.16949152542373</v>
      </c>
      <c r="I75" s="22">
        <f t="shared" si="36"/>
        <v>14.40677966101695</v>
      </c>
      <c r="J75" s="22">
        <f t="shared" ref="J75:T75" si="39">J74/$D74*100</f>
        <v>3.3898305084745761</v>
      </c>
      <c r="K75" s="22">
        <f t="shared" si="39"/>
        <v>0</v>
      </c>
      <c r="L75" s="22">
        <f t="shared" si="39"/>
        <v>2.5423728813559325</v>
      </c>
      <c r="M75" s="22">
        <f t="shared" si="39"/>
        <v>0</v>
      </c>
      <c r="N75" s="22">
        <f t="shared" si="39"/>
        <v>10.16949152542373</v>
      </c>
      <c r="O75" s="22">
        <f t="shared" si="39"/>
        <v>2.5423728813559325</v>
      </c>
      <c r="P75" s="22">
        <f t="shared" si="39"/>
        <v>6.7796610169491522</v>
      </c>
      <c r="Q75" s="22">
        <f t="shared" si="39"/>
        <v>0.84745762711864403</v>
      </c>
      <c r="R75" s="22">
        <f t="shared" si="39"/>
        <v>2.5423728813559325</v>
      </c>
      <c r="S75" s="22">
        <f t="shared" si="39"/>
        <v>4.2372881355932197</v>
      </c>
      <c r="T75" s="22">
        <f t="shared" si="39"/>
        <v>52.542372881355938</v>
      </c>
      <c r="U75" s="24"/>
    </row>
    <row r="76" spans="2:21" x14ac:dyDescent="0.15">
      <c r="B76" s="46"/>
      <c r="C76" s="34" t="s">
        <v>38</v>
      </c>
      <c r="D76" s="16">
        <v>207</v>
      </c>
      <c r="E76" s="17">
        <v>35</v>
      </c>
      <c r="F76" s="18">
        <v>22</v>
      </c>
      <c r="G76" s="18">
        <v>9</v>
      </c>
      <c r="H76" s="18">
        <v>28</v>
      </c>
      <c r="I76" s="18">
        <v>26</v>
      </c>
      <c r="J76" s="18">
        <v>9</v>
      </c>
      <c r="K76" s="18">
        <v>1</v>
      </c>
      <c r="L76" s="18">
        <v>2</v>
      </c>
      <c r="M76" s="18">
        <v>5</v>
      </c>
      <c r="N76" s="18">
        <v>14</v>
      </c>
      <c r="O76" s="18">
        <v>7</v>
      </c>
      <c r="P76" s="18">
        <v>6</v>
      </c>
      <c r="Q76" s="18">
        <v>0</v>
      </c>
      <c r="R76" s="18">
        <v>8</v>
      </c>
      <c r="S76" s="18">
        <v>9</v>
      </c>
      <c r="T76" s="18">
        <v>105</v>
      </c>
      <c r="U76" s="20"/>
    </row>
    <row r="77" spans="2:21" x14ac:dyDescent="0.15">
      <c r="B77" s="46"/>
      <c r="C77" s="35"/>
      <c r="D77" s="21"/>
      <c r="E77" s="25">
        <f t="shared" si="36"/>
        <v>16.908212560386474</v>
      </c>
      <c r="F77" s="22">
        <f t="shared" si="36"/>
        <v>10.628019323671497</v>
      </c>
      <c r="G77" s="22">
        <f t="shared" si="36"/>
        <v>4.3478260869565215</v>
      </c>
      <c r="H77" s="22">
        <f t="shared" si="36"/>
        <v>13.526570048309178</v>
      </c>
      <c r="I77" s="22">
        <f t="shared" si="36"/>
        <v>12.560386473429952</v>
      </c>
      <c r="J77" s="22">
        <f t="shared" ref="J77:T77" si="40">J76/$D76*100</f>
        <v>4.3478260869565215</v>
      </c>
      <c r="K77" s="22">
        <f t="shared" si="40"/>
        <v>0.48309178743961351</v>
      </c>
      <c r="L77" s="22">
        <f t="shared" si="40"/>
        <v>0.96618357487922701</v>
      </c>
      <c r="M77" s="22">
        <f t="shared" si="40"/>
        <v>2.4154589371980677</v>
      </c>
      <c r="N77" s="22">
        <f t="shared" si="40"/>
        <v>6.7632850241545892</v>
      </c>
      <c r="O77" s="22">
        <f t="shared" si="40"/>
        <v>3.3816425120772946</v>
      </c>
      <c r="P77" s="22">
        <f t="shared" si="40"/>
        <v>2.8985507246376812</v>
      </c>
      <c r="Q77" s="22">
        <f t="shared" si="40"/>
        <v>0</v>
      </c>
      <c r="R77" s="22">
        <f t="shared" si="40"/>
        <v>3.8647342995169081</v>
      </c>
      <c r="S77" s="22">
        <f t="shared" si="40"/>
        <v>4.3478260869565215</v>
      </c>
      <c r="T77" s="22">
        <f t="shared" si="40"/>
        <v>50.724637681159422</v>
      </c>
      <c r="U77" s="24"/>
    </row>
    <row r="78" spans="2:21" x14ac:dyDescent="0.15">
      <c r="B78" s="46"/>
      <c r="C78" s="34" t="s">
        <v>39</v>
      </c>
      <c r="D78" s="16">
        <v>127</v>
      </c>
      <c r="E78" s="17">
        <v>26</v>
      </c>
      <c r="F78" s="18">
        <v>14</v>
      </c>
      <c r="G78" s="18">
        <v>6</v>
      </c>
      <c r="H78" s="18">
        <v>14</v>
      </c>
      <c r="I78" s="18">
        <v>13</v>
      </c>
      <c r="J78" s="18">
        <v>4</v>
      </c>
      <c r="K78" s="18">
        <v>1</v>
      </c>
      <c r="L78" s="18">
        <v>2</v>
      </c>
      <c r="M78" s="18">
        <v>4</v>
      </c>
      <c r="N78" s="18">
        <v>2</v>
      </c>
      <c r="O78" s="18">
        <v>11</v>
      </c>
      <c r="P78" s="18">
        <v>2</v>
      </c>
      <c r="Q78" s="18">
        <v>0</v>
      </c>
      <c r="R78" s="18">
        <v>5</v>
      </c>
      <c r="S78" s="18">
        <v>6</v>
      </c>
      <c r="T78" s="18">
        <v>64</v>
      </c>
      <c r="U78" s="20"/>
    </row>
    <row r="79" spans="2:21" x14ac:dyDescent="0.15">
      <c r="B79" s="46"/>
      <c r="C79" s="35"/>
      <c r="D79" s="21"/>
      <c r="E79" s="25">
        <f t="shared" si="36"/>
        <v>20.472440944881889</v>
      </c>
      <c r="F79" s="22">
        <f t="shared" si="36"/>
        <v>11.023622047244094</v>
      </c>
      <c r="G79" s="22">
        <f t="shared" si="36"/>
        <v>4.7244094488188972</v>
      </c>
      <c r="H79" s="22">
        <f t="shared" si="36"/>
        <v>11.023622047244094</v>
      </c>
      <c r="I79" s="22">
        <f t="shared" si="36"/>
        <v>10.236220472440944</v>
      </c>
      <c r="J79" s="22">
        <f t="shared" ref="J79:T79" si="41">J78/$D78*100</f>
        <v>3.1496062992125982</v>
      </c>
      <c r="K79" s="22">
        <f t="shared" si="41"/>
        <v>0.78740157480314954</v>
      </c>
      <c r="L79" s="22">
        <f t="shared" si="41"/>
        <v>1.5748031496062991</v>
      </c>
      <c r="M79" s="22">
        <f t="shared" si="41"/>
        <v>3.1496062992125982</v>
      </c>
      <c r="N79" s="22">
        <f t="shared" si="41"/>
        <v>1.5748031496062991</v>
      </c>
      <c r="O79" s="22">
        <f t="shared" si="41"/>
        <v>8.6614173228346463</v>
      </c>
      <c r="P79" s="22">
        <f t="shared" si="41"/>
        <v>1.5748031496062991</v>
      </c>
      <c r="Q79" s="22">
        <f t="shared" si="41"/>
        <v>0</v>
      </c>
      <c r="R79" s="22">
        <f t="shared" si="41"/>
        <v>3.9370078740157481</v>
      </c>
      <c r="S79" s="22">
        <f t="shared" si="41"/>
        <v>4.7244094488188972</v>
      </c>
      <c r="T79" s="22">
        <f t="shared" si="41"/>
        <v>50.393700787401571</v>
      </c>
      <c r="U79" s="24"/>
    </row>
    <row r="80" spans="2:21" x14ac:dyDescent="0.15">
      <c r="B80" s="46"/>
      <c r="C80" s="34" t="s">
        <v>40</v>
      </c>
      <c r="D80" s="16">
        <v>105</v>
      </c>
      <c r="E80" s="17">
        <v>18</v>
      </c>
      <c r="F80" s="18">
        <v>13</v>
      </c>
      <c r="G80" s="18">
        <v>6</v>
      </c>
      <c r="H80" s="18">
        <v>14</v>
      </c>
      <c r="I80" s="18">
        <v>12</v>
      </c>
      <c r="J80" s="18">
        <v>3</v>
      </c>
      <c r="K80" s="18">
        <v>1</v>
      </c>
      <c r="L80" s="18">
        <v>4</v>
      </c>
      <c r="M80" s="18">
        <v>1</v>
      </c>
      <c r="N80" s="18">
        <v>3</v>
      </c>
      <c r="O80" s="18">
        <v>5</v>
      </c>
      <c r="P80" s="18">
        <v>0</v>
      </c>
      <c r="Q80" s="18">
        <v>2</v>
      </c>
      <c r="R80" s="18">
        <v>3</v>
      </c>
      <c r="S80" s="18">
        <v>2</v>
      </c>
      <c r="T80" s="18">
        <v>57</v>
      </c>
      <c r="U80" s="20"/>
    </row>
    <row r="81" spans="2:21" x14ac:dyDescent="0.15">
      <c r="B81" s="46"/>
      <c r="C81" s="35"/>
      <c r="D81" s="21"/>
      <c r="E81" s="25">
        <f t="shared" si="36"/>
        <v>17.142857142857142</v>
      </c>
      <c r="F81" s="22">
        <f t="shared" si="36"/>
        <v>12.380952380952381</v>
      </c>
      <c r="G81" s="22">
        <f t="shared" si="36"/>
        <v>5.7142857142857144</v>
      </c>
      <c r="H81" s="22">
        <f t="shared" si="36"/>
        <v>13.333333333333334</v>
      </c>
      <c r="I81" s="22">
        <f t="shared" si="36"/>
        <v>11.428571428571429</v>
      </c>
      <c r="J81" s="22">
        <f t="shared" ref="J81:T81" si="42">J80/$D80*100</f>
        <v>2.8571428571428572</v>
      </c>
      <c r="K81" s="22">
        <f t="shared" si="42"/>
        <v>0.95238095238095244</v>
      </c>
      <c r="L81" s="22">
        <f t="shared" si="42"/>
        <v>3.8095238095238098</v>
      </c>
      <c r="M81" s="22">
        <f t="shared" si="42"/>
        <v>0.95238095238095244</v>
      </c>
      <c r="N81" s="22">
        <f t="shared" si="42"/>
        <v>2.8571428571428572</v>
      </c>
      <c r="O81" s="22">
        <f t="shared" si="42"/>
        <v>4.7619047619047619</v>
      </c>
      <c r="P81" s="22">
        <f t="shared" si="42"/>
        <v>0</v>
      </c>
      <c r="Q81" s="22">
        <f t="shared" si="42"/>
        <v>1.9047619047619049</v>
      </c>
      <c r="R81" s="22">
        <f t="shared" si="42"/>
        <v>2.8571428571428572</v>
      </c>
      <c r="S81" s="22">
        <f t="shared" si="42"/>
        <v>1.9047619047619049</v>
      </c>
      <c r="T81" s="22">
        <f t="shared" si="42"/>
        <v>54.285714285714285</v>
      </c>
      <c r="U81" s="24"/>
    </row>
    <row r="82" spans="2:21" x14ac:dyDescent="0.15">
      <c r="B82" s="46"/>
      <c r="C82" s="34" t="s">
        <v>41</v>
      </c>
      <c r="D82" s="16">
        <v>101</v>
      </c>
      <c r="E82" s="17">
        <v>14</v>
      </c>
      <c r="F82" s="18">
        <v>17</v>
      </c>
      <c r="G82" s="18">
        <v>10</v>
      </c>
      <c r="H82" s="18">
        <v>9</v>
      </c>
      <c r="I82" s="18">
        <v>14</v>
      </c>
      <c r="J82" s="18">
        <v>5</v>
      </c>
      <c r="K82" s="18">
        <v>0</v>
      </c>
      <c r="L82" s="18">
        <v>1</v>
      </c>
      <c r="M82" s="18">
        <v>1</v>
      </c>
      <c r="N82" s="18">
        <v>2</v>
      </c>
      <c r="O82" s="18">
        <v>8</v>
      </c>
      <c r="P82" s="18">
        <v>1</v>
      </c>
      <c r="Q82" s="18">
        <v>1</v>
      </c>
      <c r="R82" s="18">
        <v>2</v>
      </c>
      <c r="S82" s="18">
        <v>2</v>
      </c>
      <c r="T82" s="18">
        <v>55</v>
      </c>
      <c r="U82" s="20"/>
    </row>
    <row r="83" spans="2:21" x14ac:dyDescent="0.15">
      <c r="B83" s="46"/>
      <c r="C83" s="35"/>
      <c r="D83" s="21"/>
      <c r="E83" s="25">
        <f t="shared" si="36"/>
        <v>13.861386138613863</v>
      </c>
      <c r="F83" s="22">
        <f t="shared" si="36"/>
        <v>16.831683168316832</v>
      </c>
      <c r="G83" s="22">
        <f t="shared" si="36"/>
        <v>9.9009900990099009</v>
      </c>
      <c r="H83" s="22">
        <f t="shared" si="36"/>
        <v>8.9108910891089099</v>
      </c>
      <c r="I83" s="22">
        <f t="shared" si="36"/>
        <v>13.861386138613863</v>
      </c>
      <c r="J83" s="22">
        <f t="shared" ref="J83:T83" si="43">J82/$D82*100</f>
        <v>4.9504950495049505</v>
      </c>
      <c r="K83" s="22">
        <f t="shared" si="43"/>
        <v>0</v>
      </c>
      <c r="L83" s="22">
        <f t="shared" si="43"/>
        <v>0.99009900990099009</v>
      </c>
      <c r="M83" s="22">
        <f t="shared" si="43"/>
        <v>0.99009900990099009</v>
      </c>
      <c r="N83" s="22">
        <f t="shared" si="43"/>
        <v>1.9801980198019802</v>
      </c>
      <c r="O83" s="22">
        <f t="shared" si="43"/>
        <v>7.9207920792079207</v>
      </c>
      <c r="P83" s="22">
        <f t="shared" si="43"/>
        <v>0.99009900990099009</v>
      </c>
      <c r="Q83" s="22">
        <f t="shared" si="43"/>
        <v>0.99009900990099009</v>
      </c>
      <c r="R83" s="22">
        <f t="shared" si="43"/>
        <v>1.9801980198019802</v>
      </c>
      <c r="S83" s="22">
        <f t="shared" si="43"/>
        <v>1.9801980198019802</v>
      </c>
      <c r="T83" s="22">
        <f t="shared" si="43"/>
        <v>54.455445544554458</v>
      </c>
      <c r="U83" s="24"/>
    </row>
    <row r="84" spans="2:21" x14ac:dyDescent="0.15">
      <c r="B84" s="46"/>
      <c r="C84" s="34" t="s">
        <v>34</v>
      </c>
      <c r="D84" s="16">
        <v>339</v>
      </c>
      <c r="E84" s="17">
        <v>61</v>
      </c>
      <c r="F84" s="18">
        <v>51</v>
      </c>
      <c r="G84" s="18">
        <v>20</v>
      </c>
      <c r="H84" s="18">
        <v>56</v>
      </c>
      <c r="I84" s="18">
        <v>65</v>
      </c>
      <c r="J84" s="18">
        <v>13</v>
      </c>
      <c r="K84" s="18">
        <v>9</v>
      </c>
      <c r="L84" s="18">
        <v>3</v>
      </c>
      <c r="M84" s="18">
        <v>5</v>
      </c>
      <c r="N84" s="18">
        <v>2</v>
      </c>
      <c r="O84" s="18">
        <v>13</v>
      </c>
      <c r="P84" s="18">
        <v>10</v>
      </c>
      <c r="Q84" s="18">
        <v>3</v>
      </c>
      <c r="R84" s="18">
        <v>6</v>
      </c>
      <c r="S84" s="18">
        <v>20</v>
      </c>
      <c r="T84" s="18">
        <v>148</v>
      </c>
      <c r="U84" s="20"/>
    </row>
    <row r="85" spans="2:21" x14ac:dyDescent="0.15">
      <c r="B85" s="46"/>
      <c r="C85" s="35"/>
      <c r="D85" s="21"/>
      <c r="E85" s="25">
        <f t="shared" si="36"/>
        <v>17.994100294985252</v>
      </c>
      <c r="F85" s="22">
        <f t="shared" si="36"/>
        <v>15.044247787610621</v>
      </c>
      <c r="G85" s="22">
        <f t="shared" si="36"/>
        <v>5.8997050147492622</v>
      </c>
      <c r="H85" s="22">
        <f t="shared" si="36"/>
        <v>16.519174041297934</v>
      </c>
      <c r="I85" s="22">
        <f t="shared" si="36"/>
        <v>19.174041297935105</v>
      </c>
      <c r="J85" s="22">
        <f t="shared" ref="J85:T85" si="44">J84/$D84*100</f>
        <v>3.8348082595870205</v>
      </c>
      <c r="K85" s="22">
        <f t="shared" si="44"/>
        <v>2.6548672566371683</v>
      </c>
      <c r="L85" s="22">
        <f t="shared" si="44"/>
        <v>0.88495575221238942</v>
      </c>
      <c r="M85" s="22">
        <f t="shared" si="44"/>
        <v>1.4749262536873156</v>
      </c>
      <c r="N85" s="22">
        <f t="shared" si="44"/>
        <v>0.58997050147492625</v>
      </c>
      <c r="O85" s="22">
        <f t="shared" si="44"/>
        <v>3.8348082595870205</v>
      </c>
      <c r="P85" s="22">
        <f t="shared" si="44"/>
        <v>2.9498525073746311</v>
      </c>
      <c r="Q85" s="22">
        <f t="shared" si="44"/>
        <v>0.88495575221238942</v>
      </c>
      <c r="R85" s="22">
        <f t="shared" si="44"/>
        <v>1.7699115044247788</v>
      </c>
      <c r="S85" s="22">
        <f t="shared" si="44"/>
        <v>5.8997050147492622</v>
      </c>
      <c r="T85" s="22">
        <f t="shared" si="44"/>
        <v>43.657817109144545</v>
      </c>
      <c r="U85" s="24"/>
    </row>
    <row r="86" spans="2:21" x14ac:dyDescent="0.15">
      <c r="B86" s="46"/>
      <c r="C86" s="34" t="s">
        <v>33</v>
      </c>
      <c r="D86" s="16">
        <v>443</v>
      </c>
      <c r="E86" s="17">
        <v>84</v>
      </c>
      <c r="F86" s="18">
        <v>59</v>
      </c>
      <c r="G86" s="18">
        <v>48</v>
      </c>
      <c r="H86" s="18">
        <v>51</v>
      </c>
      <c r="I86" s="18">
        <v>84</v>
      </c>
      <c r="J86" s="18">
        <v>26</v>
      </c>
      <c r="K86" s="18">
        <v>2</v>
      </c>
      <c r="L86" s="18">
        <v>6</v>
      </c>
      <c r="M86" s="18">
        <v>8</v>
      </c>
      <c r="N86" s="18">
        <v>1</v>
      </c>
      <c r="O86" s="18">
        <v>14</v>
      </c>
      <c r="P86" s="18">
        <v>12</v>
      </c>
      <c r="Q86" s="18">
        <v>4</v>
      </c>
      <c r="R86" s="18">
        <v>7</v>
      </c>
      <c r="S86" s="18">
        <v>20</v>
      </c>
      <c r="T86" s="18">
        <v>203</v>
      </c>
      <c r="U86" s="20"/>
    </row>
    <row r="87" spans="2:21" x14ac:dyDescent="0.15">
      <c r="B87" s="46"/>
      <c r="C87" s="35"/>
      <c r="D87" s="21"/>
      <c r="E87" s="25">
        <f t="shared" ref="E87:I91" si="45">E86/$D86*100</f>
        <v>18.961625282167045</v>
      </c>
      <c r="F87" s="22">
        <f t="shared" si="45"/>
        <v>13.318284424379231</v>
      </c>
      <c r="G87" s="22">
        <f t="shared" si="45"/>
        <v>10.835214446952596</v>
      </c>
      <c r="H87" s="22">
        <f t="shared" si="45"/>
        <v>11.512415349887133</v>
      </c>
      <c r="I87" s="22">
        <f t="shared" si="45"/>
        <v>18.961625282167045</v>
      </c>
      <c r="J87" s="22">
        <f t="shared" ref="J87:T87" si="46">J86/$D86*100</f>
        <v>5.8690744920993225</v>
      </c>
      <c r="K87" s="22">
        <f t="shared" si="46"/>
        <v>0.45146726862302478</v>
      </c>
      <c r="L87" s="22">
        <f t="shared" si="46"/>
        <v>1.3544018058690745</v>
      </c>
      <c r="M87" s="22">
        <f t="shared" si="46"/>
        <v>1.8058690744920991</v>
      </c>
      <c r="N87" s="22">
        <f t="shared" si="46"/>
        <v>0.22573363431151239</v>
      </c>
      <c r="O87" s="22">
        <f t="shared" si="46"/>
        <v>3.1602708803611739</v>
      </c>
      <c r="P87" s="22">
        <f t="shared" si="46"/>
        <v>2.7088036117381491</v>
      </c>
      <c r="Q87" s="22">
        <f t="shared" si="46"/>
        <v>0.90293453724604955</v>
      </c>
      <c r="R87" s="22">
        <f t="shared" si="46"/>
        <v>1.5801354401805869</v>
      </c>
      <c r="S87" s="22">
        <f t="shared" si="46"/>
        <v>4.5146726862302486</v>
      </c>
      <c r="T87" s="22">
        <f t="shared" si="46"/>
        <v>45.823927765237023</v>
      </c>
      <c r="U87" s="24"/>
    </row>
    <row r="88" spans="2:21" ht="9.75" customHeight="1" x14ac:dyDescent="0.15">
      <c r="B88" s="46"/>
      <c r="C88" s="34" t="s">
        <v>35</v>
      </c>
      <c r="D88" s="16">
        <v>409</v>
      </c>
      <c r="E88" s="17">
        <v>70</v>
      </c>
      <c r="F88" s="18">
        <v>45</v>
      </c>
      <c r="G88" s="18">
        <v>47</v>
      </c>
      <c r="H88" s="18">
        <v>52</v>
      </c>
      <c r="I88" s="18">
        <v>90</v>
      </c>
      <c r="J88" s="18">
        <v>21</v>
      </c>
      <c r="K88" s="18">
        <v>2</v>
      </c>
      <c r="L88" s="18">
        <v>4</v>
      </c>
      <c r="M88" s="18">
        <v>4</v>
      </c>
      <c r="N88" s="18">
        <v>5</v>
      </c>
      <c r="O88" s="18">
        <v>21</v>
      </c>
      <c r="P88" s="18">
        <v>12</v>
      </c>
      <c r="Q88" s="18">
        <v>2</v>
      </c>
      <c r="R88" s="18">
        <v>11</v>
      </c>
      <c r="S88" s="18">
        <v>19</v>
      </c>
      <c r="T88" s="18">
        <v>179</v>
      </c>
      <c r="U88" s="20"/>
    </row>
    <row r="89" spans="2:21" x14ac:dyDescent="0.15">
      <c r="B89" s="46"/>
      <c r="C89" s="35"/>
      <c r="D89" s="21"/>
      <c r="E89" s="25">
        <f t="shared" si="45"/>
        <v>17.114914425427873</v>
      </c>
      <c r="F89" s="22">
        <f t="shared" si="45"/>
        <v>11.002444987775061</v>
      </c>
      <c r="G89" s="22">
        <f t="shared" si="45"/>
        <v>11.491442542787286</v>
      </c>
      <c r="H89" s="22">
        <f t="shared" si="45"/>
        <v>12.713936430317849</v>
      </c>
      <c r="I89" s="22">
        <f t="shared" si="45"/>
        <v>22.004889975550121</v>
      </c>
      <c r="J89" s="22">
        <f t="shared" ref="J89:T89" si="47">J88/$D88*100</f>
        <v>5.1344743276283618</v>
      </c>
      <c r="K89" s="22">
        <f t="shared" si="47"/>
        <v>0.48899755501222492</v>
      </c>
      <c r="L89" s="22">
        <f t="shared" si="47"/>
        <v>0.97799511002444983</v>
      </c>
      <c r="M89" s="22">
        <f t="shared" si="47"/>
        <v>0.97799511002444983</v>
      </c>
      <c r="N89" s="22">
        <f t="shared" si="47"/>
        <v>1.2224938875305624</v>
      </c>
      <c r="O89" s="22">
        <f t="shared" si="47"/>
        <v>5.1344743276283618</v>
      </c>
      <c r="P89" s="22">
        <f t="shared" si="47"/>
        <v>2.9339853300733498</v>
      </c>
      <c r="Q89" s="22">
        <f t="shared" si="47"/>
        <v>0.48899755501222492</v>
      </c>
      <c r="R89" s="22">
        <f t="shared" si="47"/>
        <v>2.6894865525672369</v>
      </c>
      <c r="S89" s="22">
        <f t="shared" si="47"/>
        <v>4.6454767726161368</v>
      </c>
      <c r="T89" s="22">
        <f t="shared" si="47"/>
        <v>43.765281173594133</v>
      </c>
      <c r="U89" s="24"/>
    </row>
    <row r="90" spans="2:21" x14ac:dyDescent="0.15">
      <c r="B90" s="46"/>
      <c r="C90" s="34" t="s">
        <v>1</v>
      </c>
      <c r="D90" s="16">
        <v>36</v>
      </c>
      <c r="E90" s="17">
        <v>6</v>
      </c>
      <c r="F90" s="18">
        <v>6</v>
      </c>
      <c r="G90" s="18">
        <v>2</v>
      </c>
      <c r="H90" s="18">
        <v>6</v>
      </c>
      <c r="I90" s="18">
        <v>7</v>
      </c>
      <c r="J90" s="18">
        <v>0</v>
      </c>
      <c r="K90" s="18">
        <v>0</v>
      </c>
      <c r="L90" s="18">
        <v>1</v>
      </c>
      <c r="M90" s="18">
        <v>0</v>
      </c>
      <c r="N90" s="18">
        <v>1</v>
      </c>
      <c r="O90" s="18">
        <v>3</v>
      </c>
      <c r="P90" s="18">
        <v>3</v>
      </c>
      <c r="Q90" s="18">
        <v>0</v>
      </c>
      <c r="R90" s="18">
        <v>1</v>
      </c>
      <c r="S90" s="18">
        <v>0</v>
      </c>
      <c r="T90" s="18">
        <v>16</v>
      </c>
      <c r="U90" s="20"/>
    </row>
    <row r="91" spans="2:21" x14ac:dyDescent="0.15">
      <c r="B91" s="47"/>
      <c r="C91" s="35"/>
      <c r="D91" s="21"/>
      <c r="E91" s="25">
        <f t="shared" si="45"/>
        <v>16.666666666666664</v>
      </c>
      <c r="F91" s="22">
        <f t="shared" si="45"/>
        <v>16.666666666666664</v>
      </c>
      <c r="G91" s="22">
        <f t="shared" si="45"/>
        <v>5.5555555555555554</v>
      </c>
      <c r="H91" s="22">
        <f t="shared" si="45"/>
        <v>16.666666666666664</v>
      </c>
      <c r="I91" s="22">
        <f t="shared" si="45"/>
        <v>19.444444444444446</v>
      </c>
      <c r="J91" s="22">
        <f t="shared" ref="J91:T91" si="48">J90/$D90*100</f>
        <v>0</v>
      </c>
      <c r="K91" s="22">
        <f t="shared" si="48"/>
        <v>0</v>
      </c>
      <c r="L91" s="22">
        <f t="shared" si="48"/>
        <v>2.7777777777777777</v>
      </c>
      <c r="M91" s="22">
        <f t="shared" si="48"/>
        <v>0</v>
      </c>
      <c r="N91" s="22">
        <f t="shared" si="48"/>
        <v>2.7777777777777777</v>
      </c>
      <c r="O91" s="22">
        <f t="shared" si="48"/>
        <v>8.3333333333333321</v>
      </c>
      <c r="P91" s="22">
        <f t="shared" si="48"/>
        <v>8.3333333333333321</v>
      </c>
      <c r="Q91" s="22">
        <f t="shared" si="48"/>
        <v>0</v>
      </c>
      <c r="R91" s="22">
        <f t="shared" si="48"/>
        <v>2.7777777777777777</v>
      </c>
      <c r="S91" s="22">
        <f t="shared" si="48"/>
        <v>0</v>
      </c>
      <c r="T91" s="22">
        <f t="shared" si="48"/>
        <v>44.444444444444443</v>
      </c>
      <c r="U91" s="24"/>
    </row>
    <row r="92" spans="2:21" ht="9" customHeight="1" x14ac:dyDescent="0.15">
      <c r="B92" s="31" t="s">
        <v>47</v>
      </c>
      <c r="C92" s="34" t="s">
        <v>48</v>
      </c>
      <c r="D92" s="16">
        <v>705</v>
      </c>
      <c r="E92" s="17">
        <v>129</v>
      </c>
      <c r="F92" s="18">
        <v>92</v>
      </c>
      <c r="G92" s="18">
        <v>63</v>
      </c>
      <c r="H92" s="18">
        <v>76</v>
      </c>
      <c r="I92" s="18">
        <v>104</v>
      </c>
      <c r="J92" s="18">
        <v>30</v>
      </c>
      <c r="K92" s="18">
        <v>7</v>
      </c>
      <c r="L92" s="18">
        <v>10</v>
      </c>
      <c r="M92" s="18">
        <v>13</v>
      </c>
      <c r="N92" s="18">
        <v>13</v>
      </c>
      <c r="O92" s="18">
        <v>39</v>
      </c>
      <c r="P92" s="18">
        <v>23</v>
      </c>
      <c r="Q92" s="18">
        <v>3</v>
      </c>
      <c r="R92" s="18">
        <v>31</v>
      </c>
      <c r="S92" s="18">
        <v>34</v>
      </c>
      <c r="T92" s="18">
        <v>321</v>
      </c>
      <c r="U92" s="20"/>
    </row>
    <row r="93" spans="2:21" x14ac:dyDescent="0.15">
      <c r="B93" s="32"/>
      <c r="C93" s="35"/>
      <c r="D93" s="21"/>
      <c r="E93" s="25">
        <f>E92/$D92*100</f>
        <v>18.297872340425531</v>
      </c>
      <c r="F93" s="22">
        <f t="shared" ref="F93:K93" si="49">F92/$D92*100</f>
        <v>13.049645390070921</v>
      </c>
      <c r="G93" s="22">
        <f t="shared" si="49"/>
        <v>8.9361702127659584</v>
      </c>
      <c r="H93" s="22">
        <f t="shared" si="49"/>
        <v>10.780141843971631</v>
      </c>
      <c r="I93" s="22">
        <f t="shared" si="49"/>
        <v>14.75177304964539</v>
      </c>
      <c r="J93" s="22">
        <f t="shared" si="49"/>
        <v>4.2553191489361701</v>
      </c>
      <c r="K93" s="22">
        <f t="shared" si="49"/>
        <v>0.99290780141843982</v>
      </c>
      <c r="L93" s="22">
        <f t="shared" ref="L93:T93" si="50">L92/$D92*100</f>
        <v>1.4184397163120568</v>
      </c>
      <c r="M93" s="22">
        <f t="shared" si="50"/>
        <v>1.8439716312056738</v>
      </c>
      <c r="N93" s="22">
        <f t="shared" si="50"/>
        <v>1.8439716312056738</v>
      </c>
      <c r="O93" s="22">
        <f t="shared" si="50"/>
        <v>5.5319148936170208</v>
      </c>
      <c r="P93" s="22">
        <f t="shared" si="50"/>
        <v>3.2624113475177303</v>
      </c>
      <c r="Q93" s="22">
        <f t="shared" si="50"/>
        <v>0.42553191489361702</v>
      </c>
      <c r="R93" s="22">
        <f t="shared" si="50"/>
        <v>4.3971631205673756</v>
      </c>
      <c r="S93" s="22">
        <f t="shared" si="50"/>
        <v>4.8226950354609928</v>
      </c>
      <c r="T93" s="22">
        <f t="shared" si="50"/>
        <v>45.531914893617021</v>
      </c>
      <c r="U93" s="24"/>
    </row>
    <row r="94" spans="2:21" x14ac:dyDescent="0.15">
      <c r="B94" s="32"/>
      <c r="C94" s="34" t="s">
        <v>49</v>
      </c>
      <c r="D94" s="16">
        <v>1575</v>
      </c>
      <c r="E94" s="17">
        <v>280</v>
      </c>
      <c r="F94" s="18">
        <v>187</v>
      </c>
      <c r="G94" s="18">
        <v>147</v>
      </c>
      <c r="H94" s="18">
        <v>216</v>
      </c>
      <c r="I94" s="18">
        <v>305</v>
      </c>
      <c r="J94" s="18">
        <v>69</v>
      </c>
      <c r="K94" s="18">
        <v>26</v>
      </c>
      <c r="L94" s="18">
        <v>17</v>
      </c>
      <c r="M94" s="18">
        <v>20</v>
      </c>
      <c r="N94" s="18">
        <v>34</v>
      </c>
      <c r="O94" s="18">
        <v>65</v>
      </c>
      <c r="P94" s="18">
        <v>55</v>
      </c>
      <c r="Q94" s="18">
        <v>14</v>
      </c>
      <c r="R94" s="18">
        <v>19</v>
      </c>
      <c r="S94" s="18">
        <v>56</v>
      </c>
      <c r="T94" s="18">
        <v>741</v>
      </c>
      <c r="U94" s="20"/>
    </row>
    <row r="95" spans="2:21" x14ac:dyDescent="0.15">
      <c r="B95" s="32"/>
      <c r="C95" s="35"/>
      <c r="D95" s="21"/>
      <c r="E95" s="25">
        <f>E94/$D94*100</f>
        <v>17.777777777777779</v>
      </c>
      <c r="F95" s="22">
        <f>F94/$D94*100</f>
        <v>11.873015873015873</v>
      </c>
      <c r="G95" s="22">
        <f>G94/$D94*100</f>
        <v>9.3333333333333339</v>
      </c>
      <c r="H95" s="22">
        <f t="shared" ref="H95:K95" si="51">H94/$D94*100</f>
        <v>13.714285714285715</v>
      </c>
      <c r="I95" s="22">
        <f t="shared" si="51"/>
        <v>19.365079365079367</v>
      </c>
      <c r="J95" s="22">
        <f t="shared" si="51"/>
        <v>4.3809523809523814</v>
      </c>
      <c r="K95" s="22">
        <f t="shared" si="51"/>
        <v>1.6507936507936509</v>
      </c>
      <c r="L95" s="22">
        <f t="shared" ref="L95" si="52">L94/$D94*100</f>
        <v>1.0793650793650795</v>
      </c>
      <c r="M95" s="22">
        <f t="shared" ref="M95" si="53">M94/$D94*100</f>
        <v>1.2698412698412698</v>
      </c>
      <c r="N95" s="22">
        <f t="shared" ref="N95" si="54">N94/$D94*100</f>
        <v>2.1587301587301591</v>
      </c>
      <c r="O95" s="22">
        <f t="shared" ref="O95" si="55">O94/$D94*100</f>
        <v>4.1269841269841265</v>
      </c>
      <c r="P95" s="22">
        <f t="shared" ref="P95" si="56">P94/$D94*100</f>
        <v>3.4920634920634921</v>
      </c>
      <c r="Q95" s="22">
        <f t="shared" ref="Q95" si="57">Q94/$D94*100</f>
        <v>0.88888888888888884</v>
      </c>
      <c r="R95" s="22">
        <f t="shared" ref="R95" si="58">R94/$D94*100</f>
        <v>1.2063492063492065</v>
      </c>
      <c r="S95" s="22">
        <f t="shared" ref="S95" si="59">S94/$D94*100</f>
        <v>3.5555555555555554</v>
      </c>
      <c r="T95" s="22">
        <f t="shared" ref="T95" si="60">T94/$D94*100</f>
        <v>47.047619047619051</v>
      </c>
      <c r="U95" s="24"/>
    </row>
    <row r="96" spans="2:21" x14ac:dyDescent="0.15">
      <c r="B96" s="32"/>
      <c r="C96" s="34" t="s">
        <v>1</v>
      </c>
      <c r="D96" s="16">
        <v>16</v>
      </c>
      <c r="E96" s="17">
        <v>4</v>
      </c>
      <c r="F96" s="18">
        <v>2</v>
      </c>
      <c r="G96" s="18">
        <v>0</v>
      </c>
      <c r="H96" s="18">
        <v>4</v>
      </c>
      <c r="I96" s="18">
        <v>2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1</v>
      </c>
      <c r="P96" s="18">
        <v>0</v>
      </c>
      <c r="Q96" s="18">
        <v>0</v>
      </c>
      <c r="R96" s="18">
        <v>0</v>
      </c>
      <c r="S96" s="18">
        <v>0</v>
      </c>
      <c r="T96" s="18">
        <v>9</v>
      </c>
      <c r="U96" s="20"/>
    </row>
    <row r="97" spans="2:21" x14ac:dyDescent="0.15">
      <c r="B97" s="33"/>
      <c r="C97" s="35"/>
      <c r="D97" s="29"/>
      <c r="E97" s="25">
        <f>E96/$D96*100</f>
        <v>25</v>
      </c>
      <c r="F97" s="22">
        <f>F96/$D96*100</f>
        <v>12.5</v>
      </c>
      <c r="G97" s="22">
        <f>G96/$D96*100</f>
        <v>0</v>
      </c>
      <c r="H97" s="22">
        <f t="shared" ref="H97:K97" si="61">H96/$D96*100</f>
        <v>25</v>
      </c>
      <c r="I97" s="22">
        <f t="shared" si="61"/>
        <v>12.5</v>
      </c>
      <c r="J97" s="22">
        <f t="shared" si="61"/>
        <v>0</v>
      </c>
      <c r="K97" s="22">
        <f t="shared" si="61"/>
        <v>0</v>
      </c>
      <c r="L97" s="22">
        <f t="shared" ref="L97" si="62">L96/$D96*100</f>
        <v>0</v>
      </c>
      <c r="M97" s="22">
        <f t="shared" ref="M97" si="63">M96/$D96*100</f>
        <v>0</v>
      </c>
      <c r="N97" s="22">
        <f t="shared" ref="N97" si="64">N96/$D96*100</f>
        <v>0</v>
      </c>
      <c r="O97" s="22">
        <f t="shared" ref="O97" si="65">O96/$D96*100</f>
        <v>6.25</v>
      </c>
      <c r="P97" s="22">
        <f t="shared" ref="P97" si="66">P96/$D96*100</f>
        <v>0</v>
      </c>
      <c r="Q97" s="22">
        <f t="shared" ref="Q97" si="67">Q96/$D96*100</f>
        <v>0</v>
      </c>
      <c r="R97" s="22">
        <f t="shared" ref="R97" si="68">R96/$D96*100</f>
        <v>0</v>
      </c>
      <c r="S97" s="22">
        <f t="shared" ref="S97" si="69">S96/$D96*100</f>
        <v>0</v>
      </c>
      <c r="T97" s="22">
        <f t="shared" ref="T97" si="70">T96/$D96*100</f>
        <v>56.25</v>
      </c>
      <c r="U97" s="24"/>
    </row>
    <row r="98" spans="2:21" x14ac:dyDescent="0.15">
      <c r="B98" s="31" t="s">
        <v>104</v>
      </c>
      <c r="C98" s="34" t="s">
        <v>50</v>
      </c>
      <c r="D98" s="16">
        <v>42</v>
      </c>
      <c r="E98" s="17">
        <v>6</v>
      </c>
      <c r="F98" s="18">
        <v>3</v>
      </c>
      <c r="G98" s="18">
        <v>6</v>
      </c>
      <c r="H98" s="18">
        <v>3</v>
      </c>
      <c r="I98" s="18">
        <v>8</v>
      </c>
      <c r="J98" s="18">
        <v>3</v>
      </c>
      <c r="K98" s="18">
        <v>0</v>
      </c>
      <c r="L98" s="18">
        <v>0</v>
      </c>
      <c r="M98" s="18">
        <v>1</v>
      </c>
      <c r="N98" s="18">
        <v>4</v>
      </c>
      <c r="O98" s="18">
        <v>0</v>
      </c>
      <c r="P98" s="18">
        <v>3</v>
      </c>
      <c r="Q98" s="18">
        <v>0</v>
      </c>
      <c r="R98" s="18">
        <v>0</v>
      </c>
      <c r="S98" s="18">
        <v>0</v>
      </c>
      <c r="T98" s="18">
        <v>19</v>
      </c>
      <c r="U98" s="20"/>
    </row>
    <row r="99" spans="2:21" x14ac:dyDescent="0.15">
      <c r="B99" s="32"/>
      <c r="C99" s="35"/>
      <c r="D99" s="21"/>
      <c r="E99" s="25">
        <f t="shared" ref="E99:I99" si="71">E98/$D98*100</f>
        <v>14.285714285714285</v>
      </c>
      <c r="F99" s="22">
        <f t="shared" si="71"/>
        <v>7.1428571428571423</v>
      </c>
      <c r="G99" s="22">
        <f t="shared" si="71"/>
        <v>14.285714285714285</v>
      </c>
      <c r="H99" s="22">
        <f t="shared" si="71"/>
        <v>7.1428571428571423</v>
      </c>
      <c r="I99" s="22">
        <f t="shared" si="71"/>
        <v>19.047619047619047</v>
      </c>
      <c r="J99" s="22">
        <f t="shared" ref="J99:T99" si="72">J98/$D98*100</f>
        <v>7.1428571428571423</v>
      </c>
      <c r="K99" s="22">
        <f t="shared" si="72"/>
        <v>0</v>
      </c>
      <c r="L99" s="22">
        <f t="shared" si="72"/>
        <v>0</v>
      </c>
      <c r="M99" s="22">
        <f t="shared" si="72"/>
        <v>2.3809523809523809</v>
      </c>
      <c r="N99" s="22">
        <f t="shared" si="72"/>
        <v>9.5238095238095237</v>
      </c>
      <c r="O99" s="22">
        <f t="shared" si="72"/>
        <v>0</v>
      </c>
      <c r="P99" s="22">
        <f t="shared" si="72"/>
        <v>7.1428571428571423</v>
      </c>
      <c r="Q99" s="22">
        <f t="shared" si="72"/>
        <v>0</v>
      </c>
      <c r="R99" s="22">
        <f t="shared" si="72"/>
        <v>0</v>
      </c>
      <c r="S99" s="22">
        <f t="shared" si="72"/>
        <v>0</v>
      </c>
      <c r="T99" s="22">
        <f t="shared" si="72"/>
        <v>45.238095238095241</v>
      </c>
      <c r="U99" s="24"/>
    </row>
    <row r="100" spans="2:21" x14ac:dyDescent="0.15">
      <c r="B100" s="32"/>
      <c r="C100" s="34" t="s">
        <v>51</v>
      </c>
      <c r="D100" s="16">
        <v>50</v>
      </c>
      <c r="E100" s="17">
        <v>4</v>
      </c>
      <c r="F100" s="18">
        <v>4</v>
      </c>
      <c r="G100" s="18">
        <v>2</v>
      </c>
      <c r="H100" s="18">
        <v>8</v>
      </c>
      <c r="I100" s="18">
        <v>8</v>
      </c>
      <c r="J100" s="18">
        <v>6</v>
      </c>
      <c r="K100" s="18">
        <v>0</v>
      </c>
      <c r="L100" s="18">
        <v>0</v>
      </c>
      <c r="M100" s="18">
        <v>0</v>
      </c>
      <c r="N100" s="18">
        <v>3</v>
      </c>
      <c r="O100" s="18">
        <v>3</v>
      </c>
      <c r="P100" s="18">
        <v>2</v>
      </c>
      <c r="Q100" s="18">
        <v>0</v>
      </c>
      <c r="R100" s="18">
        <v>1</v>
      </c>
      <c r="S100" s="18">
        <v>2</v>
      </c>
      <c r="T100" s="18">
        <v>26</v>
      </c>
      <c r="U100" s="20"/>
    </row>
    <row r="101" spans="2:21" x14ac:dyDescent="0.15">
      <c r="B101" s="32"/>
      <c r="C101" s="35"/>
      <c r="D101" s="21"/>
      <c r="E101" s="25">
        <f t="shared" ref="E101:I113" si="73">E100/$D100*100</f>
        <v>8</v>
      </c>
      <c r="F101" s="22">
        <f t="shared" si="73"/>
        <v>8</v>
      </c>
      <c r="G101" s="22">
        <f t="shared" si="73"/>
        <v>4</v>
      </c>
      <c r="H101" s="22">
        <f t="shared" si="73"/>
        <v>16</v>
      </c>
      <c r="I101" s="22">
        <f t="shared" si="73"/>
        <v>16</v>
      </c>
      <c r="J101" s="22">
        <f t="shared" ref="J101:T101" si="74">J100/$D100*100</f>
        <v>12</v>
      </c>
      <c r="K101" s="22">
        <f t="shared" si="74"/>
        <v>0</v>
      </c>
      <c r="L101" s="22">
        <f t="shared" si="74"/>
        <v>0</v>
      </c>
      <c r="M101" s="22">
        <f t="shared" si="74"/>
        <v>0</v>
      </c>
      <c r="N101" s="22">
        <f t="shared" si="74"/>
        <v>6</v>
      </c>
      <c r="O101" s="22">
        <f t="shared" si="74"/>
        <v>6</v>
      </c>
      <c r="P101" s="22">
        <f t="shared" si="74"/>
        <v>4</v>
      </c>
      <c r="Q101" s="22">
        <f t="shared" si="74"/>
        <v>0</v>
      </c>
      <c r="R101" s="22">
        <f t="shared" si="74"/>
        <v>2</v>
      </c>
      <c r="S101" s="22">
        <f t="shared" si="74"/>
        <v>4</v>
      </c>
      <c r="T101" s="22">
        <f t="shared" si="74"/>
        <v>52</v>
      </c>
      <c r="U101" s="24"/>
    </row>
    <row r="102" spans="2:21" x14ac:dyDescent="0.15">
      <c r="B102" s="32"/>
      <c r="C102" s="34" t="s">
        <v>52</v>
      </c>
      <c r="D102" s="16">
        <v>61</v>
      </c>
      <c r="E102" s="17">
        <v>9</v>
      </c>
      <c r="F102" s="18">
        <v>6</v>
      </c>
      <c r="G102" s="18">
        <v>4</v>
      </c>
      <c r="H102" s="18">
        <v>8</v>
      </c>
      <c r="I102" s="18">
        <v>10</v>
      </c>
      <c r="J102" s="18">
        <v>5</v>
      </c>
      <c r="K102" s="18">
        <v>1</v>
      </c>
      <c r="L102" s="18">
        <v>0</v>
      </c>
      <c r="M102" s="18">
        <v>0</v>
      </c>
      <c r="N102" s="18">
        <v>2</v>
      </c>
      <c r="O102" s="18">
        <v>0</v>
      </c>
      <c r="P102" s="18">
        <v>2</v>
      </c>
      <c r="Q102" s="18">
        <v>0</v>
      </c>
      <c r="R102" s="18">
        <v>1</v>
      </c>
      <c r="S102" s="18">
        <v>3</v>
      </c>
      <c r="T102" s="18">
        <v>32</v>
      </c>
      <c r="U102" s="20"/>
    </row>
    <row r="103" spans="2:21" x14ac:dyDescent="0.15">
      <c r="B103" s="32"/>
      <c r="C103" s="35"/>
      <c r="D103" s="21"/>
      <c r="E103" s="25">
        <f t="shared" si="73"/>
        <v>14.754098360655737</v>
      </c>
      <c r="F103" s="22">
        <f t="shared" si="73"/>
        <v>9.8360655737704921</v>
      </c>
      <c r="G103" s="22">
        <f t="shared" si="73"/>
        <v>6.557377049180328</v>
      </c>
      <c r="H103" s="22">
        <f t="shared" si="73"/>
        <v>13.114754098360656</v>
      </c>
      <c r="I103" s="22">
        <f t="shared" si="73"/>
        <v>16.393442622950818</v>
      </c>
      <c r="J103" s="22">
        <f t="shared" ref="J103:T103" si="75">J102/$D102*100</f>
        <v>8.1967213114754092</v>
      </c>
      <c r="K103" s="22">
        <f t="shared" si="75"/>
        <v>1.639344262295082</v>
      </c>
      <c r="L103" s="22">
        <f t="shared" si="75"/>
        <v>0</v>
      </c>
      <c r="M103" s="22">
        <f t="shared" si="75"/>
        <v>0</v>
      </c>
      <c r="N103" s="22">
        <f t="shared" si="75"/>
        <v>3.278688524590164</v>
      </c>
      <c r="O103" s="22">
        <f t="shared" si="75"/>
        <v>0</v>
      </c>
      <c r="P103" s="22">
        <f t="shared" si="75"/>
        <v>3.278688524590164</v>
      </c>
      <c r="Q103" s="22">
        <f t="shared" si="75"/>
        <v>0</v>
      </c>
      <c r="R103" s="22">
        <f t="shared" si="75"/>
        <v>1.639344262295082</v>
      </c>
      <c r="S103" s="22">
        <f t="shared" si="75"/>
        <v>4.918032786885246</v>
      </c>
      <c r="T103" s="22">
        <f t="shared" si="75"/>
        <v>52.459016393442624</v>
      </c>
      <c r="U103" s="24"/>
    </row>
    <row r="104" spans="2:21" x14ac:dyDescent="0.15">
      <c r="B104" s="32"/>
      <c r="C104" s="34" t="s">
        <v>53</v>
      </c>
      <c r="D104" s="16">
        <v>112</v>
      </c>
      <c r="E104" s="17">
        <v>18</v>
      </c>
      <c r="F104" s="18">
        <v>11</v>
      </c>
      <c r="G104" s="18">
        <v>7</v>
      </c>
      <c r="H104" s="18">
        <v>8</v>
      </c>
      <c r="I104" s="18">
        <v>27</v>
      </c>
      <c r="J104" s="18">
        <v>9</v>
      </c>
      <c r="K104" s="18">
        <v>0</v>
      </c>
      <c r="L104" s="18">
        <v>1</v>
      </c>
      <c r="M104" s="18">
        <v>0</v>
      </c>
      <c r="N104" s="18">
        <v>1</v>
      </c>
      <c r="O104" s="18">
        <v>2</v>
      </c>
      <c r="P104" s="18">
        <v>10</v>
      </c>
      <c r="Q104" s="18">
        <v>1</v>
      </c>
      <c r="R104" s="18">
        <v>3</v>
      </c>
      <c r="S104" s="18">
        <v>2</v>
      </c>
      <c r="T104" s="18">
        <v>56</v>
      </c>
      <c r="U104" s="20"/>
    </row>
    <row r="105" spans="2:21" x14ac:dyDescent="0.15">
      <c r="B105" s="32"/>
      <c r="C105" s="35"/>
      <c r="D105" s="21"/>
      <c r="E105" s="25">
        <f t="shared" si="73"/>
        <v>16.071428571428573</v>
      </c>
      <c r="F105" s="22">
        <f t="shared" si="73"/>
        <v>9.8214285714285712</v>
      </c>
      <c r="G105" s="22">
        <f t="shared" si="73"/>
        <v>6.25</v>
      </c>
      <c r="H105" s="22">
        <f t="shared" si="73"/>
        <v>7.1428571428571423</v>
      </c>
      <c r="I105" s="22">
        <f t="shared" si="73"/>
        <v>24.107142857142858</v>
      </c>
      <c r="J105" s="22">
        <f t="shared" ref="J105:T105" si="76">J104/$D104*100</f>
        <v>8.0357142857142865</v>
      </c>
      <c r="K105" s="22">
        <f t="shared" si="76"/>
        <v>0</v>
      </c>
      <c r="L105" s="22">
        <f t="shared" si="76"/>
        <v>0.89285714285714279</v>
      </c>
      <c r="M105" s="22">
        <f t="shared" si="76"/>
        <v>0</v>
      </c>
      <c r="N105" s="22">
        <f t="shared" si="76"/>
        <v>0.89285714285714279</v>
      </c>
      <c r="O105" s="22">
        <f t="shared" si="76"/>
        <v>1.7857142857142856</v>
      </c>
      <c r="P105" s="22">
        <f t="shared" si="76"/>
        <v>8.9285714285714288</v>
      </c>
      <c r="Q105" s="22">
        <f t="shared" si="76"/>
        <v>0.89285714285714279</v>
      </c>
      <c r="R105" s="22">
        <f t="shared" si="76"/>
        <v>2.6785714285714284</v>
      </c>
      <c r="S105" s="22">
        <f t="shared" si="76"/>
        <v>1.7857142857142856</v>
      </c>
      <c r="T105" s="22">
        <f t="shared" si="76"/>
        <v>50</v>
      </c>
      <c r="U105" s="24"/>
    </row>
    <row r="106" spans="2:21" x14ac:dyDescent="0.15">
      <c r="B106" s="32"/>
      <c r="C106" s="34" t="s">
        <v>54</v>
      </c>
      <c r="D106" s="16">
        <v>256</v>
      </c>
      <c r="E106" s="17">
        <v>42</v>
      </c>
      <c r="F106" s="18">
        <v>30</v>
      </c>
      <c r="G106" s="18">
        <v>12</v>
      </c>
      <c r="H106" s="18">
        <v>43</v>
      </c>
      <c r="I106" s="18">
        <v>53</v>
      </c>
      <c r="J106" s="18">
        <v>15</v>
      </c>
      <c r="K106" s="18">
        <v>4</v>
      </c>
      <c r="L106" s="18">
        <v>4</v>
      </c>
      <c r="M106" s="18">
        <v>3</v>
      </c>
      <c r="N106" s="18">
        <v>7</v>
      </c>
      <c r="O106" s="18">
        <v>10</v>
      </c>
      <c r="P106" s="18">
        <v>6</v>
      </c>
      <c r="Q106" s="18">
        <v>2</v>
      </c>
      <c r="R106" s="18">
        <v>1</v>
      </c>
      <c r="S106" s="18">
        <v>14</v>
      </c>
      <c r="T106" s="18">
        <v>117</v>
      </c>
      <c r="U106" s="20"/>
    </row>
    <row r="107" spans="2:21" x14ac:dyDescent="0.15">
      <c r="B107" s="32"/>
      <c r="C107" s="35"/>
      <c r="D107" s="21"/>
      <c r="E107" s="25">
        <f t="shared" si="73"/>
        <v>16.40625</v>
      </c>
      <c r="F107" s="22">
        <f t="shared" si="73"/>
        <v>11.71875</v>
      </c>
      <c r="G107" s="22">
        <f t="shared" si="73"/>
        <v>4.6875</v>
      </c>
      <c r="H107" s="22">
        <f t="shared" si="73"/>
        <v>16.796875</v>
      </c>
      <c r="I107" s="22">
        <f t="shared" si="73"/>
        <v>20.703125</v>
      </c>
      <c r="J107" s="22">
        <f t="shared" ref="J107:T107" si="77">J106/$D106*100</f>
        <v>5.859375</v>
      </c>
      <c r="K107" s="22">
        <f t="shared" si="77"/>
        <v>1.5625</v>
      </c>
      <c r="L107" s="22">
        <f t="shared" si="77"/>
        <v>1.5625</v>
      </c>
      <c r="M107" s="22">
        <f t="shared" si="77"/>
        <v>1.171875</v>
      </c>
      <c r="N107" s="22">
        <f t="shared" si="77"/>
        <v>2.734375</v>
      </c>
      <c r="O107" s="22">
        <f t="shared" si="77"/>
        <v>3.90625</v>
      </c>
      <c r="P107" s="22">
        <f t="shared" si="77"/>
        <v>2.34375</v>
      </c>
      <c r="Q107" s="22">
        <f t="shared" si="77"/>
        <v>0.78125</v>
      </c>
      <c r="R107" s="22">
        <f t="shared" si="77"/>
        <v>0.390625</v>
      </c>
      <c r="S107" s="22">
        <f t="shared" si="77"/>
        <v>5.46875</v>
      </c>
      <c r="T107" s="22">
        <f t="shared" si="77"/>
        <v>45.703125</v>
      </c>
      <c r="U107" s="24"/>
    </row>
    <row r="108" spans="2:21" x14ac:dyDescent="0.15">
      <c r="B108" s="32"/>
      <c r="C108" s="34" t="s">
        <v>55</v>
      </c>
      <c r="D108" s="16">
        <v>362</v>
      </c>
      <c r="E108" s="17">
        <v>68</v>
      </c>
      <c r="F108" s="18">
        <v>39</v>
      </c>
      <c r="G108" s="18">
        <v>26</v>
      </c>
      <c r="H108" s="18">
        <v>42</v>
      </c>
      <c r="I108" s="18">
        <v>61</v>
      </c>
      <c r="J108" s="18">
        <v>13</v>
      </c>
      <c r="K108" s="18">
        <v>5</v>
      </c>
      <c r="L108" s="18">
        <v>4</v>
      </c>
      <c r="M108" s="18">
        <v>7</v>
      </c>
      <c r="N108" s="18">
        <v>8</v>
      </c>
      <c r="O108" s="18">
        <v>14</v>
      </c>
      <c r="P108" s="18">
        <v>10</v>
      </c>
      <c r="Q108" s="18">
        <v>3</v>
      </c>
      <c r="R108" s="18">
        <v>7</v>
      </c>
      <c r="S108" s="18">
        <v>8</v>
      </c>
      <c r="T108" s="18">
        <v>187</v>
      </c>
      <c r="U108" s="20"/>
    </row>
    <row r="109" spans="2:21" x14ac:dyDescent="0.15">
      <c r="B109" s="32"/>
      <c r="C109" s="35"/>
      <c r="D109" s="21"/>
      <c r="E109" s="25">
        <f t="shared" si="73"/>
        <v>18.784530386740332</v>
      </c>
      <c r="F109" s="22">
        <f t="shared" si="73"/>
        <v>10.773480662983426</v>
      </c>
      <c r="G109" s="22">
        <f t="shared" si="73"/>
        <v>7.1823204419889501</v>
      </c>
      <c r="H109" s="22">
        <f t="shared" si="73"/>
        <v>11.602209944751381</v>
      </c>
      <c r="I109" s="22">
        <f t="shared" si="73"/>
        <v>16.850828729281769</v>
      </c>
      <c r="J109" s="22">
        <f t="shared" ref="J109:T109" si="78">J108/$D108*100</f>
        <v>3.5911602209944751</v>
      </c>
      <c r="K109" s="22">
        <f t="shared" si="78"/>
        <v>1.3812154696132597</v>
      </c>
      <c r="L109" s="22">
        <f t="shared" si="78"/>
        <v>1.1049723756906076</v>
      </c>
      <c r="M109" s="22">
        <f t="shared" si="78"/>
        <v>1.9337016574585635</v>
      </c>
      <c r="N109" s="22">
        <f t="shared" si="78"/>
        <v>2.2099447513812152</v>
      </c>
      <c r="O109" s="22">
        <f t="shared" si="78"/>
        <v>3.867403314917127</v>
      </c>
      <c r="P109" s="22">
        <f t="shared" si="78"/>
        <v>2.7624309392265194</v>
      </c>
      <c r="Q109" s="22">
        <f t="shared" si="78"/>
        <v>0.82872928176795579</v>
      </c>
      <c r="R109" s="22">
        <f t="shared" si="78"/>
        <v>1.9337016574585635</v>
      </c>
      <c r="S109" s="22">
        <f t="shared" si="78"/>
        <v>2.2099447513812152</v>
      </c>
      <c r="T109" s="22">
        <f t="shared" si="78"/>
        <v>51.657458563535904</v>
      </c>
      <c r="U109" s="24"/>
    </row>
    <row r="110" spans="2:21" x14ac:dyDescent="0.15">
      <c r="B110" s="32"/>
      <c r="C110" s="34" t="s">
        <v>56</v>
      </c>
      <c r="D110" s="16">
        <v>1370</v>
      </c>
      <c r="E110" s="17">
        <v>258</v>
      </c>
      <c r="F110" s="18">
        <v>183</v>
      </c>
      <c r="G110" s="18">
        <v>146</v>
      </c>
      <c r="H110" s="18">
        <v>175</v>
      </c>
      <c r="I110" s="18">
        <v>233</v>
      </c>
      <c r="J110" s="18">
        <v>47</v>
      </c>
      <c r="K110" s="18">
        <v>22</v>
      </c>
      <c r="L110" s="18">
        <v>18</v>
      </c>
      <c r="M110" s="18">
        <v>22</v>
      </c>
      <c r="N110" s="18">
        <v>21</v>
      </c>
      <c r="O110" s="18">
        <v>75</v>
      </c>
      <c r="P110" s="18">
        <v>44</v>
      </c>
      <c r="Q110" s="18">
        <v>11</v>
      </c>
      <c r="R110" s="18">
        <v>37</v>
      </c>
      <c r="S110" s="18">
        <v>59</v>
      </c>
      <c r="T110" s="18">
        <v>616</v>
      </c>
      <c r="U110" s="20"/>
    </row>
    <row r="111" spans="2:21" x14ac:dyDescent="0.15">
      <c r="B111" s="32"/>
      <c r="C111" s="35"/>
      <c r="D111" s="21"/>
      <c r="E111" s="25">
        <f t="shared" si="73"/>
        <v>18.832116788321169</v>
      </c>
      <c r="F111" s="22">
        <f t="shared" si="73"/>
        <v>13.35766423357664</v>
      </c>
      <c r="G111" s="22">
        <f t="shared" si="73"/>
        <v>10.656934306569344</v>
      </c>
      <c r="H111" s="22">
        <f t="shared" si="73"/>
        <v>12.773722627737227</v>
      </c>
      <c r="I111" s="22">
        <f t="shared" si="73"/>
        <v>17.007299270072991</v>
      </c>
      <c r="J111" s="22">
        <f t="shared" ref="J111:T111" si="79">J110/$D110*100</f>
        <v>3.4306569343065698</v>
      </c>
      <c r="K111" s="22">
        <f t="shared" si="79"/>
        <v>1.6058394160583942</v>
      </c>
      <c r="L111" s="22">
        <f t="shared" si="79"/>
        <v>1.3138686131386861</v>
      </c>
      <c r="M111" s="22">
        <f t="shared" si="79"/>
        <v>1.6058394160583942</v>
      </c>
      <c r="N111" s="22">
        <f t="shared" si="79"/>
        <v>1.5328467153284671</v>
      </c>
      <c r="O111" s="22">
        <f t="shared" si="79"/>
        <v>5.4744525547445262</v>
      </c>
      <c r="P111" s="22">
        <f t="shared" si="79"/>
        <v>3.2116788321167884</v>
      </c>
      <c r="Q111" s="22">
        <f t="shared" si="79"/>
        <v>0.8029197080291971</v>
      </c>
      <c r="R111" s="22">
        <f t="shared" si="79"/>
        <v>2.7007299270072993</v>
      </c>
      <c r="S111" s="22">
        <f t="shared" si="79"/>
        <v>4.3065693430656937</v>
      </c>
      <c r="T111" s="22">
        <f t="shared" si="79"/>
        <v>44.963503649635037</v>
      </c>
      <c r="U111" s="24"/>
    </row>
    <row r="112" spans="2:21" x14ac:dyDescent="0.15">
      <c r="B112" s="32"/>
      <c r="C112" s="34" t="s">
        <v>42</v>
      </c>
      <c r="D112" s="16">
        <v>43</v>
      </c>
      <c r="E112" s="17">
        <v>8</v>
      </c>
      <c r="F112" s="18">
        <v>5</v>
      </c>
      <c r="G112" s="18">
        <v>7</v>
      </c>
      <c r="H112" s="18">
        <v>9</v>
      </c>
      <c r="I112" s="18">
        <v>11</v>
      </c>
      <c r="J112" s="18">
        <v>1</v>
      </c>
      <c r="K112" s="18">
        <v>1</v>
      </c>
      <c r="L112" s="18">
        <v>0</v>
      </c>
      <c r="M112" s="18">
        <v>0</v>
      </c>
      <c r="N112" s="18">
        <v>1</v>
      </c>
      <c r="O112" s="18">
        <v>1</v>
      </c>
      <c r="P112" s="18">
        <v>1</v>
      </c>
      <c r="Q112" s="18">
        <v>0</v>
      </c>
      <c r="R112" s="18">
        <v>0</v>
      </c>
      <c r="S112" s="18">
        <v>2</v>
      </c>
      <c r="T112" s="18">
        <v>18</v>
      </c>
      <c r="U112" s="20"/>
    </row>
    <row r="113" spans="2:21" x14ac:dyDescent="0.15">
      <c r="B113" s="32"/>
      <c r="C113" s="35"/>
      <c r="D113" s="21"/>
      <c r="E113" s="25">
        <f t="shared" si="73"/>
        <v>18.604651162790699</v>
      </c>
      <c r="F113" s="22">
        <f t="shared" si="73"/>
        <v>11.627906976744185</v>
      </c>
      <c r="G113" s="22">
        <f t="shared" si="73"/>
        <v>16.279069767441861</v>
      </c>
      <c r="H113" s="22">
        <f t="shared" si="73"/>
        <v>20.930232558139537</v>
      </c>
      <c r="I113" s="22">
        <f t="shared" si="73"/>
        <v>25.581395348837212</v>
      </c>
      <c r="J113" s="22">
        <f t="shared" ref="J113:T113" si="80">J112/$D112*100</f>
        <v>2.3255813953488373</v>
      </c>
      <c r="K113" s="22">
        <f t="shared" si="80"/>
        <v>2.3255813953488373</v>
      </c>
      <c r="L113" s="22">
        <f t="shared" si="80"/>
        <v>0</v>
      </c>
      <c r="M113" s="22">
        <f t="shared" si="80"/>
        <v>0</v>
      </c>
      <c r="N113" s="22">
        <f t="shared" si="80"/>
        <v>2.3255813953488373</v>
      </c>
      <c r="O113" s="22">
        <f t="shared" si="80"/>
        <v>2.3255813953488373</v>
      </c>
      <c r="P113" s="22">
        <f t="shared" si="80"/>
        <v>2.3255813953488373</v>
      </c>
      <c r="Q113" s="22">
        <f t="shared" si="80"/>
        <v>0</v>
      </c>
      <c r="R113" s="22">
        <f t="shared" si="80"/>
        <v>0</v>
      </c>
      <c r="S113" s="22">
        <f t="shared" si="80"/>
        <v>4.6511627906976747</v>
      </c>
      <c r="T113" s="22">
        <f t="shared" si="80"/>
        <v>41.860465116279073</v>
      </c>
      <c r="U113" s="24"/>
    </row>
    <row r="114" spans="2:21" x14ac:dyDescent="0.15">
      <c r="B114" s="31" t="s">
        <v>103</v>
      </c>
      <c r="C114" s="34" t="s">
        <v>50</v>
      </c>
      <c r="D114" s="16">
        <v>130</v>
      </c>
      <c r="E114" s="17">
        <v>15</v>
      </c>
      <c r="F114" s="18">
        <v>8</v>
      </c>
      <c r="G114" s="18">
        <v>15</v>
      </c>
      <c r="H114" s="18">
        <v>11</v>
      </c>
      <c r="I114" s="18">
        <v>21</v>
      </c>
      <c r="J114" s="18">
        <v>7</v>
      </c>
      <c r="K114" s="18">
        <v>0</v>
      </c>
      <c r="L114" s="18">
        <v>1</v>
      </c>
      <c r="M114" s="18">
        <v>1</v>
      </c>
      <c r="N114" s="18">
        <v>4</v>
      </c>
      <c r="O114" s="18">
        <v>3</v>
      </c>
      <c r="P114" s="18">
        <v>6</v>
      </c>
      <c r="Q114" s="18">
        <v>0</v>
      </c>
      <c r="R114" s="18">
        <v>2</v>
      </c>
      <c r="S114" s="18">
        <v>7</v>
      </c>
      <c r="T114" s="18">
        <v>69</v>
      </c>
      <c r="U114" s="20"/>
    </row>
    <row r="115" spans="2:21" x14ac:dyDescent="0.15">
      <c r="B115" s="32"/>
      <c r="C115" s="35"/>
      <c r="D115" s="21"/>
      <c r="E115" s="25">
        <f t="shared" ref="E115:I115" si="81">E114/$D114*100</f>
        <v>11.538461538461538</v>
      </c>
      <c r="F115" s="22">
        <f t="shared" si="81"/>
        <v>6.1538461538461542</v>
      </c>
      <c r="G115" s="22">
        <f t="shared" si="81"/>
        <v>11.538461538461538</v>
      </c>
      <c r="H115" s="22">
        <f t="shared" si="81"/>
        <v>8.4615384615384617</v>
      </c>
      <c r="I115" s="22">
        <f t="shared" si="81"/>
        <v>16.153846153846153</v>
      </c>
      <c r="J115" s="22">
        <f t="shared" ref="J115:T115" si="82">J114/$D114*100</f>
        <v>5.384615384615385</v>
      </c>
      <c r="K115" s="22">
        <f t="shared" si="82"/>
        <v>0</v>
      </c>
      <c r="L115" s="22">
        <f t="shared" si="82"/>
        <v>0.76923076923076927</v>
      </c>
      <c r="M115" s="22">
        <f t="shared" si="82"/>
        <v>0.76923076923076927</v>
      </c>
      <c r="N115" s="22">
        <f t="shared" si="82"/>
        <v>3.0769230769230771</v>
      </c>
      <c r="O115" s="22">
        <f t="shared" si="82"/>
        <v>2.3076923076923079</v>
      </c>
      <c r="P115" s="22">
        <f t="shared" si="82"/>
        <v>4.6153846153846159</v>
      </c>
      <c r="Q115" s="22">
        <f t="shared" si="82"/>
        <v>0</v>
      </c>
      <c r="R115" s="22">
        <f t="shared" si="82"/>
        <v>1.5384615384615385</v>
      </c>
      <c r="S115" s="22">
        <f t="shared" si="82"/>
        <v>5.384615384615385</v>
      </c>
      <c r="T115" s="22">
        <f t="shared" si="82"/>
        <v>53.07692307692308</v>
      </c>
      <c r="U115" s="24"/>
    </row>
    <row r="116" spans="2:21" x14ac:dyDescent="0.15">
      <c r="B116" s="32"/>
      <c r="C116" s="34" t="s">
        <v>51</v>
      </c>
      <c r="D116" s="16">
        <v>185</v>
      </c>
      <c r="E116" s="17">
        <v>37</v>
      </c>
      <c r="F116" s="18">
        <v>25</v>
      </c>
      <c r="G116" s="18">
        <v>13</v>
      </c>
      <c r="H116" s="18">
        <v>29</v>
      </c>
      <c r="I116" s="18">
        <v>39</v>
      </c>
      <c r="J116" s="18">
        <v>10</v>
      </c>
      <c r="K116" s="18">
        <v>1</v>
      </c>
      <c r="L116" s="18">
        <v>1</v>
      </c>
      <c r="M116" s="18">
        <v>3</v>
      </c>
      <c r="N116" s="18">
        <v>4</v>
      </c>
      <c r="O116" s="18">
        <v>8</v>
      </c>
      <c r="P116" s="18">
        <v>5</v>
      </c>
      <c r="Q116" s="18">
        <v>0</v>
      </c>
      <c r="R116" s="18">
        <v>3</v>
      </c>
      <c r="S116" s="18">
        <v>5</v>
      </c>
      <c r="T116" s="18">
        <v>86</v>
      </c>
      <c r="U116" s="20"/>
    </row>
    <row r="117" spans="2:21" x14ac:dyDescent="0.15">
      <c r="B117" s="32"/>
      <c r="C117" s="35"/>
      <c r="D117" s="21"/>
      <c r="E117" s="25">
        <f t="shared" ref="E117:I117" si="83">E116/$D116*100</f>
        <v>20</v>
      </c>
      <c r="F117" s="22">
        <f t="shared" si="83"/>
        <v>13.513513513513514</v>
      </c>
      <c r="G117" s="22">
        <f t="shared" si="83"/>
        <v>7.0270270270270272</v>
      </c>
      <c r="H117" s="22">
        <f t="shared" si="83"/>
        <v>15.675675675675677</v>
      </c>
      <c r="I117" s="22">
        <f t="shared" si="83"/>
        <v>21.081081081081081</v>
      </c>
      <c r="J117" s="22">
        <f t="shared" ref="J117:T117" si="84">J116/$D116*100</f>
        <v>5.4054054054054053</v>
      </c>
      <c r="K117" s="22">
        <f t="shared" si="84"/>
        <v>0.54054054054054057</v>
      </c>
      <c r="L117" s="22">
        <f t="shared" si="84"/>
        <v>0.54054054054054057</v>
      </c>
      <c r="M117" s="22">
        <f t="shared" si="84"/>
        <v>1.6216216216216217</v>
      </c>
      <c r="N117" s="22">
        <f t="shared" si="84"/>
        <v>2.1621621621621623</v>
      </c>
      <c r="O117" s="22">
        <f t="shared" si="84"/>
        <v>4.3243243243243246</v>
      </c>
      <c r="P117" s="22">
        <f t="shared" si="84"/>
        <v>2.7027027027027026</v>
      </c>
      <c r="Q117" s="22">
        <f t="shared" si="84"/>
        <v>0</v>
      </c>
      <c r="R117" s="22">
        <f t="shared" si="84"/>
        <v>1.6216216216216217</v>
      </c>
      <c r="S117" s="22">
        <f t="shared" si="84"/>
        <v>2.7027027027027026</v>
      </c>
      <c r="T117" s="22">
        <f t="shared" si="84"/>
        <v>46.486486486486491</v>
      </c>
      <c r="U117" s="24"/>
    </row>
    <row r="118" spans="2:21" x14ac:dyDescent="0.15">
      <c r="B118" s="32"/>
      <c r="C118" s="34" t="s">
        <v>52</v>
      </c>
      <c r="D118" s="16">
        <v>150</v>
      </c>
      <c r="E118" s="17">
        <v>20</v>
      </c>
      <c r="F118" s="18">
        <v>20</v>
      </c>
      <c r="G118" s="18">
        <v>9</v>
      </c>
      <c r="H118" s="18">
        <v>23</v>
      </c>
      <c r="I118" s="18">
        <v>29</v>
      </c>
      <c r="J118" s="18">
        <v>6</v>
      </c>
      <c r="K118" s="18">
        <v>0</v>
      </c>
      <c r="L118" s="18">
        <v>1</v>
      </c>
      <c r="M118" s="18">
        <v>1</v>
      </c>
      <c r="N118" s="18">
        <v>4</v>
      </c>
      <c r="O118" s="18">
        <v>6</v>
      </c>
      <c r="P118" s="18">
        <v>12</v>
      </c>
      <c r="Q118" s="18">
        <v>2</v>
      </c>
      <c r="R118" s="18">
        <v>3</v>
      </c>
      <c r="S118" s="18">
        <v>5</v>
      </c>
      <c r="T118" s="18">
        <v>72</v>
      </c>
      <c r="U118" s="20"/>
    </row>
    <row r="119" spans="2:21" x14ac:dyDescent="0.15">
      <c r="B119" s="32"/>
      <c r="C119" s="35"/>
      <c r="D119" s="21"/>
      <c r="E119" s="25">
        <f t="shared" ref="E119:I119" si="85">E118/$D118*100</f>
        <v>13.333333333333334</v>
      </c>
      <c r="F119" s="22">
        <f t="shared" si="85"/>
        <v>13.333333333333334</v>
      </c>
      <c r="G119" s="22">
        <f t="shared" si="85"/>
        <v>6</v>
      </c>
      <c r="H119" s="22">
        <f t="shared" si="85"/>
        <v>15.333333333333332</v>
      </c>
      <c r="I119" s="22">
        <f t="shared" si="85"/>
        <v>19.333333333333332</v>
      </c>
      <c r="J119" s="22">
        <f t="shared" ref="J119:T119" si="86">J118/$D118*100</f>
        <v>4</v>
      </c>
      <c r="K119" s="22">
        <f t="shared" si="86"/>
        <v>0</v>
      </c>
      <c r="L119" s="22">
        <f t="shared" si="86"/>
        <v>0.66666666666666674</v>
      </c>
      <c r="M119" s="22">
        <f t="shared" si="86"/>
        <v>0.66666666666666674</v>
      </c>
      <c r="N119" s="22">
        <f t="shared" si="86"/>
        <v>2.666666666666667</v>
      </c>
      <c r="O119" s="22">
        <f t="shared" si="86"/>
        <v>4</v>
      </c>
      <c r="P119" s="22">
        <f t="shared" si="86"/>
        <v>8</v>
      </c>
      <c r="Q119" s="22">
        <f t="shared" si="86"/>
        <v>1.3333333333333335</v>
      </c>
      <c r="R119" s="22">
        <f t="shared" si="86"/>
        <v>2</v>
      </c>
      <c r="S119" s="22">
        <f t="shared" si="86"/>
        <v>3.3333333333333335</v>
      </c>
      <c r="T119" s="22">
        <f t="shared" si="86"/>
        <v>48</v>
      </c>
      <c r="U119" s="24"/>
    </row>
    <row r="120" spans="2:21" x14ac:dyDescent="0.15">
      <c r="B120" s="32"/>
      <c r="C120" s="34" t="s">
        <v>53</v>
      </c>
      <c r="D120" s="16">
        <v>265</v>
      </c>
      <c r="E120" s="17">
        <v>50</v>
      </c>
      <c r="F120" s="18">
        <v>30</v>
      </c>
      <c r="G120" s="18">
        <v>23</v>
      </c>
      <c r="H120" s="18">
        <v>27</v>
      </c>
      <c r="I120" s="18">
        <v>43</v>
      </c>
      <c r="J120" s="18">
        <v>20</v>
      </c>
      <c r="K120" s="18">
        <v>5</v>
      </c>
      <c r="L120" s="18">
        <v>2</v>
      </c>
      <c r="M120" s="18">
        <v>4</v>
      </c>
      <c r="N120" s="18">
        <v>8</v>
      </c>
      <c r="O120" s="18">
        <v>9</v>
      </c>
      <c r="P120" s="18">
        <v>6</v>
      </c>
      <c r="Q120" s="18">
        <v>2</v>
      </c>
      <c r="R120" s="18">
        <v>5</v>
      </c>
      <c r="S120" s="18">
        <v>8</v>
      </c>
      <c r="T120" s="18">
        <v>129</v>
      </c>
      <c r="U120" s="20"/>
    </row>
    <row r="121" spans="2:21" x14ac:dyDescent="0.15">
      <c r="B121" s="32"/>
      <c r="C121" s="35"/>
      <c r="D121" s="21"/>
      <c r="E121" s="25">
        <f t="shared" ref="E121:I121" si="87">E120/$D120*100</f>
        <v>18.867924528301888</v>
      </c>
      <c r="F121" s="22">
        <f t="shared" si="87"/>
        <v>11.320754716981133</v>
      </c>
      <c r="G121" s="22">
        <f t="shared" si="87"/>
        <v>8.6792452830188669</v>
      </c>
      <c r="H121" s="22">
        <f t="shared" si="87"/>
        <v>10.188679245283019</v>
      </c>
      <c r="I121" s="22">
        <f t="shared" si="87"/>
        <v>16.226415094339622</v>
      </c>
      <c r="J121" s="22">
        <f t="shared" ref="J121:T121" si="88">J120/$D120*100</f>
        <v>7.5471698113207548</v>
      </c>
      <c r="K121" s="22">
        <f t="shared" si="88"/>
        <v>1.8867924528301887</v>
      </c>
      <c r="L121" s="22">
        <f t="shared" si="88"/>
        <v>0.75471698113207553</v>
      </c>
      <c r="M121" s="22">
        <f t="shared" si="88"/>
        <v>1.5094339622641511</v>
      </c>
      <c r="N121" s="22">
        <f t="shared" si="88"/>
        <v>3.0188679245283021</v>
      </c>
      <c r="O121" s="22">
        <f t="shared" si="88"/>
        <v>3.3962264150943398</v>
      </c>
      <c r="P121" s="22">
        <f t="shared" si="88"/>
        <v>2.2641509433962264</v>
      </c>
      <c r="Q121" s="22">
        <f t="shared" si="88"/>
        <v>0.75471698113207553</v>
      </c>
      <c r="R121" s="22">
        <f t="shared" si="88"/>
        <v>1.8867924528301887</v>
      </c>
      <c r="S121" s="22">
        <f t="shared" si="88"/>
        <v>3.0188679245283021</v>
      </c>
      <c r="T121" s="22">
        <f t="shared" si="88"/>
        <v>48.679245283018865</v>
      </c>
      <c r="U121" s="24"/>
    </row>
    <row r="122" spans="2:21" x14ac:dyDescent="0.15">
      <c r="B122" s="32"/>
      <c r="C122" s="34" t="s">
        <v>54</v>
      </c>
      <c r="D122" s="16">
        <v>478</v>
      </c>
      <c r="E122" s="17">
        <v>95</v>
      </c>
      <c r="F122" s="18">
        <v>54</v>
      </c>
      <c r="G122" s="18">
        <v>37</v>
      </c>
      <c r="H122" s="18">
        <v>71</v>
      </c>
      <c r="I122" s="18">
        <v>84</v>
      </c>
      <c r="J122" s="18">
        <v>20</v>
      </c>
      <c r="K122" s="18">
        <v>6</v>
      </c>
      <c r="L122" s="18">
        <v>7</v>
      </c>
      <c r="M122" s="18">
        <v>9</v>
      </c>
      <c r="N122" s="18">
        <v>10</v>
      </c>
      <c r="O122" s="18">
        <v>22</v>
      </c>
      <c r="P122" s="18">
        <v>11</v>
      </c>
      <c r="Q122" s="18">
        <v>5</v>
      </c>
      <c r="R122" s="18">
        <v>11</v>
      </c>
      <c r="S122" s="18">
        <v>22</v>
      </c>
      <c r="T122" s="18">
        <v>219</v>
      </c>
      <c r="U122" s="20"/>
    </row>
    <row r="123" spans="2:21" x14ac:dyDescent="0.15">
      <c r="B123" s="32"/>
      <c r="C123" s="35"/>
      <c r="D123" s="21"/>
      <c r="E123" s="25">
        <f t="shared" ref="E123:I123" si="89">E122/$D122*100</f>
        <v>19.874476987447697</v>
      </c>
      <c r="F123" s="22">
        <f t="shared" si="89"/>
        <v>11.297071129707113</v>
      </c>
      <c r="G123" s="22">
        <f t="shared" si="89"/>
        <v>7.7405857740585766</v>
      </c>
      <c r="H123" s="22">
        <f t="shared" si="89"/>
        <v>14.853556485355648</v>
      </c>
      <c r="I123" s="22">
        <f t="shared" si="89"/>
        <v>17.573221757322173</v>
      </c>
      <c r="J123" s="22">
        <f t="shared" ref="J123:T123" si="90">J122/$D122*100</f>
        <v>4.1841004184100417</v>
      </c>
      <c r="K123" s="22">
        <f t="shared" si="90"/>
        <v>1.2552301255230125</v>
      </c>
      <c r="L123" s="22">
        <f t="shared" si="90"/>
        <v>1.4644351464435146</v>
      </c>
      <c r="M123" s="22">
        <f t="shared" si="90"/>
        <v>1.882845188284519</v>
      </c>
      <c r="N123" s="22">
        <f t="shared" si="90"/>
        <v>2.0920502092050208</v>
      </c>
      <c r="O123" s="22">
        <f t="shared" si="90"/>
        <v>4.6025104602510458</v>
      </c>
      <c r="P123" s="22">
        <f t="shared" si="90"/>
        <v>2.3012552301255229</v>
      </c>
      <c r="Q123" s="22">
        <f t="shared" si="90"/>
        <v>1.0460251046025104</v>
      </c>
      <c r="R123" s="22">
        <f t="shared" si="90"/>
        <v>2.3012552301255229</v>
      </c>
      <c r="S123" s="22">
        <f t="shared" si="90"/>
        <v>4.6025104602510458</v>
      </c>
      <c r="T123" s="22">
        <f t="shared" si="90"/>
        <v>45.81589958158996</v>
      </c>
      <c r="U123" s="24"/>
    </row>
    <row r="124" spans="2:21" x14ac:dyDescent="0.15">
      <c r="B124" s="32"/>
      <c r="C124" s="34" t="s">
        <v>55</v>
      </c>
      <c r="D124" s="16">
        <v>431</v>
      </c>
      <c r="E124" s="17">
        <v>73</v>
      </c>
      <c r="F124" s="18">
        <v>62</v>
      </c>
      <c r="G124" s="18">
        <v>42</v>
      </c>
      <c r="H124" s="18">
        <v>44</v>
      </c>
      <c r="I124" s="18">
        <v>72</v>
      </c>
      <c r="J124" s="18">
        <v>19</v>
      </c>
      <c r="K124" s="18">
        <v>7</v>
      </c>
      <c r="L124" s="18">
        <v>6</v>
      </c>
      <c r="M124" s="18">
        <v>8</v>
      </c>
      <c r="N124" s="18">
        <v>10</v>
      </c>
      <c r="O124" s="18">
        <v>18</v>
      </c>
      <c r="P124" s="18">
        <v>16</v>
      </c>
      <c r="Q124" s="18">
        <v>2</v>
      </c>
      <c r="R124" s="18">
        <v>15</v>
      </c>
      <c r="S124" s="18">
        <v>13</v>
      </c>
      <c r="T124" s="18">
        <v>199</v>
      </c>
      <c r="U124" s="20"/>
    </row>
    <row r="125" spans="2:21" x14ac:dyDescent="0.15">
      <c r="B125" s="32"/>
      <c r="C125" s="35"/>
      <c r="D125" s="21"/>
      <c r="E125" s="25">
        <f t="shared" ref="E125:I125" si="91">E124/$D124*100</f>
        <v>16.937354988399072</v>
      </c>
      <c r="F125" s="22">
        <f t="shared" si="91"/>
        <v>14.385150812064964</v>
      </c>
      <c r="G125" s="22">
        <f t="shared" si="91"/>
        <v>9.7447795823665881</v>
      </c>
      <c r="H125" s="22">
        <f t="shared" si="91"/>
        <v>10.208816705336426</v>
      </c>
      <c r="I125" s="22">
        <f t="shared" si="91"/>
        <v>16.705336426914151</v>
      </c>
      <c r="J125" s="22">
        <f t="shared" ref="J125:T125" si="92">J124/$D124*100</f>
        <v>4.4083526682134568</v>
      </c>
      <c r="K125" s="22">
        <f t="shared" si="92"/>
        <v>1.6241299303944314</v>
      </c>
      <c r="L125" s="22">
        <f t="shared" si="92"/>
        <v>1.3921113689095126</v>
      </c>
      <c r="M125" s="22">
        <f t="shared" si="92"/>
        <v>1.8561484918793503</v>
      </c>
      <c r="N125" s="22">
        <f t="shared" si="92"/>
        <v>2.3201856148491879</v>
      </c>
      <c r="O125" s="22">
        <f t="shared" si="92"/>
        <v>4.1763341067285378</v>
      </c>
      <c r="P125" s="22">
        <f t="shared" si="92"/>
        <v>3.7122969837587005</v>
      </c>
      <c r="Q125" s="22">
        <f t="shared" si="92"/>
        <v>0.46403712296983757</v>
      </c>
      <c r="R125" s="22">
        <f t="shared" si="92"/>
        <v>3.4802784222737819</v>
      </c>
      <c r="S125" s="22">
        <f t="shared" si="92"/>
        <v>3.0162412993039442</v>
      </c>
      <c r="T125" s="22">
        <f t="shared" si="92"/>
        <v>46.171693735498842</v>
      </c>
      <c r="U125" s="24"/>
    </row>
    <row r="126" spans="2:21" x14ac:dyDescent="0.15">
      <c r="B126" s="32"/>
      <c r="C126" s="34" t="s">
        <v>56</v>
      </c>
      <c r="D126" s="16">
        <v>640</v>
      </c>
      <c r="E126" s="17">
        <v>120</v>
      </c>
      <c r="F126" s="18">
        <v>79</v>
      </c>
      <c r="G126" s="18">
        <v>71</v>
      </c>
      <c r="H126" s="18">
        <v>87</v>
      </c>
      <c r="I126" s="18">
        <v>121</v>
      </c>
      <c r="J126" s="18">
        <v>17</v>
      </c>
      <c r="K126" s="18">
        <v>14</v>
      </c>
      <c r="L126" s="18">
        <v>9</v>
      </c>
      <c r="M126" s="18">
        <v>7</v>
      </c>
      <c r="N126" s="18">
        <v>7</v>
      </c>
      <c r="O126" s="18">
        <v>38</v>
      </c>
      <c r="P126" s="18">
        <v>22</v>
      </c>
      <c r="Q126" s="18">
        <v>6</v>
      </c>
      <c r="R126" s="18">
        <v>11</v>
      </c>
      <c r="S126" s="18">
        <v>30</v>
      </c>
      <c r="T126" s="18">
        <v>287</v>
      </c>
      <c r="U126" s="20"/>
    </row>
    <row r="127" spans="2:21" x14ac:dyDescent="0.15">
      <c r="B127" s="32"/>
      <c r="C127" s="35"/>
      <c r="D127" s="21"/>
      <c r="E127" s="25">
        <f>E126/$D126*100</f>
        <v>18.75</v>
      </c>
      <c r="F127" s="22">
        <f t="shared" ref="F127:I127" si="93">F126/$D126*100</f>
        <v>12.34375</v>
      </c>
      <c r="G127" s="22">
        <f t="shared" si="93"/>
        <v>11.09375</v>
      </c>
      <c r="H127" s="22">
        <f t="shared" si="93"/>
        <v>13.593749999999998</v>
      </c>
      <c r="I127" s="22">
        <f t="shared" si="93"/>
        <v>18.90625</v>
      </c>
      <c r="J127" s="22">
        <f t="shared" ref="J127:T127" si="94">J126/$D126*100</f>
        <v>2.65625</v>
      </c>
      <c r="K127" s="22">
        <f t="shared" si="94"/>
        <v>2.1875</v>
      </c>
      <c r="L127" s="22">
        <f t="shared" si="94"/>
        <v>1.40625</v>
      </c>
      <c r="M127" s="22">
        <f t="shared" si="94"/>
        <v>1.09375</v>
      </c>
      <c r="N127" s="22">
        <f t="shared" si="94"/>
        <v>1.09375</v>
      </c>
      <c r="O127" s="22">
        <f t="shared" si="94"/>
        <v>5.9375</v>
      </c>
      <c r="P127" s="22">
        <f t="shared" si="94"/>
        <v>3.4375000000000004</v>
      </c>
      <c r="Q127" s="22">
        <f t="shared" si="94"/>
        <v>0.9375</v>
      </c>
      <c r="R127" s="22">
        <f t="shared" si="94"/>
        <v>1.7187500000000002</v>
      </c>
      <c r="S127" s="22">
        <f t="shared" si="94"/>
        <v>4.6875</v>
      </c>
      <c r="T127" s="22">
        <f t="shared" si="94"/>
        <v>44.84375</v>
      </c>
      <c r="U127" s="24"/>
    </row>
    <row r="128" spans="2:21" x14ac:dyDescent="0.15">
      <c r="B128" s="32"/>
      <c r="C128" s="34" t="s">
        <v>42</v>
      </c>
      <c r="D128" s="16">
        <v>17</v>
      </c>
      <c r="E128" s="17">
        <v>3</v>
      </c>
      <c r="F128" s="18">
        <v>3</v>
      </c>
      <c r="G128" s="18">
        <v>0</v>
      </c>
      <c r="H128" s="18">
        <v>4</v>
      </c>
      <c r="I128" s="18">
        <v>2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1</v>
      </c>
      <c r="P128" s="18">
        <v>0</v>
      </c>
      <c r="Q128" s="18">
        <v>0</v>
      </c>
      <c r="R128" s="18">
        <v>0</v>
      </c>
      <c r="S128" s="18">
        <v>0</v>
      </c>
      <c r="T128" s="18">
        <v>10</v>
      </c>
      <c r="U128" s="20"/>
    </row>
    <row r="129" spans="2:21" x14ac:dyDescent="0.15">
      <c r="B129" s="33"/>
      <c r="C129" s="35"/>
      <c r="D129" s="21"/>
      <c r="E129" s="25">
        <f t="shared" ref="E129:I129" si="95">E128/$D128*100</f>
        <v>17.647058823529413</v>
      </c>
      <c r="F129" s="22">
        <f t="shared" si="95"/>
        <v>17.647058823529413</v>
      </c>
      <c r="G129" s="22">
        <f t="shared" si="95"/>
        <v>0</v>
      </c>
      <c r="H129" s="22">
        <f t="shared" si="95"/>
        <v>23.52941176470588</v>
      </c>
      <c r="I129" s="22">
        <f t="shared" si="95"/>
        <v>11.76470588235294</v>
      </c>
      <c r="J129" s="22">
        <f t="shared" ref="J129:T129" si="96">J128/$D128*100</f>
        <v>0</v>
      </c>
      <c r="K129" s="22">
        <f t="shared" si="96"/>
        <v>0</v>
      </c>
      <c r="L129" s="22">
        <f t="shared" si="96"/>
        <v>0</v>
      </c>
      <c r="M129" s="22">
        <f t="shared" si="96"/>
        <v>0</v>
      </c>
      <c r="N129" s="22">
        <f t="shared" si="96"/>
        <v>0</v>
      </c>
      <c r="O129" s="22">
        <f t="shared" si="96"/>
        <v>5.8823529411764701</v>
      </c>
      <c r="P129" s="22">
        <f t="shared" si="96"/>
        <v>0</v>
      </c>
      <c r="Q129" s="22">
        <f t="shared" si="96"/>
        <v>0</v>
      </c>
      <c r="R129" s="22">
        <f t="shared" si="96"/>
        <v>0</v>
      </c>
      <c r="S129" s="22">
        <f t="shared" si="96"/>
        <v>0</v>
      </c>
      <c r="T129" s="22">
        <f t="shared" si="96"/>
        <v>58.82352941176471</v>
      </c>
      <c r="U129" s="24"/>
    </row>
  </sheetData>
  <mergeCells count="73"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B92:B97"/>
    <mergeCell ref="C92:C93"/>
    <mergeCell ref="C94:C95"/>
    <mergeCell ref="C96:C97"/>
    <mergeCell ref="B98:B113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 alignWithMargins="0">
    <oddFooter>&amp;C&amp;8テーマ４－&amp;P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12DD-24D5-4296-9A0C-7DDAD3B6FE21}">
  <dimension ref="A1:U129"/>
  <sheetViews>
    <sheetView showGridLines="0" view="pageBreakPreview" zoomScaleNormal="120" zoomScaleSheetLayoutView="100" workbookViewId="0">
      <selection activeCell="A3" sqref="A3:B3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102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.6" customHeight="1" x14ac:dyDescent="0.15">
      <c r="A2" s="7" t="s">
        <v>78</v>
      </c>
      <c r="B2" s="27"/>
      <c r="C2" s="27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6" t="str">
        <f ca="1">RIGHT(CELL("filename",A3), LEN(CELL("filename",A3))-FIND("]",CELL("filename",A3)))</f>
        <v>問20</v>
      </c>
      <c r="B3" s="36"/>
      <c r="C3" s="7" t="s">
        <v>79</v>
      </c>
    </row>
    <row r="4" spans="1:21" s="8" customFormat="1" ht="9.6" customHeight="1" x14ac:dyDescent="0.15">
      <c r="D4" s="9"/>
    </row>
    <row r="5" spans="1:21" ht="126.6" customHeight="1" x14ac:dyDescent="0.15">
      <c r="B5" s="37" t="s">
        <v>23</v>
      </c>
      <c r="C5" s="38"/>
      <c r="D5" s="10" t="s">
        <v>0</v>
      </c>
      <c r="E5" s="26" t="s">
        <v>80</v>
      </c>
      <c r="F5" s="14" t="s">
        <v>81</v>
      </c>
      <c r="G5" s="14" t="s">
        <v>82</v>
      </c>
      <c r="H5" s="14" t="s">
        <v>46</v>
      </c>
      <c r="I5" s="14" t="s">
        <v>42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39" t="s">
        <v>2</v>
      </c>
      <c r="C6" s="40"/>
      <c r="D6" s="16">
        <v>2417</v>
      </c>
      <c r="E6" s="17">
        <v>1825</v>
      </c>
      <c r="F6" s="18">
        <v>254</v>
      </c>
      <c r="G6" s="18">
        <v>72</v>
      </c>
      <c r="H6" s="18">
        <v>213</v>
      </c>
      <c r="I6" s="18">
        <v>53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1"/>
      <c r="C7" s="42"/>
      <c r="D7" s="21"/>
      <c r="E7" s="25">
        <f t="shared" ref="E7:H21" si="0">E6/$D6*100</f>
        <v>75.50682664460075</v>
      </c>
      <c r="F7" s="22">
        <f t="shared" si="0"/>
        <v>10.508895324782788</v>
      </c>
      <c r="G7" s="22">
        <f t="shared" si="0"/>
        <v>2.9788994621431528</v>
      </c>
      <c r="H7" s="22">
        <f t="shared" si="0"/>
        <v>8.8125775755068254</v>
      </c>
      <c r="I7" s="22">
        <f t="shared" ref="I7" si="1">I6/$D6*100</f>
        <v>2.1928009929664873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11.25" customHeight="1" x14ac:dyDescent="0.15">
      <c r="B8" s="31" t="s">
        <v>28</v>
      </c>
      <c r="C8" s="34" t="s">
        <v>3</v>
      </c>
      <c r="D8" s="16">
        <v>971</v>
      </c>
      <c r="E8" s="17">
        <v>763</v>
      </c>
      <c r="F8" s="18">
        <v>86</v>
      </c>
      <c r="G8" s="18">
        <v>31</v>
      </c>
      <c r="H8" s="18">
        <v>71</v>
      </c>
      <c r="I8" s="18">
        <v>20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32"/>
      <c r="C9" s="35"/>
      <c r="D9" s="21"/>
      <c r="E9" s="25">
        <f t="shared" si="0"/>
        <v>78.578784757981452</v>
      </c>
      <c r="F9" s="22">
        <f t="shared" si="0"/>
        <v>8.8568486096807408</v>
      </c>
      <c r="G9" s="22">
        <f t="shared" si="0"/>
        <v>3.1925849639546859</v>
      </c>
      <c r="H9" s="22">
        <f t="shared" si="0"/>
        <v>7.3120494335736348</v>
      </c>
      <c r="I9" s="22">
        <f t="shared" ref="I9" si="2">I8/$D8*100</f>
        <v>2.0597322348094749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32"/>
      <c r="C10" s="34" t="s">
        <v>4</v>
      </c>
      <c r="D10" s="16">
        <v>1418</v>
      </c>
      <c r="E10" s="17">
        <v>1048</v>
      </c>
      <c r="F10" s="18">
        <v>161</v>
      </c>
      <c r="G10" s="18">
        <v>41</v>
      </c>
      <c r="H10" s="18">
        <v>139</v>
      </c>
      <c r="I10" s="18">
        <v>29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32"/>
      <c r="C11" s="35"/>
      <c r="D11" s="21"/>
      <c r="E11" s="25">
        <f t="shared" si="0"/>
        <v>73.906911142454163</v>
      </c>
      <c r="F11" s="22">
        <f t="shared" si="0"/>
        <v>11.354019746121297</v>
      </c>
      <c r="G11" s="22">
        <f t="shared" si="0"/>
        <v>2.8913963328631875</v>
      </c>
      <c r="H11" s="22">
        <f t="shared" si="0"/>
        <v>9.8025387870239769</v>
      </c>
      <c r="I11" s="22">
        <f t="shared" ref="I11" si="3">I10/$D10*100</f>
        <v>2.0451339915373765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32"/>
      <c r="C12" s="34" t="s">
        <v>22</v>
      </c>
      <c r="D12" s="16">
        <v>7</v>
      </c>
      <c r="E12" s="17">
        <v>3</v>
      </c>
      <c r="F12" s="18">
        <v>4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32"/>
      <c r="C13" s="35"/>
      <c r="D13" s="21"/>
      <c r="E13" s="25">
        <f t="shared" si="0"/>
        <v>42.857142857142854</v>
      </c>
      <c r="F13" s="22">
        <f t="shared" si="0"/>
        <v>57.142857142857139</v>
      </c>
      <c r="G13" s="22">
        <f t="shared" si="0"/>
        <v>0</v>
      </c>
      <c r="H13" s="22">
        <f t="shared" si="0"/>
        <v>0</v>
      </c>
      <c r="I13" s="22">
        <f t="shared" ref="I13" si="4">I12/$D12*100</f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2"/>
      <c r="C14" s="34" t="s">
        <v>1</v>
      </c>
      <c r="D14" s="16">
        <v>21</v>
      </c>
      <c r="E14" s="17">
        <v>11</v>
      </c>
      <c r="F14" s="18">
        <v>3</v>
      </c>
      <c r="G14" s="18">
        <v>0</v>
      </c>
      <c r="H14" s="18">
        <v>3</v>
      </c>
      <c r="I14" s="18">
        <v>4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33"/>
      <c r="C15" s="35"/>
      <c r="D15" s="21"/>
      <c r="E15" s="25">
        <f t="shared" si="0"/>
        <v>52.380952380952387</v>
      </c>
      <c r="F15" s="22">
        <f t="shared" si="0"/>
        <v>14.285714285714285</v>
      </c>
      <c r="G15" s="22">
        <f t="shared" si="0"/>
        <v>0</v>
      </c>
      <c r="H15" s="22">
        <f t="shared" si="0"/>
        <v>14.285714285714285</v>
      </c>
      <c r="I15" s="22">
        <f t="shared" ref="I15" si="5">I14/$D14*100</f>
        <v>19.047619047619047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x14ac:dyDescent="0.15">
      <c r="B16" s="43" t="s">
        <v>45</v>
      </c>
      <c r="C16" s="34" t="s">
        <v>43</v>
      </c>
      <c r="D16" s="16">
        <v>168</v>
      </c>
      <c r="E16" s="17">
        <v>102</v>
      </c>
      <c r="F16" s="18">
        <v>20</v>
      </c>
      <c r="G16" s="18">
        <v>16</v>
      </c>
      <c r="H16" s="18">
        <v>28</v>
      </c>
      <c r="I16" s="18">
        <v>2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43"/>
      <c r="C17" s="35"/>
      <c r="D17" s="21"/>
      <c r="E17" s="25">
        <f t="shared" si="0"/>
        <v>60.714285714285708</v>
      </c>
      <c r="F17" s="22">
        <f t="shared" si="0"/>
        <v>11.904761904761903</v>
      </c>
      <c r="G17" s="22">
        <f t="shared" si="0"/>
        <v>9.5238095238095237</v>
      </c>
      <c r="H17" s="22">
        <f t="shared" si="0"/>
        <v>16.666666666666664</v>
      </c>
      <c r="I17" s="22">
        <f t="shared" ref="I17" si="6">I16/$D16*100</f>
        <v>1.1904761904761905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43"/>
      <c r="C18" s="34" t="s">
        <v>24</v>
      </c>
      <c r="D18" s="16">
        <v>245</v>
      </c>
      <c r="E18" s="17">
        <v>166</v>
      </c>
      <c r="F18" s="18">
        <v>32</v>
      </c>
      <c r="G18" s="18">
        <v>18</v>
      </c>
      <c r="H18" s="18">
        <v>27</v>
      </c>
      <c r="I18" s="18">
        <v>2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43"/>
      <c r="C19" s="35"/>
      <c r="D19" s="21"/>
      <c r="E19" s="25">
        <f t="shared" si="0"/>
        <v>67.755102040816325</v>
      </c>
      <c r="F19" s="22">
        <f t="shared" si="0"/>
        <v>13.061224489795919</v>
      </c>
      <c r="G19" s="22">
        <f t="shared" si="0"/>
        <v>7.3469387755102051</v>
      </c>
      <c r="H19" s="22">
        <f t="shared" si="0"/>
        <v>11.020408163265307</v>
      </c>
      <c r="I19" s="22">
        <f t="shared" ref="I19" si="7">I18/$D18*100</f>
        <v>0.81632653061224492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43"/>
      <c r="C20" s="34" t="s">
        <v>25</v>
      </c>
      <c r="D20" s="16">
        <v>357</v>
      </c>
      <c r="E20" s="17">
        <v>253</v>
      </c>
      <c r="F20" s="18">
        <v>48</v>
      </c>
      <c r="G20" s="18">
        <v>12</v>
      </c>
      <c r="H20" s="18">
        <v>36</v>
      </c>
      <c r="I20" s="18">
        <v>8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43"/>
      <c r="C21" s="35"/>
      <c r="D21" s="21"/>
      <c r="E21" s="25">
        <f t="shared" si="0"/>
        <v>70.868347338935578</v>
      </c>
      <c r="F21" s="22">
        <f t="shared" si="0"/>
        <v>13.445378151260504</v>
      </c>
      <c r="G21" s="22">
        <f t="shared" si="0"/>
        <v>3.3613445378151261</v>
      </c>
      <c r="H21" s="22">
        <f t="shared" si="0"/>
        <v>10.084033613445378</v>
      </c>
      <c r="I21" s="22">
        <f t="shared" ref="I21" si="8">I20/$D20*100</f>
        <v>2.2408963585434174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43"/>
      <c r="C22" s="34" t="s">
        <v>26</v>
      </c>
      <c r="D22" s="16">
        <v>441</v>
      </c>
      <c r="E22" s="17">
        <v>321</v>
      </c>
      <c r="F22" s="18">
        <v>47</v>
      </c>
      <c r="G22" s="18">
        <v>16</v>
      </c>
      <c r="H22" s="18">
        <v>51</v>
      </c>
      <c r="I22" s="18">
        <v>6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43"/>
      <c r="C23" s="35"/>
      <c r="D23" s="21"/>
      <c r="E23" s="25">
        <f t="shared" ref="E23:H37" si="9">E22/$D22*100</f>
        <v>72.789115646258509</v>
      </c>
      <c r="F23" s="22">
        <f t="shared" si="9"/>
        <v>10.657596371882086</v>
      </c>
      <c r="G23" s="22">
        <f t="shared" si="9"/>
        <v>3.6281179138321997</v>
      </c>
      <c r="H23" s="22">
        <f t="shared" si="9"/>
        <v>11.564625850340136</v>
      </c>
      <c r="I23" s="22">
        <f t="shared" ref="I23" si="10">I22/$D22*100</f>
        <v>1.3605442176870748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43"/>
      <c r="C24" s="34" t="s">
        <v>27</v>
      </c>
      <c r="D24" s="16">
        <v>453</v>
      </c>
      <c r="E24" s="17">
        <v>359</v>
      </c>
      <c r="F24" s="18">
        <v>49</v>
      </c>
      <c r="G24" s="18">
        <v>7</v>
      </c>
      <c r="H24" s="18">
        <v>34</v>
      </c>
      <c r="I24" s="18">
        <v>4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43"/>
      <c r="C25" s="35"/>
      <c r="D25" s="21"/>
      <c r="E25" s="25">
        <f t="shared" si="9"/>
        <v>79.249448123620311</v>
      </c>
      <c r="F25" s="22">
        <f t="shared" si="9"/>
        <v>10.816777041942604</v>
      </c>
      <c r="G25" s="22">
        <f t="shared" si="9"/>
        <v>1.545253863134658</v>
      </c>
      <c r="H25" s="22">
        <f t="shared" si="9"/>
        <v>7.5055187637969087</v>
      </c>
      <c r="I25" s="22">
        <f t="shared" ref="I25" si="11">I24/$D24*100</f>
        <v>0.88300220750551872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3"/>
      <c r="C26" s="34" t="s">
        <v>44</v>
      </c>
      <c r="D26" s="16">
        <v>735</v>
      </c>
      <c r="E26" s="17">
        <v>613</v>
      </c>
      <c r="F26" s="18">
        <v>56</v>
      </c>
      <c r="G26" s="18">
        <v>3</v>
      </c>
      <c r="H26" s="18">
        <v>35</v>
      </c>
      <c r="I26" s="18">
        <v>28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43"/>
      <c r="C27" s="35"/>
      <c r="D27" s="21"/>
      <c r="E27" s="25">
        <f t="shared" si="9"/>
        <v>83.401360544217681</v>
      </c>
      <c r="F27" s="22">
        <f t="shared" si="9"/>
        <v>7.6190476190476195</v>
      </c>
      <c r="G27" s="22">
        <f t="shared" si="9"/>
        <v>0.40816326530612246</v>
      </c>
      <c r="H27" s="22">
        <f t="shared" si="9"/>
        <v>4.7619047619047619</v>
      </c>
      <c r="I27" s="22">
        <f t="shared" ref="I27" si="12">I26/$D26*100</f>
        <v>3.8095238095238098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43"/>
      <c r="C28" s="34" t="s">
        <v>1</v>
      </c>
      <c r="D28" s="16">
        <v>18</v>
      </c>
      <c r="E28" s="17">
        <v>11</v>
      </c>
      <c r="F28" s="18">
        <v>2</v>
      </c>
      <c r="G28" s="18">
        <v>0</v>
      </c>
      <c r="H28" s="18">
        <v>2</v>
      </c>
      <c r="I28" s="18">
        <v>3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44"/>
      <c r="C29" s="35"/>
      <c r="D29" s="21"/>
      <c r="E29" s="25">
        <f t="shared" si="9"/>
        <v>61.111111111111114</v>
      </c>
      <c r="F29" s="22">
        <f t="shared" si="9"/>
        <v>11.111111111111111</v>
      </c>
      <c r="G29" s="22">
        <f t="shared" si="9"/>
        <v>0</v>
      </c>
      <c r="H29" s="22">
        <f t="shared" si="9"/>
        <v>11.111111111111111</v>
      </c>
      <c r="I29" s="22">
        <f t="shared" ref="I29" si="13">I28/$D28*100</f>
        <v>16.666666666666664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x14ac:dyDescent="0.15">
      <c r="B30" s="31" t="s">
        <v>29</v>
      </c>
      <c r="C30" s="34" t="s">
        <v>5</v>
      </c>
      <c r="D30" s="16">
        <v>278</v>
      </c>
      <c r="E30" s="17">
        <v>219</v>
      </c>
      <c r="F30" s="18">
        <v>19</v>
      </c>
      <c r="G30" s="18">
        <v>12</v>
      </c>
      <c r="H30" s="18">
        <v>24</v>
      </c>
      <c r="I30" s="18">
        <v>4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32"/>
      <c r="C31" s="35"/>
      <c r="D31" s="21"/>
      <c r="E31" s="25">
        <f t="shared" si="9"/>
        <v>78.776978417266179</v>
      </c>
      <c r="F31" s="22">
        <f t="shared" si="9"/>
        <v>6.8345323741007196</v>
      </c>
      <c r="G31" s="22">
        <f t="shared" si="9"/>
        <v>4.3165467625899279</v>
      </c>
      <c r="H31" s="22">
        <f t="shared" si="9"/>
        <v>8.6330935251798557</v>
      </c>
      <c r="I31" s="22">
        <f t="shared" ref="I31" si="14">I30/$D30*100</f>
        <v>1.4388489208633095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32"/>
      <c r="C32" s="34" t="s">
        <v>6</v>
      </c>
      <c r="D32" s="16">
        <v>333</v>
      </c>
      <c r="E32" s="17">
        <v>244</v>
      </c>
      <c r="F32" s="18">
        <v>41</v>
      </c>
      <c r="G32" s="18">
        <v>13</v>
      </c>
      <c r="H32" s="18">
        <v>28</v>
      </c>
      <c r="I32" s="18">
        <v>7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32"/>
      <c r="C33" s="35"/>
      <c r="D33" s="21"/>
      <c r="E33" s="25">
        <f t="shared" si="9"/>
        <v>73.273273273273276</v>
      </c>
      <c r="F33" s="22">
        <f t="shared" si="9"/>
        <v>12.312312312312311</v>
      </c>
      <c r="G33" s="22">
        <f t="shared" si="9"/>
        <v>3.9039039039039038</v>
      </c>
      <c r="H33" s="22">
        <f t="shared" si="9"/>
        <v>8.408408408408409</v>
      </c>
      <c r="I33" s="22">
        <f t="shared" ref="I33" si="15">I32/$D32*100</f>
        <v>2.1021021021021022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32"/>
      <c r="C34" s="34" t="s">
        <v>7</v>
      </c>
      <c r="D34" s="16">
        <v>322</v>
      </c>
      <c r="E34" s="17">
        <v>230</v>
      </c>
      <c r="F34" s="18">
        <v>41</v>
      </c>
      <c r="G34" s="18">
        <v>11</v>
      </c>
      <c r="H34" s="18">
        <v>36</v>
      </c>
      <c r="I34" s="18">
        <v>4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32"/>
      <c r="C35" s="35"/>
      <c r="D35" s="21"/>
      <c r="E35" s="25">
        <f t="shared" si="9"/>
        <v>71.428571428571431</v>
      </c>
      <c r="F35" s="22">
        <f t="shared" si="9"/>
        <v>12.732919254658384</v>
      </c>
      <c r="G35" s="22">
        <f t="shared" si="9"/>
        <v>3.4161490683229814</v>
      </c>
      <c r="H35" s="22">
        <f t="shared" si="9"/>
        <v>11.180124223602485</v>
      </c>
      <c r="I35" s="22">
        <f t="shared" ref="I35" si="16">I34/$D34*100</f>
        <v>1.2422360248447204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32"/>
      <c r="C36" s="34" t="s">
        <v>8</v>
      </c>
      <c r="D36" s="16">
        <v>240</v>
      </c>
      <c r="E36" s="17">
        <v>178</v>
      </c>
      <c r="F36" s="18">
        <v>22</v>
      </c>
      <c r="G36" s="18">
        <v>8</v>
      </c>
      <c r="H36" s="18">
        <v>27</v>
      </c>
      <c r="I36" s="18">
        <v>5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32"/>
      <c r="C37" s="35"/>
      <c r="D37" s="21"/>
      <c r="E37" s="25">
        <f t="shared" si="9"/>
        <v>74.166666666666671</v>
      </c>
      <c r="F37" s="22">
        <f t="shared" si="9"/>
        <v>9.1666666666666661</v>
      </c>
      <c r="G37" s="22">
        <f t="shared" si="9"/>
        <v>3.3333333333333335</v>
      </c>
      <c r="H37" s="22">
        <f t="shared" si="9"/>
        <v>11.25</v>
      </c>
      <c r="I37" s="22">
        <f t="shared" ref="I37" si="17">I36/$D36*100</f>
        <v>2.083333333333333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32"/>
      <c r="C38" s="34" t="s">
        <v>9</v>
      </c>
      <c r="D38" s="16">
        <v>176</v>
      </c>
      <c r="E38" s="17">
        <v>138</v>
      </c>
      <c r="F38" s="18">
        <v>13</v>
      </c>
      <c r="G38" s="18">
        <v>4</v>
      </c>
      <c r="H38" s="18">
        <v>17</v>
      </c>
      <c r="I38" s="18">
        <v>4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32"/>
      <c r="C39" s="35"/>
      <c r="D39" s="21"/>
      <c r="E39" s="25">
        <f t="shared" ref="E39:H53" si="18">E38/$D38*100</f>
        <v>78.409090909090907</v>
      </c>
      <c r="F39" s="22">
        <f t="shared" si="18"/>
        <v>7.3863636363636367</v>
      </c>
      <c r="G39" s="22">
        <f t="shared" si="18"/>
        <v>2.2727272727272729</v>
      </c>
      <c r="H39" s="22">
        <f t="shared" si="18"/>
        <v>9.6590909090909083</v>
      </c>
      <c r="I39" s="22">
        <f t="shared" ref="I39" si="19">I38/$D38*100</f>
        <v>2.2727272727272729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32"/>
      <c r="C40" s="34" t="s">
        <v>10</v>
      </c>
      <c r="D40" s="16">
        <v>272</v>
      </c>
      <c r="E40" s="17">
        <v>215</v>
      </c>
      <c r="F40" s="18">
        <v>27</v>
      </c>
      <c r="G40" s="18">
        <v>7</v>
      </c>
      <c r="H40" s="18">
        <v>18</v>
      </c>
      <c r="I40" s="18">
        <v>5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32"/>
      <c r="C41" s="35"/>
      <c r="D41" s="21"/>
      <c r="E41" s="25">
        <f t="shared" si="18"/>
        <v>79.044117647058826</v>
      </c>
      <c r="F41" s="22">
        <f t="shared" si="18"/>
        <v>9.9264705882352935</v>
      </c>
      <c r="G41" s="22">
        <f t="shared" si="18"/>
        <v>2.5735294117647056</v>
      </c>
      <c r="H41" s="22">
        <f t="shared" si="18"/>
        <v>6.6176470588235299</v>
      </c>
      <c r="I41" s="22">
        <f t="shared" ref="I41" si="20">I40/$D40*100</f>
        <v>1.8382352941176472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32"/>
      <c r="C42" s="34" t="s">
        <v>11</v>
      </c>
      <c r="D42" s="16">
        <v>135</v>
      </c>
      <c r="E42" s="17">
        <v>109</v>
      </c>
      <c r="F42" s="18">
        <v>13</v>
      </c>
      <c r="G42" s="18">
        <v>3</v>
      </c>
      <c r="H42" s="18">
        <v>9</v>
      </c>
      <c r="I42" s="18">
        <v>1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32"/>
      <c r="C43" s="35"/>
      <c r="D43" s="21"/>
      <c r="E43" s="25">
        <f t="shared" si="18"/>
        <v>80.740740740740748</v>
      </c>
      <c r="F43" s="22">
        <f t="shared" si="18"/>
        <v>9.6296296296296298</v>
      </c>
      <c r="G43" s="22">
        <f t="shared" si="18"/>
        <v>2.2222222222222223</v>
      </c>
      <c r="H43" s="22">
        <f t="shared" si="18"/>
        <v>6.666666666666667</v>
      </c>
      <c r="I43" s="22">
        <f t="shared" ref="I43" si="21">I42/$D42*100</f>
        <v>0.74074074074074081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32"/>
      <c r="C44" s="34" t="s">
        <v>12</v>
      </c>
      <c r="D44" s="16">
        <v>181</v>
      </c>
      <c r="E44" s="17">
        <v>124</v>
      </c>
      <c r="F44" s="18">
        <v>33</v>
      </c>
      <c r="G44" s="18">
        <v>3</v>
      </c>
      <c r="H44" s="18">
        <v>12</v>
      </c>
      <c r="I44" s="18">
        <v>9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32"/>
      <c r="C45" s="35"/>
      <c r="D45" s="21"/>
      <c r="E45" s="25">
        <f t="shared" si="18"/>
        <v>68.508287292817684</v>
      </c>
      <c r="F45" s="22">
        <f t="shared" si="18"/>
        <v>18.232044198895029</v>
      </c>
      <c r="G45" s="22">
        <f t="shared" si="18"/>
        <v>1.6574585635359116</v>
      </c>
      <c r="H45" s="22">
        <f t="shared" si="18"/>
        <v>6.6298342541436464</v>
      </c>
      <c r="I45" s="22">
        <f t="shared" ref="I45" si="22">I44/$D44*100</f>
        <v>4.972375690607735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32"/>
      <c r="C46" s="34" t="s">
        <v>13</v>
      </c>
      <c r="D46" s="16">
        <v>272</v>
      </c>
      <c r="E46" s="17">
        <v>213</v>
      </c>
      <c r="F46" s="18">
        <v>22</v>
      </c>
      <c r="G46" s="18">
        <v>8</v>
      </c>
      <c r="H46" s="18">
        <v>22</v>
      </c>
      <c r="I46" s="18">
        <v>7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32"/>
      <c r="C47" s="35"/>
      <c r="D47" s="21"/>
      <c r="E47" s="25">
        <f t="shared" si="18"/>
        <v>78.308823529411768</v>
      </c>
      <c r="F47" s="22">
        <f t="shared" si="18"/>
        <v>8.0882352941176467</v>
      </c>
      <c r="G47" s="22">
        <f t="shared" si="18"/>
        <v>2.9411764705882351</v>
      </c>
      <c r="H47" s="22">
        <f t="shared" si="18"/>
        <v>8.0882352941176467</v>
      </c>
      <c r="I47" s="22">
        <f t="shared" ref="I47" si="23">I46/$D46*100</f>
        <v>2.5735294117647056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2"/>
      <c r="C48" s="34" t="s">
        <v>14</v>
      </c>
      <c r="D48" s="16">
        <v>184</v>
      </c>
      <c r="E48" s="17">
        <v>142</v>
      </c>
      <c r="F48" s="18">
        <v>19</v>
      </c>
      <c r="G48" s="18">
        <v>3</v>
      </c>
      <c r="H48" s="18">
        <v>16</v>
      </c>
      <c r="I48" s="18">
        <v>4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32"/>
      <c r="C49" s="35"/>
      <c r="D49" s="21"/>
      <c r="E49" s="25">
        <f t="shared" si="18"/>
        <v>77.173913043478265</v>
      </c>
      <c r="F49" s="22">
        <f t="shared" si="18"/>
        <v>10.326086956521738</v>
      </c>
      <c r="G49" s="22">
        <f t="shared" si="18"/>
        <v>1.6304347826086956</v>
      </c>
      <c r="H49" s="22">
        <f t="shared" si="18"/>
        <v>8.695652173913043</v>
      </c>
      <c r="I49" s="22">
        <f t="shared" ref="I49" si="24">I48/$D48*100</f>
        <v>2.1739130434782608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32"/>
      <c r="C50" s="34" t="s">
        <v>1</v>
      </c>
      <c r="D50" s="16">
        <v>24</v>
      </c>
      <c r="E50" s="17">
        <v>13</v>
      </c>
      <c r="F50" s="18">
        <v>4</v>
      </c>
      <c r="G50" s="18">
        <v>0</v>
      </c>
      <c r="H50" s="18">
        <v>4</v>
      </c>
      <c r="I50" s="18">
        <v>3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33"/>
      <c r="C51" s="35"/>
      <c r="D51" s="21"/>
      <c r="E51" s="25">
        <f t="shared" si="18"/>
        <v>54.166666666666664</v>
      </c>
      <c r="F51" s="22">
        <f t="shared" si="18"/>
        <v>16.666666666666664</v>
      </c>
      <c r="G51" s="22">
        <f t="shared" si="18"/>
        <v>0</v>
      </c>
      <c r="H51" s="22">
        <f t="shared" si="18"/>
        <v>16.666666666666664</v>
      </c>
      <c r="I51" s="22">
        <f t="shared" ref="I51" si="25">I50/$D50*100</f>
        <v>12.5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x14ac:dyDescent="0.15">
      <c r="B52" s="31" t="s">
        <v>30</v>
      </c>
      <c r="C52" s="34" t="s">
        <v>15</v>
      </c>
      <c r="D52" s="16">
        <v>729</v>
      </c>
      <c r="E52" s="17">
        <v>538</v>
      </c>
      <c r="F52" s="18">
        <v>84</v>
      </c>
      <c r="G52" s="18">
        <v>28</v>
      </c>
      <c r="H52" s="18">
        <v>68</v>
      </c>
      <c r="I52" s="18">
        <v>11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32"/>
      <c r="C53" s="35"/>
      <c r="D53" s="21"/>
      <c r="E53" s="25">
        <f t="shared" si="18"/>
        <v>73.799725651577504</v>
      </c>
      <c r="F53" s="22">
        <f t="shared" si="18"/>
        <v>11.522633744855968</v>
      </c>
      <c r="G53" s="22">
        <f t="shared" si="18"/>
        <v>3.8408779149519892</v>
      </c>
      <c r="H53" s="22">
        <f t="shared" si="18"/>
        <v>9.3278463648834027</v>
      </c>
      <c r="I53" s="22">
        <f t="shared" ref="I53" si="26">I52/$D52*100</f>
        <v>1.5089163237311385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32"/>
      <c r="C54" s="34" t="s">
        <v>16</v>
      </c>
      <c r="D54" s="16">
        <v>97</v>
      </c>
      <c r="E54" s="17">
        <v>77</v>
      </c>
      <c r="F54" s="18">
        <v>6</v>
      </c>
      <c r="G54" s="18">
        <v>2</v>
      </c>
      <c r="H54" s="18">
        <v>12</v>
      </c>
      <c r="I54" s="18">
        <v>0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32"/>
      <c r="C55" s="35"/>
      <c r="D55" s="21"/>
      <c r="E55" s="25">
        <f t="shared" ref="E55:H69" si="27">E54/$D54*100</f>
        <v>79.381443298969074</v>
      </c>
      <c r="F55" s="22">
        <f t="shared" si="27"/>
        <v>6.1855670103092786</v>
      </c>
      <c r="G55" s="22">
        <f t="shared" si="27"/>
        <v>2.0618556701030926</v>
      </c>
      <c r="H55" s="22">
        <f t="shared" si="27"/>
        <v>12.371134020618557</v>
      </c>
      <c r="I55" s="22">
        <f t="shared" ref="I55" si="28">I54/$D54*100</f>
        <v>0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32"/>
      <c r="C56" s="34" t="s">
        <v>17</v>
      </c>
      <c r="D56" s="16">
        <v>112</v>
      </c>
      <c r="E56" s="17">
        <v>86</v>
      </c>
      <c r="F56" s="18">
        <v>7</v>
      </c>
      <c r="G56" s="18">
        <v>6</v>
      </c>
      <c r="H56" s="18">
        <v>12</v>
      </c>
      <c r="I56" s="18">
        <v>1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32"/>
      <c r="C57" s="35"/>
      <c r="D57" s="21"/>
      <c r="E57" s="25">
        <f t="shared" si="27"/>
        <v>76.785714285714292</v>
      </c>
      <c r="F57" s="22">
        <f t="shared" si="27"/>
        <v>6.25</v>
      </c>
      <c r="G57" s="22">
        <f t="shared" si="27"/>
        <v>5.3571428571428568</v>
      </c>
      <c r="H57" s="22">
        <f t="shared" si="27"/>
        <v>10.714285714285714</v>
      </c>
      <c r="I57" s="22">
        <f t="shared" ref="I57" si="29">I56/$D56*100</f>
        <v>0.89285714285714279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32"/>
      <c r="C58" s="34" t="s">
        <v>18</v>
      </c>
      <c r="D58" s="16">
        <v>372</v>
      </c>
      <c r="E58" s="17">
        <v>284</v>
      </c>
      <c r="F58" s="18">
        <v>39</v>
      </c>
      <c r="G58" s="18">
        <v>12</v>
      </c>
      <c r="H58" s="18">
        <v>31</v>
      </c>
      <c r="I58" s="18">
        <v>6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32"/>
      <c r="C59" s="35"/>
      <c r="D59" s="21"/>
      <c r="E59" s="25">
        <f t="shared" si="27"/>
        <v>76.344086021505376</v>
      </c>
      <c r="F59" s="22">
        <f t="shared" si="27"/>
        <v>10.483870967741936</v>
      </c>
      <c r="G59" s="22">
        <f t="shared" si="27"/>
        <v>3.225806451612903</v>
      </c>
      <c r="H59" s="22">
        <f t="shared" si="27"/>
        <v>8.3333333333333321</v>
      </c>
      <c r="I59" s="22">
        <f t="shared" ref="I59" si="30">I58/$D58*100</f>
        <v>1.6129032258064515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32"/>
      <c r="C60" s="34" t="s">
        <v>19</v>
      </c>
      <c r="D60" s="16">
        <v>408</v>
      </c>
      <c r="E60" s="17">
        <v>309</v>
      </c>
      <c r="F60" s="18">
        <v>48</v>
      </c>
      <c r="G60" s="18">
        <v>11</v>
      </c>
      <c r="H60" s="18">
        <v>31</v>
      </c>
      <c r="I60" s="18">
        <v>9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32"/>
      <c r="C61" s="35"/>
      <c r="D61" s="21"/>
      <c r="E61" s="25">
        <f t="shared" si="27"/>
        <v>75.735294117647058</v>
      </c>
      <c r="F61" s="22">
        <f t="shared" si="27"/>
        <v>11.76470588235294</v>
      </c>
      <c r="G61" s="22">
        <f t="shared" si="27"/>
        <v>2.6960784313725492</v>
      </c>
      <c r="H61" s="22">
        <f t="shared" si="27"/>
        <v>7.5980392156862742</v>
      </c>
      <c r="I61" s="22">
        <f t="shared" ref="I61" si="31">I60/$D60*100</f>
        <v>2.2058823529411766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32"/>
      <c r="C62" s="34" t="s">
        <v>20</v>
      </c>
      <c r="D62" s="16">
        <v>45</v>
      </c>
      <c r="E62" s="17">
        <v>20</v>
      </c>
      <c r="F62" s="18">
        <v>4</v>
      </c>
      <c r="G62" s="18">
        <v>7</v>
      </c>
      <c r="H62" s="18">
        <v>13</v>
      </c>
      <c r="I62" s="18">
        <v>1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32"/>
      <c r="C63" s="35"/>
      <c r="D63" s="21"/>
      <c r="E63" s="25">
        <f t="shared" si="27"/>
        <v>44.444444444444443</v>
      </c>
      <c r="F63" s="22">
        <f t="shared" si="27"/>
        <v>8.8888888888888893</v>
      </c>
      <c r="G63" s="22">
        <f t="shared" si="27"/>
        <v>15.555555555555555</v>
      </c>
      <c r="H63" s="22">
        <f t="shared" si="27"/>
        <v>28.888888888888886</v>
      </c>
      <c r="I63" s="22">
        <f t="shared" ref="I63" si="32">I62/$D62*100</f>
        <v>2.2222222222222223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32"/>
      <c r="C64" s="34" t="s">
        <v>21</v>
      </c>
      <c r="D64" s="16">
        <v>535</v>
      </c>
      <c r="E64" s="17">
        <v>433</v>
      </c>
      <c r="F64" s="18">
        <v>52</v>
      </c>
      <c r="G64" s="18">
        <v>2</v>
      </c>
      <c r="H64" s="18">
        <v>33</v>
      </c>
      <c r="I64" s="18">
        <v>15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32"/>
      <c r="C65" s="35"/>
      <c r="D65" s="21"/>
      <c r="E65" s="25">
        <f t="shared" si="27"/>
        <v>80.934579439252346</v>
      </c>
      <c r="F65" s="22">
        <f t="shared" si="27"/>
        <v>9.7196261682242984</v>
      </c>
      <c r="G65" s="22">
        <f t="shared" si="27"/>
        <v>0.37383177570093462</v>
      </c>
      <c r="H65" s="22">
        <f t="shared" si="27"/>
        <v>6.1682242990654199</v>
      </c>
      <c r="I65" s="22">
        <f t="shared" ref="I65" si="33">I64/$D64*100</f>
        <v>2.8037383177570092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32"/>
      <c r="C66" s="34" t="s">
        <v>22</v>
      </c>
      <c r="D66" s="16">
        <v>83</v>
      </c>
      <c r="E66" s="17">
        <v>56</v>
      </c>
      <c r="F66" s="18">
        <v>11</v>
      </c>
      <c r="G66" s="18">
        <v>2</v>
      </c>
      <c r="H66" s="18">
        <v>11</v>
      </c>
      <c r="I66" s="18">
        <v>3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32"/>
      <c r="C67" s="35"/>
      <c r="D67" s="21"/>
      <c r="E67" s="25">
        <f t="shared" si="27"/>
        <v>67.46987951807229</v>
      </c>
      <c r="F67" s="22">
        <f t="shared" si="27"/>
        <v>13.253012048192772</v>
      </c>
      <c r="G67" s="22">
        <f t="shared" si="27"/>
        <v>2.4096385542168677</v>
      </c>
      <c r="H67" s="22">
        <f t="shared" si="27"/>
        <v>13.253012048192772</v>
      </c>
      <c r="I67" s="22">
        <f t="shared" ref="I67" si="34">I66/$D66*100</f>
        <v>3.6144578313253009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2"/>
      <c r="C68" s="34" t="s">
        <v>1</v>
      </c>
      <c r="D68" s="16">
        <v>36</v>
      </c>
      <c r="E68" s="17">
        <v>22</v>
      </c>
      <c r="F68" s="18">
        <v>3</v>
      </c>
      <c r="G68" s="18">
        <v>2</v>
      </c>
      <c r="H68" s="18">
        <v>2</v>
      </c>
      <c r="I68" s="18">
        <v>7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33"/>
      <c r="C69" s="35"/>
      <c r="D69" s="21"/>
      <c r="E69" s="25">
        <f t="shared" si="27"/>
        <v>61.111111111111114</v>
      </c>
      <c r="F69" s="22">
        <f t="shared" si="27"/>
        <v>8.3333333333333321</v>
      </c>
      <c r="G69" s="22">
        <f t="shared" si="27"/>
        <v>5.5555555555555554</v>
      </c>
      <c r="H69" s="22">
        <f t="shared" si="27"/>
        <v>5.5555555555555554</v>
      </c>
      <c r="I69" s="22">
        <f t="shared" ref="I69" si="35">I68/$D68*100</f>
        <v>19.444444444444446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x14ac:dyDescent="0.15">
      <c r="B70" s="45" t="s">
        <v>31</v>
      </c>
      <c r="C70" s="34" t="s">
        <v>32</v>
      </c>
      <c r="D70" s="16">
        <v>1463</v>
      </c>
      <c r="E70" s="17">
        <v>1144</v>
      </c>
      <c r="F70" s="18">
        <v>133</v>
      </c>
      <c r="G70" s="18">
        <v>40</v>
      </c>
      <c r="H70" s="18">
        <v>119</v>
      </c>
      <c r="I70" s="18">
        <v>27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46"/>
      <c r="C71" s="35"/>
      <c r="D71" s="21"/>
      <c r="E71" s="25">
        <f t="shared" ref="E71:H85" si="36">E70/$D70*100</f>
        <v>78.195488721804509</v>
      </c>
      <c r="F71" s="22">
        <f t="shared" si="36"/>
        <v>9.0909090909090917</v>
      </c>
      <c r="G71" s="22">
        <f t="shared" si="36"/>
        <v>2.7341079972658919</v>
      </c>
      <c r="H71" s="22">
        <f t="shared" si="36"/>
        <v>8.133971291866029</v>
      </c>
      <c r="I71" s="22">
        <f t="shared" ref="I71" si="37">I70/$D70*100</f>
        <v>1.8455228981544769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x14ac:dyDescent="0.15">
      <c r="B72" s="46"/>
      <c r="C72" s="34" t="s">
        <v>36</v>
      </c>
      <c r="D72" s="16">
        <v>76</v>
      </c>
      <c r="E72" s="17">
        <v>47</v>
      </c>
      <c r="F72" s="18">
        <v>9</v>
      </c>
      <c r="G72" s="18">
        <v>9</v>
      </c>
      <c r="H72" s="18">
        <v>10</v>
      </c>
      <c r="I72" s="18">
        <v>1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46"/>
      <c r="C73" s="35"/>
      <c r="D73" s="21"/>
      <c r="E73" s="25">
        <f t="shared" si="36"/>
        <v>61.842105263157897</v>
      </c>
      <c r="F73" s="22">
        <f t="shared" si="36"/>
        <v>11.842105263157894</v>
      </c>
      <c r="G73" s="22">
        <f t="shared" si="36"/>
        <v>11.842105263157894</v>
      </c>
      <c r="H73" s="22">
        <f t="shared" si="36"/>
        <v>13.157894736842104</v>
      </c>
      <c r="I73" s="22">
        <f t="shared" ref="I73" si="38">I72/$D72*100</f>
        <v>1.3157894736842104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x14ac:dyDescent="0.15">
      <c r="B74" s="46"/>
      <c r="C74" s="34" t="s">
        <v>37</v>
      </c>
      <c r="D74" s="16">
        <v>123</v>
      </c>
      <c r="E74" s="17">
        <v>93</v>
      </c>
      <c r="F74" s="18">
        <v>9</v>
      </c>
      <c r="G74" s="18">
        <v>7</v>
      </c>
      <c r="H74" s="18">
        <v>12</v>
      </c>
      <c r="I74" s="18">
        <v>2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46"/>
      <c r="C75" s="35"/>
      <c r="D75" s="21"/>
      <c r="E75" s="25">
        <f t="shared" si="36"/>
        <v>75.609756097560975</v>
      </c>
      <c r="F75" s="22">
        <f t="shared" si="36"/>
        <v>7.3170731707317067</v>
      </c>
      <c r="G75" s="22">
        <f t="shared" si="36"/>
        <v>5.6910569105691051</v>
      </c>
      <c r="H75" s="22">
        <f t="shared" si="36"/>
        <v>9.7560975609756095</v>
      </c>
      <c r="I75" s="22">
        <f t="shared" ref="I75" si="39">I74/$D74*100</f>
        <v>1.6260162601626018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x14ac:dyDescent="0.15">
      <c r="B76" s="46"/>
      <c r="C76" s="34" t="s">
        <v>38</v>
      </c>
      <c r="D76" s="16">
        <v>211</v>
      </c>
      <c r="E76" s="17">
        <v>164</v>
      </c>
      <c r="F76" s="18">
        <v>20</v>
      </c>
      <c r="G76" s="18">
        <v>8</v>
      </c>
      <c r="H76" s="18">
        <v>19</v>
      </c>
      <c r="I76" s="18">
        <v>0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46"/>
      <c r="C77" s="35"/>
      <c r="D77" s="21"/>
      <c r="E77" s="25">
        <f t="shared" si="36"/>
        <v>77.725118483412331</v>
      </c>
      <c r="F77" s="22">
        <f t="shared" si="36"/>
        <v>9.4786729857819907</v>
      </c>
      <c r="G77" s="22">
        <f t="shared" si="36"/>
        <v>3.7914691943127963</v>
      </c>
      <c r="H77" s="22">
        <f t="shared" si="36"/>
        <v>9.0047393364928912</v>
      </c>
      <c r="I77" s="22">
        <f t="shared" ref="I77" si="40">I76/$D76*100</f>
        <v>0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x14ac:dyDescent="0.15">
      <c r="B78" s="46"/>
      <c r="C78" s="34" t="s">
        <v>39</v>
      </c>
      <c r="D78" s="16">
        <v>129</v>
      </c>
      <c r="E78" s="17">
        <v>93</v>
      </c>
      <c r="F78" s="18">
        <v>16</v>
      </c>
      <c r="G78" s="18">
        <v>2</v>
      </c>
      <c r="H78" s="18">
        <v>16</v>
      </c>
      <c r="I78" s="18">
        <v>2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46"/>
      <c r="C79" s="35"/>
      <c r="D79" s="21"/>
      <c r="E79" s="25">
        <f t="shared" si="36"/>
        <v>72.093023255813947</v>
      </c>
      <c r="F79" s="22">
        <f t="shared" si="36"/>
        <v>12.403100775193799</v>
      </c>
      <c r="G79" s="22">
        <f t="shared" si="36"/>
        <v>1.5503875968992249</v>
      </c>
      <c r="H79" s="22">
        <f t="shared" si="36"/>
        <v>12.403100775193799</v>
      </c>
      <c r="I79" s="22">
        <f t="shared" ref="I79" si="41">I78/$D78*100</f>
        <v>1.5503875968992249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x14ac:dyDescent="0.15">
      <c r="B80" s="46"/>
      <c r="C80" s="34" t="s">
        <v>40</v>
      </c>
      <c r="D80" s="16">
        <v>109</v>
      </c>
      <c r="E80" s="17">
        <v>76</v>
      </c>
      <c r="F80" s="18">
        <v>12</v>
      </c>
      <c r="G80" s="18">
        <v>3</v>
      </c>
      <c r="H80" s="18">
        <v>16</v>
      </c>
      <c r="I80" s="18">
        <v>2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46"/>
      <c r="C81" s="35"/>
      <c r="D81" s="21"/>
      <c r="E81" s="25">
        <f t="shared" si="36"/>
        <v>69.724770642201833</v>
      </c>
      <c r="F81" s="22">
        <f t="shared" si="36"/>
        <v>11.009174311926607</v>
      </c>
      <c r="G81" s="22">
        <f t="shared" si="36"/>
        <v>2.7522935779816518</v>
      </c>
      <c r="H81" s="22">
        <f t="shared" si="36"/>
        <v>14.678899082568808</v>
      </c>
      <c r="I81" s="22">
        <f t="shared" ref="I81" si="42">I80/$D80*100</f>
        <v>1.834862385321101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x14ac:dyDescent="0.15">
      <c r="B82" s="46"/>
      <c r="C82" s="34" t="s">
        <v>41</v>
      </c>
      <c r="D82" s="16">
        <v>105</v>
      </c>
      <c r="E82" s="17">
        <v>67</v>
      </c>
      <c r="F82" s="18">
        <v>15</v>
      </c>
      <c r="G82" s="18">
        <v>5</v>
      </c>
      <c r="H82" s="18">
        <v>16</v>
      </c>
      <c r="I82" s="18">
        <v>2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46"/>
      <c r="C83" s="35"/>
      <c r="D83" s="21"/>
      <c r="E83" s="25">
        <f t="shared" si="36"/>
        <v>63.809523809523803</v>
      </c>
      <c r="F83" s="22">
        <f t="shared" si="36"/>
        <v>14.285714285714285</v>
      </c>
      <c r="G83" s="22">
        <f t="shared" si="36"/>
        <v>4.7619047619047619</v>
      </c>
      <c r="H83" s="22">
        <f t="shared" si="36"/>
        <v>15.238095238095239</v>
      </c>
      <c r="I83" s="22">
        <f t="shared" ref="I83" si="43">I82/$D82*100</f>
        <v>1.9047619047619049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x14ac:dyDescent="0.15">
      <c r="B84" s="46"/>
      <c r="C84" s="34" t="s">
        <v>34</v>
      </c>
      <c r="D84" s="16">
        <v>355</v>
      </c>
      <c r="E84" s="17">
        <v>262</v>
      </c>
      <c r="F84" s="18">
        <v>46</v>
      </c>
      <c r="G84" s="18">
        <v>5</v>
      </c>
      <c r="H84" s="18">
        <v>34</v>
      </c>
      <c r="I84" s="18">
        <v>8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46"/>
      <c r="C85" s="35"/>
      <c r="D85" s="21"/>
      <c r="E85" s="25">
        <f t="shared" si="36"/>
        <v>73.802816901408448</v>
      </c>
      <c r="F85" s="22">
        <f t="shared" si="36"/>
        <v>12.957746478873238</v>
      </c>
      <c r="G85" s="22">
        <f t="shared" si="36"/>
        <v>1.4084507042253522</v>
      </c>
      <c r="H85" s="22">
        <f t="shared" si="36"/>
        <v>9.577464788732394</v>
      </c>
      <c r="I85" s="22">
        <f t="shared" ref="I85" si="44">I84/$D84*100</f>
        <v>2.2535211267605635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x14ac:dyDescent="0.15">
      <c r="B86" s="46"/>
      <c r="C86" s="34" t="s">
        <v>33</v>
      </c>
      <c r="D86" s="16">
        <v>465</v>
      </c>
      <c r="E86" s="17">
        <v>359</v>
      </c>
      <c r="F86" s="18">
        <v>43</v>
      </c>
      <c r="G86" s="18">
        <v>18</v>
      </c>
      <c r="H86" s="18">
        <v>37</v>
      </c>
      <c r="I86" s="18">
        <v>8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46"/>
      <c r="C87" s="35"/>
      <c r="D87" s="21"/>
      <c r="E87" s="25">
        <f t="shared" ref="E87:H91" si="45">E86/$D86*100</f>
        <v>77.204301075268816</v>
      </c>
      <c r="F87" s="22">
        <f t="shared" si="45"/>
        <v>9.2473118279569881</v>
      </c>
      <c r="G87" s="22">
        <f t="shared" si="45"/>
        <v>3.870967741935484</v>
      </c>
      <c r="H87" s="22">
        <f t="shared" si="45"/>
        <v>7.956989247311828</v>
      </c>
      <c r="I87" s="22">
        <f t="shared" ref="I87" si="46">I86/$D86*100</f>
        <v>1.7204301075268817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46"/>
      <c r="C88" s="34" t="s">
        <v>35</v>
      </c>
      <c r="D88" s="16">
        <v>440</v>
      </c>
      <c r="E88" s="17">
        <v>313</v>
      </c>
      <c r="F88" s="18">
        <v>54</v>
      </c>
      <c r="G88" s="18">
        <v>16</v>
      </c>
      <c r="H88" s="18">
        <v>43</v>
      </c>
      <c r="I88" s="18">
        <v>14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46"/>
      <c r="C89" s="35"/>
      <c r="D89" s="21"/>
      <c r="E89" s="25">
        <f t="shared" si="45"/>
        <v>71.136363636363626</v>
      </c>
      <c r="F89" s="22">
        <f t="shared" si="45"/>
        <v>12.272727272727273</v>
      </c>
      <c r="G89" s="22">
        <f t="shared" si="45"/>
        <v>3.6363636363636362</v>
      </c>
      <c r="H89" s="22">
        <f t="shared" si="45"/>
        <v>9.7727272727272734</v>
      </c>
      <c r="I89" s="22">
        <f t="shared" ref="I89" si="47">I88/$D88*100</f>
        <v>3.1818181818181817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46"/>
      <c r="C90" s="34" t="s">
        <v>1</v>
      </c>
      <c r="D90" s="16">
        <v>43</v>
      </c>
      <c r="E90" s="17">
        <v>27</v>
      </c>
      <c r="F90" s="18">
        <v>7</v>
      </c>
      <c r="G90" s="18">
        <v>4</v>
      </c>
      <c r="H90" s="18">
        <v>0</v>
      </c>
      <c r="I90" s="18">
        <v>5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47"/>
      <c r="C91" s="35"/>
      <c r="D91" s="21"/>
      <c r="E91" s="25">
        <f t="shared" si="45"/>
        <v>62.790697674418603</v>
      </c>
      <c r="F91" s="22">
        <f t="shared" si="45"/>
        <v>16.279069767441861</v>
      </c>
      <c r="G91" s="22">
        <f t="shared" si="45"/>
        <v>9.3023255813953494</v>
      </c>
      <c r="H91" s="22">
        <f t="shared" si="45"/>
        <v>0</v>
      </c>
      <c r="I91" s="22">
        <f t="shared" ref="I91" si="48">I90/$D90*100</f>
        <v>11.627906976744185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1" t="s">
        <v>47</v>
      </c>
      <c r="C92" s="34" t="s">
        <v>48</v>
      </c>
      <c r="D92" s="16">
        <v>733</v>
      </c>
      <c r="E92" s="17">
        <v>541</v>
      </c>
      <c r="F92" s="18">
        <v>97</v>
      </c>
      <c r="G92" s="18">
        <v>20</v>
      </c>
      <c r="H92" s="18">
        <v>64</v>
      </c>
      <c r="I92" s="18">
        <v>11</v>
      </c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20"/>
    </row>
    <row r="93" spans="2:21" x14ac:dyDescent="0.15">
      <c r="B93" s="32"/>
      <c r="C93" s="35"/>
      <c r="D93" s="21"/>
      <c r="E93" s="25">
        <f>E92/$D92*100</f>
        <v>73.806275579808997</v>
      </c>
      <c r="F93" s="22">
        <f t="shared" ref="F93:I93" si="49">F92/$D92*100</f>
        <v>13.233287858117325</v>
      </c>
      <c r="G93" s="22">
        <f t="shared" si="49"/>
        <v>2.7285129604365621</v>
      </c>
      <c r="H93" s="22">
        <f t="shared" si="49"/>
        <v>8.7312414733969987</v>
      </c>
      <c r="I93" s="22">
        <f t="shared" si="49"/>
        <v>1.5006821282401093</v>
      </c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2"/>
      <c r="U93" s="24"/>
    </row>
    <row r="94" spans="2:21" x14ac:dyDescent="0.15">
      <c r="B94" s="32"/>
      <c r="C94" s="34" t="s">
        <v>49</v>
      </c>
      <c r="D94" s="16">
        <v>1662</v>
      </c>
      <c r="E94" s="17">
        <v>1271</v>
      </c>
      <c r="F94" s="18">
        <v>154</v>
      </c>
      <c r="G94" s="18">
        <v>52</v>
      </c>
      <c r="H94" s="18">
        <v>147</v>
      </c>
      <c r="I94" s="18">
        <v>38</v>
      </c>
      <c r="J94" s="18"/>
      <c r="K94" s="18"/>
      <c r="L94" s="18"/>
      <c r="M94" s="18"/>
      <c r="N94" s="18"/>
      <c r="O94" s="18"/>
      <c r="P94" s="18"/>
      <c r="Q94" s="18"/>
      <c r="R94" s="18"/>
      <c r="S94" s="19"/>
      <c r="T94" s="18"/>
      <c r="U94" s="20"/>
    </row>
    <row r="95" spans="2:21" x14ac:dyDescent="0.15">
      <c r="B95" s="32"/>
      <c r="C95" s="35"/>
      <c r="D95" s="21"/>
      <c r="E95" s="25">
        <f>E94/$D94*100</f>
        <v>76.474127557160045</v>
      </c>
      <c r="F95" s="22">
        <f>F94/$D94*100</f>
        <v>9.2659446450060159</v>
      </c>
      <c r="G95" s="22">
        <f>G94/$D94*100</f>
        <v>3.1287605294825513</v>
      </c>
      <c r="H95" s="22">
        <f t="shared" ref="H95:I95" si="50">H94/$D94*100</f>
        <v>8.8447653429602884</v>
      </c>
      <c r="I95" s="22">
        <f t="shared" si="50"/>
        <v>2.286401925391095</v>
      </c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4"/>
    </row>
    <row r="96" spans="2:21" x14ac:dyDescent="0.15">
      <c r="B96" s="32"/>
      <c r="C96" s="34" t="s">
        <v>1</v>
      </c>
      <c r="D96" s="16">
        <v>22</v>
      </c>
      <c r="E96" s="17">
        <v>13</v>
      </c>
      <c r="F96" s="18">
        <v>3</v>
      </c>
      <c r="G96" s="18">
        <v>0</v>
      </c>
      <c r="H96" s="18">
        <v>2</v>
      </c>
      <c r="I96" s="18">
        <v>4</v>
      </c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18"/>
      <c r="U96" s="20"/>
    </row>
    <row r="97" spans="2:21" x14ac:dyDescent="0.15">
      <c r="B97" s="33"/>
      <c r="C97" s="35"/>
      <c r="D97" s="29"/>
      <c r="E97" s="25">
        <f>E96/$D96*100</f>
        <v>59.090909090909093</v>
      </c>
      <c r="F97" s="22">
        <f>F96/$D96*100</f>
        <v>13.636363636363635</v>
      </c>
      <c r="G97" s="22">
        <f>G96/$D96*100</f>
        <v>0</v>
      </c>
      <c r="H97" s="22">
        <f t="shared" ref="H97:I97" si="51">H96/$D96*100</f>
        <v>9.0909090909090917</v>
      </c>
      <c r="I97" s="22">
        <f t="shared" si="51"/>
        <v>18.181818181818183</v>
      </c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2"/>
      <c r="U97" s="24"/>
    </row>
    <row r="98" spans="2:21" x14ac:dyDescent="0.15">
      <c r="B98" s="31" t="s">
        <v>104</v>
      </c>
      <c r="C98" s="34" t="s">
        <v>50</v>
      </c>
      <c r="D98" s="16">
        <v>42</v>
      </c>
      <c r="E98" s="17">
        <v>19</v>
      </c>
      <c r="F98" s="18">
        <v>8</v>
      </c>
      <c r="G98" s="18">
        <v>8</v>
      </c>
      <c r="H98" s="18">
        <v>7</v>
      </c>
      <c r="I98" s="18">
        <v>0</v>
      </c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20"/>
    </row>
    <row r="99" spans="2:21" x14ac:dyDescent="0.15">
      <c r="B99" s="32"/>
      <c r="C99" s="35"/>
      <c r="D99" s="21"/>
      <c r="E99" s="25">
        <f t="shared" ref="E99:H99" si="52">E98/$D98*100</f>
        <v>45.238095238095241</v>
      </c>
      <c r="F99" s="22">
        <f t="shared" si="52"/>
        <v>19.047619047619047</v>
      </c>
      <c r="G99" s="22">
        <f t="shared" si="52"/>
        <v>19.047619047619047</v>
      </c>
      <c r="H99" s="22">
        <f t="shared" si="52"/>
        <v>16.666666666666664</v>
      </c>
      <c r="I99" s="22">
        <f t="shared" ref="I99" si="53">I98/$D98*100</f>
        <v>0</v>
      </c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2"/>
      <c r="U99" s="24"/>
    </row>
    <row r="100" spans="2:21" x14ac:dyDescent="0.15">
      <c r="B100" s="32"/>
      <c r="C100" s="34" t="s">
        <v>51</v>
      </c>
      <c r="D100" s="16">
        <v>55</v>
      </c>
      <c r="E100" s="17">
        <v>31</v>
      </c>
      <c r="F100" s="18">
        <v>6</v>
      </c>
      <c r="G100" s="18">
        <v>8</v>
      </c>
      <c r="H100" s="18">
        <v>8</v>
      </c>
      <c r="I100" s="18">
        <v>2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20"/>
    </row>
    <row r="101" spans="2:21" x14ac:dyDescent="0.15">
      <c r="B101" s="32"/>
      <c r="C101" s="35"/>
      <c r="D101" s="21"/>
      <c r="E101" s="25">
        <f t="shared" ref="E101:H113" si="54">E100/$D100*100</f>
        <v>56.36363636363636</v>
      </c>
      <c r="F101" s="22">
        <f t="shared" si="54"/>
        <v>10.909090909090908</v>
      </c>
      <c r="G101" s="22">
        <f t="shared" si="54"/>
        <v>14.545454545454545</v>
      </c>
      <c r="H101" s="22">
        <f t="shared" si="54"/>
        <v>14.545454545454545</v>
      </c>
      <c r="I101" s="22">
        <f t="shared" ref="I101" si="55">I100/$D100*100</f>
        <v>3.6363636363636362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2"/>
      <c r="U101" s="24"/>
    </row>
    <row r="102" spans="2:21" x14ac:dyDescent="0.15">
      <c r="B102" s="32"/>
      <c r="C102" s="34" t="s">
        <v>52</v>
      </c>
      <c r="D102" s="16">
        <v>64</v>
      </c>
      <c r="E102" s="17">
        <v>38</v>
      </c>
      <c r="F102" s="18">
        <v>11</v>
      </c>
      <c r="G102" s="18">
        <v>4</v>
      </c>
      <c r="H102" s="18">
        <v>9</v>
      </c>
      <c r="I102" s="18">
        <v>2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20"/>
    </row>
    <row r="103" spans="2:21" x14ac:dyDescent="0.15">
      <c r="B103" s="32"/>
      <c r="C103" s="35"/>
      <c r="D103" s="21"/>
      <c r="E103" s="25">
        <f t="shared" si="54"/>
        <v>59.375</v>
      </c>
      <c r="F103" s="22">
        <f t="shared" si="54"/>
        <v>17.1875</v>
      </c>
      <c r="G103" s="22">
        <f t="shared" si="54"/>
        <v>6.25</v>
      </c>
      <c r="H103" s="22">
        <f t="shared" si="54"/>
        <v>14.0625</v>
      </c>
      <c r="I103" s="22">
        <f t="shared" ref="I103" si="56">I102/$D102*100</f>
        <v>3.125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2"/>
      <c r="U103" s="24"/>
    </row>
    <row r="104" spans="2:21" x14ac:dyDescent="0.15">
      <c r="B104" s="32"/>
      <c r="C104" s="34" t="s">
        <v>53</v>
      </c>
      <c r="D104" s="16">
        <v>117</v>
      </c>
      <c r="E104" s="17">
        <v>77</v>
      </c>
      <c r="F104" s="18">
        <v>16</v>
      </c>
      <c r="G104" s="18">
        <v>7</v>
      </c>
      <c r="H104" s="18">
        <v>15</v>
      </c>
      <c r="I104" s="18">
        <v>2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9"/>
      <c r="T104" s="18"/>
      <c r="U104" s="20"/>
    </row>
    <row r="105" spans="2:21" x14ac:dyDescent="0.15">
      <c r="B105" s="32"/>
      <c r="C105" s="35"/>
      <c r="D105" s="21"/>
      <c r="E105" s="25">
        <f t="shared" si="54"/>
        <v>65.811965811965806</v>
      </c>
      <c r="F105" s="22">
        <f t="shared" si="54"/>
        <v>13.675213675213676</v>
      </c>
      <c r="G105" s="22">
        <f t="shared" si="54"/>
        <v>5.982905982905983</v>
      </c>
      <c r="H105" s="22">
        <f t="shared" si="54"/>
        <v>12.820512820512819</v>
      </c>
      <c r="I105" s="22">
        <f t="shared" ref="I105" si="57">I104/$D104*100</f>
        <v>1.7094017094017095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2"/>
      <c r="U105" s="24"/>
    </row>
    <row r="106" spans="2:21" x14ac:dyDescent="0.15">
      <c r="B106" s="32"/>
      <c r="C106" s="34" t="s">
        <v>54</v>
      </c>
      <c r="D106" s="16">
        <v>270</v>
      </c>
      <c r="E106" s="17">
        <v>193</v>
      </c>
      <c r="F106" s="18">
        <v>26</v>
      </c>
      <c r="G106" s="18">
        <v>11</v>
      </c>
      <c r="H106" s="18">
        <v>36</v>
      </c>
      <c r="I106" s="18">
        <v>4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9"/>
      <c r="T106" s="18"/>
      <c r="U106" s="20"/>
    </row>
    <row r="107" spans="2:21" x14ac:dyDescent="0.15">
      <c r="B107" s="32"/>
      <c r="C107" s="35"/>
      <c r="D107" s="21"/>
      <c r="E107" s="25">
        <f t="shared" si="54"/>
        <v>71.481481481481481</v>
      </c>
      <c r="F107" s="22">
        <f t="shared" si="54"/>
        <v>9.6296296296296298</v>
      </c>
      <c r="G107" s="22">
        <f t="shared" si="54"/>
        <v>4.0740740740740744</v>
      </c>
      <c r="H107" s="22">
        <f t="shared" si="54"/>
        <v>13.333333333333334</v>
      </c>
      <c r="I107" s="22">
        <f t="shared" ref="I107" si="58">I106/$D106*100</f>
        <v>1.4814814814814816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2"/>
      <c r="U107" s="24"/>
    </row>
    <row r="108" spans="2:21" x14ac:dyDescent="0.15">
      <c r="B108" s="32"/>
      <c r="C108" s="34" t="s">
        <v>55</v>
      </c>
      <c r="D108" s="16">
        <v>389</v>
      </c>
      <c r="E108" s="17">
        <v>289</v>
      </c>
      <c r="F108" s="18">
        <v>45</v>
      </c>
      <c r="G108" s="18">
        <v>18</v>
      </c>
      <c r="H108" s="18">
        <v>31</v>
      </c>
      <c r="I108" s="18">
        <v>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9"/>
      <c r="T108" s="18"/>
      <c r="U108" s="20"/>
    </row>
    <row r="109" spans="2:21" x14ac:dyDescent="0.15">
      <c r="B109" s="32"/>
      <c r="C109" s="35"/>
      <c r="D109" s="21"/>
      <c r="E109" s="25">
        <f t="shared" si="54"/>
        <v>74.293059125964007</v>
      </c>
      <c r="F109" s="22">
        <f t="shared" si="54"/>
        <v>11.568123393316196</v>
      </c>
      <c r="G109" s="22">
        <f t="shared" si="54"/>
        <v>4.6272493573264777</v>
      </c>
      <c r="H109" s="22">
        <f t="shared" si="54"/>
        <v>7.9691516709511561</v>
      </c>
      <c r="I109" s="22">
        <f t="shared" ref="I109" si="59">I108/$D108*100</f>
        <v>1.5424164524421593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2"/>
      <c r="U109" s="24"/>
    </row>
    <row r="110" spans="2:21" x14ac:dyDescent="0.15">
      <c r="B110" s="32"/>
      <c r="C110" s="34" t="s">
        <v>56</v>
      </c>
      <c r="D110" s="16">
        <v>1432</v>
      </c>
      <c r="E110" s="17">
        <v>1143</v>
      </c>
      <c r="F110" s="18">
        <v>137</v>
      </c>
      <c r="G110" s="18">
        <v>16</v>
      </c>
      <c r="H110" s="18">
        <v>103</v>
      </c>
      <c r="I110" s="18">
        <v>33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9"/>
      <c r="T110" s="18"/>
      <c r="U110" s="20"/>
    </row>
    <row r="111" spans="2:21" x14ac:dyDescent="0.15">
      <c r="B111" s="32"/>
      <c r="C111" s="35"/>
      <c r="D111" s="21"/>
      <c r="E111" s="25">
        <f t="shared" si="54"/>
        <v>79.818435754189949</v>
      </c>
      <c r="F111" s="22">
        <f t="shared" si="54"/>
        <v>9.567039106145252</v>
      </c>
      <c r="G111" s="22">
        <f t="shared" si="54"/>
        <v>1.1173184357541899</v>
      </c>
      <c r="H111" s="22">
        <f t="shared" si="54"/>
        <v>7.1927374301675977</v>
      </c>
      <c r="I111" s="22">
        <f t="shared" ref="I111" si="60">I110/$D110*100</f>
        <v>2.3044692737430168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4"/>
    </row>
    <row r="112" spans="2:21" x14ac:dyDescent="0.15">
      <c r="B112" s="32"/>
      <c r="C112" s="34" t="s">
        <v>42</v>
      </c>
      <c r="D112" s="16">
        <v>48</v>
      </c>
      <c r="E112" s="17">
        <v>35</v>
      </c>
      <c r="F112" s="18">
        <v>5</v>
      </c>
      <c r="G112" s="18">
        <v>0</v>
      </c>
      <c r="H112" s="18">
        <v>4</v>
      </c>
      <c r="I112" s="18">
        <v>4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5"/>
      <c r="D113" s="21"/>
      <c r="E113" s="25">
        <f t="shared" si="54"/>
        <v>72.916666666666657</v>
      </c>
      <c r="F113" s="22">
        <f t="shared" si="54"/>
        <v>10.416666666666668</v>
      </c>
      <c r="G113" s="22">
        <f t="shared" si="54"/>
        <v>0</v>
      </c>
      <c r="H113" s="22">
        <f t="shared" si="54"/>
        <v>8.3333333333333321</v>
      </c>
      <c r="I113" s="22">
        <f t="shared" ref="I113" si="61">I112/$D112*100</f>
        <v>8.3333333333333321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2"/>
      <c r="U113" s="24"/>
    </row>
    <row r="114" spans="2:21" x14ac:dyDescent="0.15">
      <c r="B114" s="31" t="s">
        <v>103</v>
      </c>
      <c r="C114" s="34" t="s">
        <v>50</v>
      </c>
      <c r="D114" s="16">
        <v>136</v>
      </c>
      <c r="E114" s="17">
        <v>87</v>
      </c>
      <c r="F114" s="18">
        <v>20</v>
      </c>
      <c r="G114" s="18">
        <v>13</v>
      </c>
      <c r="H114" s="18">
        <v>14</v>
      </c>
      <c r="I114" s="18">
        <v>2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9"/>
      <c r="T114" s="18"/>
      <c r="U114" s="20"/>
    </row>
    <row r="115" spans="2:21" x14ac:dyDescent="0.15">
      <c r="B115" s="32"/>
      <c r="C115" s="35"/>
      <c r="D115" s="21"/>
      <c r="E115" s="25">
        <f t="shared" ref="E115:H115" si="62">E114/$D114*100</f>
        <v>63.970588235294116</v>
      </c>
      <c r="F115" s="22">
        <f t="shared" si="62"/>
        <v>14.705882352941178</v>
      </c>
      <c r="G115" s="22">
        <f t="shared" si="62"/>
        <v>9.5588235294117645</v>
      </c>
      <c r="H115" s="22">
        <f t="shared" si="62"/>
        <v>10.294117647058822</v>
      </c>
      <c r="I115" s="22">
        <f t="shared" ref="I115" si="63">I114/$D114*100</f>
        <v>1.4705882352941175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3"/>
      <c r="T115" s="22"/>
      <c r="U115" s="24"/>
    </row>
    <row r="116" spans="2:21" x14ac:dyDescent="0.15">
      <c r="B116" s="32"/>
      <c r="C116" s="34" t="s">
        <v>51</v>
      </c>
      <c r="D116" s="16">
        <v>197</v>
      </c>
      <c r="E116" s="17">
        <v>129</v>
      </c>
      <c r="F116" s="18">
        <v>28</v>
      </c>
      <c r="G116" s="18">
        <v>14</v>
      </c>
      <c r="H116" s="18">
        <v>20</v>
      </c>
      <c r="I116" s="18">
        <v>6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9"/>
      <c r="T116" s="18"/>
      <c r="U116" s="20"/>
    </row>
    <row r="117" spans="2:21" x14ac:dyDescent="0.15">
      <c r="B117" s="32"/>
      <c r="C117" s="35"/>
      <c r="D117" s="21"/>
      <c r="E117" s="25">
        <f t="shared" ref="E117:H117" si="64">E116/$D116*100</f>
        <v>65.482233502538065</v>
      </c>
      <c r="F117" s="22">
        <f t="shared" si="64"/>
        <v>14.213197969543149</v>
      </c>
      <c r="G117" s="22">
        <f t="shared" si="64"/>
        <v>7.1065989847715745</v>
      </c>
      <c r="H117" s="22">
        <f t="shared" si="64"/>
        <v>10.152284263959391</v>
      </c>
      <c r="I117" s="22">
        <f t="shared" ref="I117" si="65">I116/$D116*100</f>
        <v>3.0456852791878175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3"/>
      <c r="T117" s="22"/>
      <c r="U117" s="24"/>
    </row>
    <row r="118" spans="2:21" x14ac:dyDescent="0.15">
      <c r="B118" s="32"/>
      <c r="C118" s="34" t="s">
        <v>52</v>
      </c>
      <c r="D118" s="16">
        <v>161</v>
      </c>
      <c r="E118" s="17">
        <v>111</v>
      </c>
      <c r="F118" s="18">
        <v>21</v>
      </c>
      <c r="G118" s="18">
        <v>5</v>
      </c>
      <c r="H118" s="18">
        <v>18</v>
      </c>
      <c r="I118" s="18">
        <v>6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9"/>
      <c r="T118" s="18"/>
      <c r="U118" s="20"/>
    </row>
    <row r="119" spans="2:21" x14ac:dyDescent="0.15">
      <c r="B119" s="32"/>
      <c r="C119" s="35"/>
      <c r="D119" s="21"/>
      <c r="E119" s="25">
        <f t="shared" ref="E119:H119" si="66">E118/$D118*100</f>
        <v>68.944099378881987</v>
      </c>
      <c r="F119" s="22">
        <f t="shared" si="66"/>
        <v>13.043478260869565</v>
      </c>
      <c r="G119" s="22">
        <f t="shared" si="66"/>
        <v>3.1055900621118013</v>
      </c>
      <c r="H119" s="22">
        <f t="shared" si="66"/>
        <v>11.180124223602485</v>
      </c>
      <c r="I119" s="22">
        <f t="shared" ref="I119" si="67">I118/$D118*100</f>
        <v>3.7267080745341614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4"/>
    </row>
    <row r="120" spans="2:21" x14ac:dyDescent="0.15">
      <c r="B120" s="32"/>
      <c r="C120" s="34" t="s">
        <v>53</v>
      </c>
      <c r="D120" s="16">
        <v>280</v>
      </c>
      <c r="E120" s="17">
        <v>197</v>
      </c>
      <c r="F120" s="18">
        <v>41</v>
      </c>
      <c r="G120" s="18">
        <v>11</v>
      </c>
      <c r="H120" s="18">
        <v>29</v>
      </c>
      <c r="I120" s="18">
        <v>2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9"/>
      <c r="T120" s="18"/>
      <c r="U120" s="20"/>
    </row>
    <row r="121" spans="2:21" x14ac:dyDescent="0.15">
      <c r="B121" s="32"/>
      <c r="C121" s="35"/>
      <c r="D121" s="21"/>
      <c r="E121" s="25">
        <f t="shared" ref="E121:H121" si="68">E120/$D120*100</f>
        <v>70.357142857142861</v>
      </c>
      <c r="F121" s="22">
        <f t="shared" si="68"/>
        <v>14.642857142857144</v>
      </c>
      <c r="G121" s="22">
        <f t="shared" si="68"/>
        <v>3.9285714285714284</v>
      </c>
      <c r="H121" s="22">
        <f t="shared" si="68"/>
        <v>10.357142857142858</v>
      </c>
      <c r="I121" s="22">
        <f t="shared" ref="I121" si="69">I120/$D120*100</f>
        <v>0.7142857142857143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3"/>
      <c r="T121" s="22"/>
      <c r="U121" s="24"/>
    </row>
    <row r="122" spans="2:21" x14ac:dyDescent="0.15">
      <c r="B122" s="32"/>
      <c r="C122" s="34" t="s">
        <v>54</v>
      </c>
      <c r="D122" s="16">
        <v>507</v>
      </c>
      <c r="E122" s="17">
        <v>373</v>
      </c>
      <c r="F122" s="18">
        <v>56</v>
      </c>
      <c r="G122" s="18">
        <v>16</v>
      </c>
      <c r="H122" s="18">
        <v>56</v>
      </c>
      <c r="I122" s="18">
        <v>6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9"/>
      <c r="T122" s="18"/>
      <c r="U122" s="20"/>
    </row>
    <row r="123" spans="2:21" x14ac:dyDescent="0.15">
      <c r="B123" s="32"/>
      <c r="C123" s="35"/>
      <c r="D123" s="21"/>
      <c r="E123" s="25">
        <f t="shared" ref="E123:H123" si="70">E122/$D122*100</f>
        <v>73.570019723865869</v>
      </c>
      <c r="F123" s="22">
        <f t="shared" si="70"/>
        <v>11.045364891518737</v>
      </c>
      <c r="G123" s="22">
        <f t="shared" si="70"/>
        <v>3.1558185404339252</v>
      </c>
      <c r="H123" s="22">
        <f t="shared" si="70"/>
        <v>11.045364891518737</v>
      </c>
      <c r="I123" s="22">
        <f t="shared" ref="I123" si="71">I122/$D122*100</f>
        <v>1.1834319526627219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3"/>
      <c r="T123" s="22"/>
      <c r="U123" s="24"/>
    </row>
    <row r="124" spans="2:21" x14ac:dyDescent="0.15">
      <c r="B124" s="32"/>
      <c r="C124" s="34" t="s">
        <v>55</v>
      </c>
      <c r="D124" s="16">
        <v>449</v>
      </c>
      <c r="E124" s="17">
        <v>363</v>
      </c>
      <c r="F124" s="18">
        <v>36</v>
      </c>
      <c r="G124" s="18">
        <v>8</v>
      </c>
      <c r="H124" s="18">
        <v>36</v>
      </c>
      <c r="I124" s="18">
        <v>6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9"/>
      <c r="T124" s="18"/>
      <c r="U124" s="20"/>
    </row>
    <row r="125" spans="2:21" x14ac:dyDescent="0.15">
      <c r="B125" s="32"/>
      <c r="C125" s="35"/>
      <c r="D125" s="21"/>
      <c r="E125" s="25">
        <f t="shared" ref="E125:H125" si="72">E124/$D124*100</f>
        <v>80.846325167037861</v>
      </c>
      <c r="F125" s="22">
        <f t="shared" si="72"/>
        <v>8.0178173719376389</v>
      </c>
      <c r="G125" s="22">
        <f t="shared" si="72"/>
        <v>1.7817371937639197</v>
      </c>
      <c r="H125" s="22">
        <f t="shared" si="72"/>
        <v>8.0178173719376389</v>
      </c>
      <c r="I125" s="22">
        <f t="shared" ref="I125" si="73">I124/$D124*100</f>
        <v>1.3363028953229399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3"/>
      <c r="T125" s="22"/>
      <c r="U125" s="24"/>
    </row>
    <row r="126" spans="2:21" x14ac:dyDescent="0.15">
      <c r="B126" s="32"/>
      <c r="C126" s="34" t="s">
        <v>56</v>
      </c>
      <c r="D126" s="16">
        <v>665</v>
      </c>
      <c r="E126" s="17">
        <v>553</v>
      </c>
      <c r="F126" s="18">
        <v>48</v>
      </c>
      <c r="G126" s="18">
        <v>5</v>
      </c>
      <c r="H126" s="18">
        <v>37</v>
      </c>
      <c r="I126" s="18">
        <v>22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9"/>
      <c r="T126" s="18"/>
      <c r="U126" s="20"/>
    </row>
    <row r="127" spans="2:21" x14ac:dyDescent="0.15">
      <c r="B127" s="32"/>
      <c r="C127" s="35"/>
      <c r="D127" s="21"/>
      <c r="E127" s="25">
        <f>E126/$D126*100</f>
        <v>83.15789473684211</v>
      </c>
      <c r="F127" s="22">
        <f t="shared" ref="F127:H127" si="74">F126/$D126*100</f>
        <v>7.2180451127819554</v>
      </c>
      <c r="G127" s="22">
        <f t="shared" si="74"/>
        <v>0.75187969924812026</v>
      </c>
      <c r="H127" s="22">
        <f t="shared" si="74"/>
        <v>5.5639097744360901</v>
      </c>
      <c r="I127" s="22">
        <f t="shared" ref="I127" si="75">I126/$D126*100</f>
        <v>3.3082706766917291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3"/>
      <c r="T127" s="22"/>
      <c r="U127" s="24"/>
    </row>
    <row r="128" spans="2:21" x14ac:dyDescent="0.15">
      <c r="B128" s="32"/>
      <c r="C128" s="34" t="s">
        <v>42</v>
      </c>
      <c r="D128" s="16">
        <v>22</v>
      </c>
      <c r="E128" s="17">
        <v>12</v>
      </c>
      <c r="F128" s="18">
        <v>4</v>
      </c>
      <c r="G128" s="18">
        <v>0</v>
      </c>
      <c r="H128" s="18">
        <v>3</v>
      </c>
      <c r="I128" s="18">
        <v>3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9"/>
      <c r="T128" s="18"/>
      <c r="U128" s="20"/>
    </row>
    <row r="129" spans="2:21" x14ac:dyDescent="0.15">
      <c r="B129" s="33"/>
      <c r="C129" s="35"/>
      <c r="D129" s="21"/>
      <c r="E129" s="25">
        <f t="shared" ref="E129:H129" si="76">E128/$D128*100</f>
        <v>54.54545454545454</v>
      </c>
      <c r="F129" s="22">
        <f t="shared" si="76"/>
        <v>18.181818181818183</v>
      </c>
      <c r="G129" s="22">
        <f t="shared" si="76"/>
        <v>0</v>
      </c>
      <c r="H129" s="22">
        <f t="shared" si="76"/>
        <v>13.636363636363635</v>
      </c>
      <c r="I129" s="22">
        <f t="shared" ref="I129" si="77">I128/$D128*100</f>
        <v>13.636363636363635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3"/>
      <c r="T129" s="22"/>
      <c r="U129" s="24"/>
    </row>
  </sheetData>
  <mergeCells count="73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104:C105"/>
    <mergeCell ref="C106:C107"/>
    <mergeCell ref="C108:C109"/>
    <mergeCell ref="C110:C111"/>
    <mergeCell ref="B92:B97"/>
    <mergeCell ref="C92:C93"/>
    <mergeCell ref="C94:C95"/>
    <mergeCell ref="C96:C97"/>
    <mergeCell ref="B98:B113"/>
    <mergeCell ref="C98:C99"/>
    <mergeCell ref="C100:C101"/>
    <mergeCell ref="C112:C113"/>
    <mergeCell ref="C102:C103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</mergeCells>
  <phoneticPr fontId="1"/>
  <conditionalFormatting sqref="D7">
    <cfRule type="expression" dxfId="63" priority="120">
      <formula>NOT(SUM($E7:$U7)=100)</formula>
    </cfRule>
  </conditionalFormatting>
  <conditionalFormatting sqref="D9">
    <cfRule type="expression" dxfId="62" priority="78">
      <formula>NOT(SUM($E9:$U9)=100)</formula>
    </cfRule>
  </conditionalFormatting>
  <conditionalFormatting sqref="D11">
    <cfRule type="expression" dxfId="61" priority="119">
      <formula>NOT(SUM($E11:$U11)=100)</formula>
    </cfRule>
  </conditionalFormatting>
  <conditionalFormatting sqref="D13">
    <cfRule type="expression" dxfId="60" priority="118">
      <formula>NOT(SUM($E13:$U13)=100)</formula>
    </cfRule>
  </conditionalFormatting>
  <conditionalFormatting sqref="D15">
    <cfRule type="expression" dxfId="59" priority="117">
      <formula>NOT(SUM($E15:$U15)=100)</formula>
    </cfRule>
  </conditionalFormatting>
  <conditionalFormatting sqref="D17">
    <cfRule type="expression" dxfId="58" priority="116">
      <formula>NOT(SUM($E17:$U17)=100)</formula>
    </cfRule>
  </conditionalFormatting>
  <conditionalFormatting sqref="D19">
    <cfRule type="expression" dxfId="57" priority="115">
      <formula>NOT(SUM($E19:$U19)=100)</formula>
    </cfRule>
  </conditionalFormatting>
  <conditionalFormatting sqref="D21">
    <cfRule type="expression" dxfId="56" priority="114">
      <formula>NOT(SUM($E21:$U21)=100)</formula>
    </cfRule>
  </conditionalFormatting>
  <conditionalFormatting sqref="D23">
    <cfRule type="expression" dxfId="55" priority="113">
      <formula>NOT(SUM($E23:$U23)=100)</formula>
    </cfRule>
  </conditionalFormatting>
  <conditionalFormatting sqref="D25">
    <cfRule type="expression" dxfId="54" priority="112">
      <formula>NOT(SUM($E25:$U25)=100)</formula>
    </cfRule>
  </conditionalFormatting>
  <conditionalFormatting sqref="D27">
    <cfRule type="expression" dxfId="53" priority="111">
      <formula>NOT(SUM($E27:$U27)=100)</formula>
    </cfRule>
  </conditionalFormatting>
  <conditionalFormatting sqref="D29">
    <cfRule type="expression" dxfId="52" priority="110">
      <formula>NOT(SUM($E29:$U29)=100)</formula>
    </cfRule>
  </conditionalFormatting>
  <conditionalFormatting sqref="D31">
    <cfRule type="expression" dxfId="51" priority="109">
      <formula>NOT(SUM($E31:$U31)=100)</formula>
    </cfRule>
  </conditionalFormatting>
  <conditionalFormatting sqref="D33">
    <cfRule type="expression" dxfId="50" priority="108">
      <formula>NOT(SUM($E33:$U33)=100)</formula>
    </cfRule>
  </conditionalFormatting>
  <conditionalFormatting sqref="D35">
    <cfRule type="expression" dxfId="49" priority="107">
      <formula>NOT(SUM($E35:$U35)=100)</formula>
    </cfRule>
  </conditionalFormatting>
  <conditionalFormatting sqref="D37">
    <cfRule type="expression" dxfId="48" priority="106">
      <formula>NOT(SUM($E37:$U37)=100)</formula>
    </cfRule>
  </conditionalFormatting>
  <conditionalFormatting sqref="D39">
    <cfRule type="expression" dxfId="47" priority="105">
      <formula>NOT(SUM($E39:$U39)=100)</formula>
    </cfRule>
  </conditionalFormatting>
  <conditionalFormatting sqref="D41">
    <cfRule type="expression" dxfId="46" priority="104">
      <formula>NOT(SUM($E41:$U41)=100)</formula>
    </cfRule>
  </conditionalFormatting>
  <conditionalFormatting sqref="D43">
    <cfRule type="expression" dxfId="45" priority="103">
      <formula>NOT(SUM($E43:$U43)=100)</formula>
    </cfRule>
  </conditionalFormatting>
  <conditionalFormatting sqref="D45">
    <cfRule type="expression" dxfId="44" priority="102">
      <formula>NOT(SUM($E45:$U45)=100)</formula>
    </cfRule>
  </conditionalFormatting>
  <conditionalFormatting sqref="D47">
    <cfRule type="expression" dxfId="43" priority="101">
      <formula>NOT(SUM($E47:$U47)=100)</formula>
    </cfRule>
  </conditionalFormatting>
  <conditionalFormatting sqref="D49">
    <cfRule type="expression" dxfId="42" priority="100">
      <formula>NOT(SUM($E49:$U49)=100)</formula>
    </cfRule>
  </conditionalFormatting>
  <conditionalFormatting sqref="D51">
    <cfRule type="expression" dxfId="41" priority="99">
      <formula>NOT(SUM($E51:$U51)=100)</formula>
    </cfRule>
  </conditionalFormatting>
  <conditionalFormatting sqref="D53">
    <cfRule type="expression" dxfId="40" priority="98">
      <formula>NOT(SUM($E53:$U53)=100)</formula>
    </cfRule>
  </conditionalFormatting>
  <conditionalFormatting sqref="D55">
    <cfRule type="expression" dxfId="39" priority="97">
      <formula>NOT(SUM($E55:$U55)=100)</formula>
    </cfRule>
  </conditionalFormatting>
  <conditionalFormatting sqref="D57">
    <cfRule type="expression" dxfId="38" priority="96">
      <formula>NOT(SUM($E57:$U57)=100)</formula>
    </cfRule>
  </conditionalFormatting>
  <conditionalFormatting sqref="D59">
    <cfRule type="expression" dxfId="37" priority="95">
      <formula>NOT(SUM($E59:$U59)=100)</formula>
    </cfRule>
  </conditionalFormatting>
  <conditionalFormatting sqref="D61">
    <cfRule type="expression" dxfId="36" priority="94">
      <formula>NOT(SUM($E61:$U61)=100)</formula>
    </cfRule>
  </conditionalFormatting>
  <conditionalFormatting sqref="D63">
    <cfRule type="expression" dxfId="35" priority="93">
      <formula>NOT(SUM($E63:$U63)=100)</formula>
    </cfRule>
  </conditionalFormatting>
  <conditionalFormatting sqref="D65">
    <cfRule type="expression" dxfId="34" priority="92">
      <formula>NOT(SUM($E65:$U65)=100)</formula>
    </cfRule>
  </conditionalFormatting>
  <conditionalFormatting sqref="D67">
    <cfRule type="expression" dxfId="33" priority="91">
      <formula>NOT(SUM($E67:$U67)=100)</formula>
    </cfRule>
  </conditionalFormatting>
  <conditionalFormatting sqref="D69">
    <cfRule type="expression" dxfId="32" priority="90">
      <formula>NOT(SUM($E69:$U69)=100)</formula>
    </cfRule>
  </conditionalFormatting>
  <conditionalFormatting sqref="D71">
    <cfRule type="expression" dxfId="31" priority="89">
      <formula>NOT(SUM($E71:$U71)=100)</formula>
    </cfRule>
  </conditionalFormatting>
  <conditionalFormatting sqref="D73">
    <cfRule type="expression" dxfId="30" priority="88">
      <formula>NOT(SUM($E73:$U73)=100)</formula>
    </cfRule>
  </conditionalFormatting>
  <conditionalFormatting sqref="D75">
    <cfRule type="expression" dxfId="29" priority="87">
      <formula>NOT(SUM($E75:$U75)=100)</formula>
    </cfRule>
  </conditionalFormatting>
  <conditionalFormatting sqref="D77">
    <cfRule type="expression" dxfId="28" priority="86">
      <formula>NOT(SUM($E77:$U77)=100)</formula>
    </cfRule>
  </conditionalFormatting>
  <conditionalFormatting sqref="D79">
    <cfRule type="expression" dxfId="27" priority="85">
      <formula>NOT(SUM($E79:$U79)=100)</formula>
    </cfRule>
  </conditionalFormatting>
  <conditionalFormatting sqref="D81">
    <cfRule type="expression" dxfId="26" priority="84">
      <formula>NOT(SUM($E81:$U81)=100)</formula>
    </cfRule>
  </conditionalFormatting>
  <conditionalFormatting sqref="D83">
    <cfRule type="expression" dxfId="25" priority="83">
      <formula>NOT(SUM($E83:$U83)=100)</formula>
    </cfRule>
  </conditionalFormatting>
  <conditionalFormatting sqref="D85">
    <cfRule type="expression" dxfId="24" priority="82">
      <formula>NOT(SUM($E85:$U85)=100)</formula>
    </cfRule>
  </conditionalFormatting>
  <conditionalFormatting sqref="D87">
    <cfRule type="expression" dxfId="23" priority="81">
      <formula>NOT(SUM($E87:$U87)=100)</formula>
    </cfRule>
  </conditionalFormatting>
  <conditionalFormatting sqref="D89">
    <cfRule type="expression" dxfId="22" priority="80">
      <formula>NOT(SUM($E89:$U89)=100)</formula>
    </cfRule>
  </conditionalFormatting>
  <conditionalFormatting sqref="D91">
    <cfRule type="expression" dxfId="21" priority="79">
      <formula>NOT(SUM($E91:$U91)=100)</formula>
    </cfRule>
  </conditionalFormatting>
  <conditionalFormatting sqref="D93">
    <cfRule type="expression" dxfId="20" priority="62">
      <formula>NOT(SUM($E93:$U93)=100)</formula>
    </cfRule>
  </conditionalFormatting>
  <conditionalFormatting sqref="D95 D97">
    <cfRule type="expression" dxfId="19" priority="61">
      <formula>NOT(SUM($E95:$U95)=100)</formula>
    </cfRule>
  </conditionalFormatting>
  <conditionalFormatting sqref="D99">
    <cfRule type="expression" dxfId="18" priority="77">
      <formula>NOT(SUM($E99:$U99)=100)</formula>
    </cfRule>
  </conditionalFormatting>
  <conditionalFormatting sqref="D101">
    <cfRule type="expression" dxfId="17" priority="76">
      <formula>NOT(SUM($E101:$U101)=100)</formula>
    </cfRule>
  </conditionalFormatting>
  <conditionalFormatting sqref="D103">
    <cfRule type="expression" dxfId="16" priority="75">
      <formula>NOT(SUM($E103:$U103)=100)</formula>
    </cfRule>
  </conditionalFormatting>
  <conditionalFormatting sqref="D105">
    <cfRule type="expression" dxfId="15" priority="74">
      <formula>NOT(SUM($E105:$U105)=100)</formula>
    </cfRule>
  </conditionalFormatting>
  <conditionalFormatting sqref="D107">
    <cfRule type="expression" dxfId="14" priority="73">
      <formula>NOT(SUM($E107:$U107)=100)</formula>
    </cfRule>
  </conditionalFormatting>
  <conditionalFormatting sqref="D109">
    <cfRule type="expression" dxfId="13" priority="72">
      <formula>NOT(SUM($E109:$U109)=100)</formula>
    </cfRule>
  </conditionalFormatting>
  <conditionalFormatting sqref="D111">
    <cfRule type="expression" dxfId="12" priority="71">
      <formula>NOT(SUM($E111:$U111)=100)</formula>
    </cfRule>
  </conditionalFormatting>
  <conditionalFormatting sqref="D113 D129">
    <cfRule type="expression" dxfId="11" priority="70">
      <formula>NOT(SUM($E113:$U113)=100)</formula>
    </cfRule>
  </conditionalFormatting>
  <conditionalFormatting sqref="D115">
    <cfRule type="expression" dxfId="10" priority="69">
      <formula>NOT(SUM($E115:$U115)=100)</formula>
    </cfRule>
  </conditionalFormatting>
  <conditionalFormatting sqref="D117">
    <cfRule type="expression" dxfId="9" priority="68">
      <formula>NOT(SUM($E117:$U117)=100)</formula>
    </cfRule>
  </conditionalFormatting>
  <conditionalFormatting sqref="D119">
    <cfRule type="expression" dxfId="8" priority="67">
      <formula>NOT(SUM($E119:$U119)=100)</formula>
    </cfRule>
  </conditionalFormatting>
  <conditionalFormatting sqref="D121">
    <cfRule type="expression" dxfId="7" priority="66">
      <formula>NOT(SUM($E121:$U121)=100)</formula>
    </cfRule>
  </conditionalFormatting>
  <conditionalFormatting sqref="D123">
    <cfRule type="expression" dxfId="6" priority="65">
      <formula>NOT(SUM($E123:$U123)=100)</formula>
    </cfRule>
  </conditionalFormatting>
  <conditionalFormatting sqref="D125">
    <cfRule type="expression" dxfId="5" priority="64">
      <formula>NOT(SUM($E125:$U125)=100)</formula>
    </cfRule>
  </conditionalFormatting>
  <conditionalFormatting sqref="D127">
    <cfRule type="expression" dxfId="4" priority="63">
      <formula>NOT(SUM($E127:$U127)=100)</formula>
    </cfRule>
  </conditionalFormatting>
  <conditionalFormatting sqref="E7:Q7">
    <cfRule type="cellIs" dxfId="3" priority="144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" priority="143" operator="greaterThan">
      <formula>100</formula>
    </cfRule>
  </conditionalFormatting>
  <conditionalFormatting sqref="E93:Q93 E95:Q95 E97:Q97">
    <cfRule type="cellIs" dxfId="1" priority="121" operator="greaterThan">
      <formula>100</formula>
    </cfRule>
  </conditionalFormatting>
  <conditionalFormatting sqref="E99:Q99 E101:Q101 E103:Q103 E105:Q105 E107:Q107 E109:Q109 E111:Q111 E113:Q113 E115:Q115 E117:Q117 E119:Q119 E121:Q121 E123:Q123 E125:Q125 E127:Q127 E129:Q129">
    <cfRule type="cellIs" dxfId="0" priority="13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 alignWithMargins="0">
    <oddFooter>&amp;C&amp;8テーマ４－&amp;P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5748-A51B-40C6-8911-019C135500C7}">
  <sheetPr>
    <tabColor theme="4" tint="0.59999389629810485"/>
  </sheetPr>
  <dimension ref="A1:U129"/>
  <sheetViews>
    <sheetView showGridLines="0" view="pageBreakPreview" zoomScaleNormal="120" zoomScaleSheetLayoutView="100" workbookViewId="0">
      <selection activeCell="A3" sqref="A3:B3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102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.6" customHeight="1" x14ac:dyDescent="0.15">
      <c r="A2" s="7" t="s">
        <v>83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6" t="str">
        <f ca="1">RIGHT(CELL("filename",A3), LEN(CELL("filename",A3))-FIND("]",CELL("filename",A3)))</f>
        <v>問20-1</v>
      </c>
      <c r="B3" s="36"/>
      <c r="C3" s="7" t="s">
        <v>84</v>
      </c>
    </row>
    <row r="4" spans="1:21" s="8" customFormat="1" ht="9.6" customHeight="1" x14ac:dyDescent="0.15">
      <c r="D4" s="9"/>
    </row>
    <row r="5" spans="1:21" ht="129.6" customHeight="1" x14ac:dyDescent="0.15">
      <c r="B5" s="37" t="s">
        <v>23</v>
      </c>
      <c r="C5" s="38"/>
      <c r="D5" s="10" t="s">
        <v>0</v>
      </c>
      <c r="E5" s="26" t="s">
        <v>85</v>
      </c>
      <c r="F5" s="14" t="s">
        <v>86</v>
      </c>
      <c r="G5" s="14" t="s">
        <v>87</v>
      </c>
      <c r="H5" s="14" t="s">
        <v>88</v>
      </c>
      <c r="I5" s="14" t="s">
        <v>89</v>
      </c>
      <c r="J5" s="14" t="s">
        <v>90</v>
      </c>
      <c r="K5" s="14" t="s">
        <v>91</v>
      </c>
      <c r="L5" s="14" t="s">
        <v>22</v>
      </c>
      <c r="M5" s="14" t="s">
        <v>57</v>
      </c>
      <c r="N5" s="14" t="s">
        <v>42</v>
      </c>
      <c r="O5" s="15"/>
      <c r="P5" s="11"/>
      <c r="Q5" s="11"/>
      <c r="R5" s="11"/>
      <c r="S5" s="12"/>
      <c r="T5" s="11"/>
      <c r="U5" s="13"/>
    </row>
    <row r="6" spans="1:21" x14ac:dyDescent="0.15">
      <c r="B6" s="39" t="s">
        <v>2</v>
      </c>
      <c r="C6" s="40"/>
      <c r="D6" s="16">
        <v>1825</v>
      </c>
      <c r="E6" s="17">
        <v>270</v>
      </c>
      <c r="F6" s="18">
        <v>559</v>
      </c>
      <c r="G6" s="18">
        <v>218</v>
      </c>
      <c r="H6" s="18">
        <v>22</v>
      </c>
      <c r="I6" s="18">
        <v>543</v>
      </c>
      <c r="J6" s="18">
        <v>522</v>
      </c>
      <c r="K6" s="18">
        <v>76</v>
      </c>
      <c r="L6" s="18">
        <v>14</v>
      </c>
      <c r="M6" s="18">
        <v>5</v>
      </c>
      <c r="N6" s="18">
        <v>607</v>
      </c>
      <c r="O6" s="18"/>
      <c r="P6" s="18"/>
      <c r="Q6" s="18"/>
      <c r="R6" s="18"/>
      <c r="S6" s="19"/>
      <c r="T6" s="18"/>
      <c r="U6" s="20"/>
    </row>
    <row r="7" spans="1:21" x14ac:dyDescent="0.15">
      <c r="B7" s="41"/>
      <c r="C7" s="42"/>
      <c r="D7" s="21"/>
      <c r="E7" s="25">
        <f t="shared" ref="E7:I21" si="0">E6/$D6*100</f>
        <v>14.794520547945206</v>
      </c>
      <c r="F7" s="22">
        <f t="shared" si="0"/>
        <v>30.63013698630137</v>
      </c>
      <c r="G7" s="22">
        <f t="shared" si="0"/>
        <v>11.945205479452055</v>
      </c>
      <c r="H7" s="22">
        <f t="shared" si="0"/>
        <v>1.2054794520547945</v>
      </c>
      <c r="I7" s="22">
        <f t="shared" si="0"/>
        <v>29.753424657534243</v>
      </c>
      <c r="J7" s="22">
        <f t="shared" ref="J7:M7" si="1">J6/$D6*100</f>
        <v>28.602739726027398</v>
      </c>
      <c r="K7" s="22">
        <f t="shared" si="1"/>
        <v>4.1643835616438354</v>
      </c>
      <c r="L7" s="22">
        <f t="shared" si="1"/>
        <v>0.76712328767123283</v>
      </c>
      <c r="M7" s="22">
        <f t="shared" si="1"/>
        <v>0.27397260273972601</v>
      </c>
      <c r="N7" s="22">
        <f t="shared" ref="N7" si="2">N6/$D6*100</f>
        <v>33.260273972602739</v>
      </c>
      <c r="O7" s="22"/>
      <c r="P7" s="22"/>
      <c r="Q7" s="22"/>
      <c r="R7" s="22"/>
      <c r="S7" s="23"/>
      <c r="T7" s="22"/>
      <c r="U7" s="24"/>
    </row>
    <row r="8" spans="1:21" ht="11.25" customHeight="1" x14ac:dyDescent="0.15">
      <c r="B8" s="31" t="s">
        <v>28</v>
      </c>
      <c r="C8" s="34" t="s">
        <v>3</v>
      </c>
      <c r="D8" s="16">
        <v>763</v>
      </c>
      <c r="E8" s="17">
        <v>122</v>
      </c>
      <c r="F8" s="18">
        <v>218</v>
      </c>
      <c r="G8" s="18">
        <v>93</v>
      </c>
      <c r="H8" s="18">
        <v>10</v>
      </c>
      <c r="I8" s="18">
        <v>221</v>
      </c>
      <c r="J8" s="18">
        <v>245</v>
      </c>
      <c r="K8" s="18">
        <v>26</v>
      </c>
      <c r="L8" s="18">
        <v>5</v>
      </c>
      <c r="M8" s="18">
        <v>3</v>
      </c>
      <c r="N8" s="18">
        <v>245</v>
      </c>
      <c r="O8" s="18"/>
      <c r="P8" s="18"/>
      <c r="Q8" s="18"/>
      <c r="R8" s="18"/>
      <c r="S8" s="19"/>
      <c r="T8" s="18"/>
      <c r="U8" s="20"/>
    </row>
    <row r="9" spans="1:21" x14ac:dyDescent="0.15">
      <c r="B9" s="32"/>
      <c r="C9" s="35"/>
      <c r="D9" s="21"/>
      <c r="E9" s="25">
        <f t="shared" si="0"/>
        <v>15.989515072083879</v>
      </c>
      <c r="F9" s="22">
        <f t="shared" si="0"/>
        <v>28.571428571428569</v>
      </c>
      <c r="G9" s="22">
        <f t="shared" si="0"/>
        <v>12.18872870249017</v>
      </c>
      <c r="H9" s="22">
        <f t="shared" si="0"/>
        <v>1.310615989515072</v>
      </c>
      <c r="I9" s="22">
        <f t="shared" si="0"/>
        <v>28.964613368283093</v>
      </c>
      <c r="J9" s="22">
        <f t="shared" ref="J9:M9" si="3">J8/$D8*100</f>
        <v>32.11009174311927</v>
      </c>
      <c r="K9" s="22">
        <f t="shared" si="3"/>
        <v>3.4076015727391877</v>
      </c>
      <c r="L9" s="22">
        <f t="shared" si="3"/>
        <v>0.65530799475753598</v>
      </c>
      <c r="M9" s="22">
        <f t="shared" si="3"/>
        <v>0.39318479685452157</v>
      </c>
      <c r="N9" s="22">
        <f t="shared" ref="N9" si="4">N8/$D8*100</f>
        <v>32.11009174311927</v>
      </c>
      <c r="O9" s="22"/>
      <c r="P9" s="22"/>
      <c r="Q9" s="22"/>
      <c r="R9" s="22"/>
      <c r="S9" s="23"/>
      <c r="T9" s="22"/>
      <c r="U9" s="24"/>
    </row>
    <row r="10" spans="1:21" x14ac:dyDescent="0.15">
      <c r="B10" s="32"/>
      <c r="C10" s="34" t="s">
        <v>4</v>
      </c>
      <c r="D10" s="16">
        <v>1048</v>
      </c>
      <c r="E10" s="17">
        <v>147</v>
      </c>
      <c r="F10" s="18">
        <v>335</v>
      </c>
      <c r="G10" s="18">
        <v>122</v>
      </c>
      <c r="H10" s="18">
        <v>11</v>
      </c>
      <c r="I10" s="18">
        <v>319</v>
      </c>
      <c r="J10" s="18">
        <v>271</v>
      </c>
      <c r="K10" s="18">
        <v>50</v>
      </c>
      <c r="L10" s="18">
        <v>8</v>
      </c>
      <c r="M10" s="18">
        <v>2</v>
      </c>
      <c r="N10" s="18">
        <v>360</v>
      </c>
      <c r="O10" s="18"/>
      <c r="P10" s="18"/>
      <c r="Q10" s="18"/>
      <c r="R10" s="18"/>
      <c r="S10" s="19"/>
      <c r="T10" s="18"/>
      <c r="U10" s="20"/>
    </row>
    <row r="11" spans="1:21" x14ac:dyDescent="0.15">
      <c r="B11" s="32"/>
      <c r="C11" s="35"/>
      <c r="D11" s="21"/>
      <c r="E11" s="25">
        <f t="shared" si="0"/>
        <v>14.026717557251908</v>
      </c>
      <c r="F11" s="22">
        <f t="shared" si="0"/>
        <v>31.965648854961831</v>
      </c>
      <c r="G11" s="22">
        <f t="shared" si="0"/>
        <v>11.641221374045802</v>
      </c>
      <c r="H11" s="22">
        <f t="shared" si="0"/>
        <v>1.0496183206106871</v>
      </c>
      <c r="I11" s="22">
        <f t="shared" si="0"/>
        <v>30.438931297709924</v>
      </c>
      <c r="J11" s="22">
        <f t="shared" ref="J11:M11" si="5">J10/$D10*100</f>
        <v>25.858778625954198</v>
      </c>
      <c r="K11" s="22">
        <f t="shared" si="5"/>
        <v>4.770992366412214</v>
      </c>
      <c r="L11" s="22">
        <f t="shared" si="5"/>
        <v>0.76335877862595414</v>
      </c>
      <c r="M11" s="22">
        <f t="shared" si="5"/>
        <v>0.19083969465648853</v>
      </c>
      <c r="N11" s="22">
        <f t="shared" ref="N11" si="6">N10/$D10*100</f>
        <v>34.351145038167942</v>
      </c>
      <c r="O11" s="22"/>
      <c r="P11" s="22"/>
      <c r="Q11" s="22"/>
      <c r="R11" s="22"/>
      <c r="S11" s="23"/>
      <c r="T11" s="22"/>
      <c r="U11" s="24"/>
    </row>
    <row r="12" spans="1:21" x14ac:dyDescent="0.15">
      <c r="B12" s="32"/>
      <c r="C12" s="34" t="s">
        <v>22</v>
      </c>
      <c r="D12" s="16">
        <v>3</v>
      </c>
      <c r="E12" s="17">
        <v>0</v>
      </c>
      <c r="F12" s="18">
        <v>2</v>
      </c>
      <c r="G12" s="18">
        <v>0</v>
      </c>
      <c r="H12" s="18">
        <v>0</v>
      </c>
      <c r="I12" s="18">
        <v>0</v>
      </c>
      <c r="J12" s="18">
        <v>1</v>
      </c>
      <c r="K12" s="18">
        <v>0</v>
      </c>
      <c r="L12" s="18">
        <v>1</v>
      </c>
      <c r="M12" s="18">
        <v>0</v>
      </c>
      <c r="N12" s="18">
        <v>1</v>
      </c>
      <c r="O12" s="18"/>
      <c r="P12" s="18"/>
      <c r="Q12" s="18"/>
      <c r="R12" s="18"/>
      <c r="S12" s="19"/>
      <c r="T12" s="18"/>
      <c r="U12" s="20"/>
    </row>
    <row r="13" spans="1:21" x14ac:dyDescent="0.15">
      <c r="B13" s="32"/>
      <c r="C13" s="35"/>
      <c r="D13" s="21"/>
      <c r="E13" s="25">
        <f t="shared" si="0"/>
        <v>0</v>
      </c>
      <c r="F13" s="22">
        <f t="shared" si="0"/>
        <v>66.666666666666657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ref="J13:M13" si="7">J12/$D12*100</f>
        <v>33.333333333333329</v>
      </c>
      <c r="K13" s="22">
        <f t="shared" si="7"/>
        <v>0</v>
      </c>
      <c r="L13" s="22">
        <f t="shared" si="7"/>
        <v>33.333333333333329</v>
      </c>
      <c r="M13" s="22">
        <f t="shared" si="7"/>
        <v>0</v>
      </c>
      <c r="N13" s="22">
        <f t="shared" ref="N13" si="8">N12/$D12*100</f>
        <v>33.333333333333329</v>
      </c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32"/>
      <c r="C14" s="34" t="s">
        <v>1</v>
      </c>
      <c r="D14" s="16">
        <v>11</v>
      </c>
      <c r="E14" s="17">
        <v>1</v>
      </c>
      <c r="F14" s="18">
        <v>4</v>
      </c>
      <c r="G14" s="18">
        <v>3</v>
      </c>
      <c r="H14" s="18">
        <v>1</v>
      </c>
      <c r="I14" s="18">
        <v>3</v>
      </c>
      <c r="J14" s="18">
        <v>5</v>
      </c>
      <c r="K14" s="18">
        <v>0</v>
      </c>
      <c r="L14" s="18">
        <v>0</v>
      </c>
      <c r="M14" s="18">
        <v>0</v>
      </c>
      <c r="N14" s="18">
        <v>1</v>
      </c>
      <c r="O14" s="18"/>
      <c r="P14" s="18"/>
      <c r="Q14" s="18"/>
      <c r="R14" s="18"/>
      <c r="S14" s="19"/>
      <c r="T14" s="18"/>
      <c r="U14" s="20"/>
    </row>
    <row r="15" spans="1:21" x14ac:dyDescent="0.15">
      <c r="B15" s="33"/>
      <c r="C15" s="35"/>
      <c r="D15" s="21"/>
      <c r="E15" s="25">
        <f t="shared" si="0"/>
        <v>9.0909090909090917</v>
      </c>
      <c r="F15" s="22">
        <f t="shared" si="0"/>
        <v>36.363636363636367</v>
      </c>
      <c r="G15" s="22">
        <f t="shared" si="0"/>
        <v>27.27272727272727</v>
      </c>
      <c r="H15" s="22">
        <f t="shared" si="0"/>
        <v>9.0909090909090917</v>
      </c>
      <c r="I15" s="22">
        <f t="shared" si="0"/>
        <v>27.27272727272727</v>
      </c>
      <c r="J15" s="22">
        <f t="shared" ref="J15:M15" si="9">J14/$D14*100</f>
        <v>45.454545454545453</v>
      </c>
      <c r="K15" s="22">
        <f t="shared" si="9"/>
        <v>0</v>
      </c>
      <c r="L15" s="22">
        <f t="shared" si="9"/>
        <v>0</v>
      </c>
      <c r="M15" s="22">
        <f t="shared" si="9"/>
        <v>0</v>
      </c>
      <c r="N15" s="22">
        <f t="shared" ref="N15" si="10">N14/$D14*100</f>
        <v>9.0909090909090917</v>
      </c>
      <c r="O15" s="22"/>
      <c r="P15" s="22"/>
      <c r="Q15" s="22"/>
      <c r="R15" s="22"/>
      <c r="S15" s="23"/>
      <c r="T15" s="22"/>
      <c r="U15" s="24"/>
    </row>
    <row r="16" spans="1:21" x14ac:dyDescent="0.15">
      <c r="B16" s="43" t="s">
        <v>45</v>
      </c>
      <c r="C16" s="34" t="s">
        <v>43</v>
      </c>
      <c r="D16" s="16">
        <v>102</v>
      </c>
      <c r="E16" s="17">
        <v>39</v>
      </c>
      <c r="F16" s="18">
        <v>30</v>
      </c>
      <c r="G16" s="18">
        <v>10</v>
      </c>
      <c r="H16" s="18">
        <v>1</v>
      </c>
      <c r="I16" s="18">
        <v>24</v>
      </c>
      <c r="J16" s="18">
        <v>9</v>
      </c>
      <c r="K16" s="18">
        <v>3</v>
      </c>
      <c r="L16" s="18">
        <v>2</v>
      </c>
      <c r="M16" s="18">
        <v>0</v>
      </c>
      <c r="N16" s="18">
        <v>36</v>
      </c>
      <c r="O16" s="18"/>
      <c r="P16" s="18"/>
      <c r="Q16" s="18"/>
      <c r="R16" s="18"/>
      <c r="S16" s="19"/>
      <c r="T16" s="18"/>
      <c r="U16" s="20"/>
    </row>
    <row r="17" spans="2:21" x14ac:dyDescent="0.15">
      <c r="B17" s="43"/>
      <c r="C17" s="35"/>
      <c r="D17" s="21"/>
      <c r="E17" s="25">
        <f t="shared" si="0"/>
        <v>38.235294117647058</v>
      </c>
      <c r="F17" s="22">
        <f t="shared" si="0"/>
        <v>29.411764705882355</v>
      </c>
      <c r="G17" s="22">
        <f t="shared" si="0"/>
        <v>9.8039215686274517</v>
      </c>
      <c r="H17" s="22">
        <f t="shared" si="0"/>
        <v>0.98039215686274506</v>
      </c>
      <c r="I17" s="22">
        <f t="shared" si="0"/>
        <v>23.52941176470588</v>
      </c>
      <c r="J17" s="22">
        <f t="shared" ref="J17:M17" si="11">J16/$D16*100</f>
        <v>8.8235294117647065</v>
      </c>
      <c r="K17" s="22">
        <f t="shared" si="11"/>
        <v>2.9411764705882351</v>
      </c>
      <c r="L17" s="22">
        <f t="shared" si="11"/>
        <v>1.9607843137254901</v>
      </c>
      <c r="M17" s="22">
        <f t="shared" si="11"/>
        <v>0</v>
      </c>
      <c r="N17" s="22">
        <f t="shared" ref="N17" si="12">N16/$D16*100</f>
        <v>35.294117647058826</v>
      </c>
      <c r="O17" s="22"/>
      <c r="P17" s="22"/>
      <c r="Q17" s="22"/>
      <c r="R17" s="22"/>
      <c r="S17" s="23"/>
      <c r="T17" s="22"/>
      <c r="U17" s="24"/>
    </row>
    <row r="18" spans="2:21" x14ac:dyDescent="0.15">
      <c r="B18" s="43"/>
      <c r="C18" s="34" t="s">
        <v>24</v>
      </c>
      <c r="D18" s="16">
        <v>166</v>
      </c>
      <c r="E18" s="17">
        <v>47</v>
      </c>
      <c r="F18" s="18">
        <v>39</v>
      </c>
      <c r="G18" s="18">
        <v>14</v>
      </c>
      <c r="H18" s="18">
        <v>3</v>
      </c>
      <c r="I18" s="18">
        <v>49</v>
      </c>
      <c r="J18" s="18">
        <v>35</v>
      </c>
      <c r="K18" s="18">
        <v>5</v>
      </c>
      <c r="L18" s="18">
        <v>2</v>
      </c>
      <c r="M18" s="18">
        <v>1</v>
      </c>
      <c r="N18" s="18">
        <v>58</v>
      </c>
      <c r="O18" s="18"/>
      <c r="P18" s="18"/>
      <c r="Q18" s="18"/>
      <c r="R18" s="18"/>
      <c r="S18" s="19"/>
      <c r="T18" s="18"/>
      <c r="U18" s="20"/>
    </row>
    <row r="19" spans="2:21" x14ac:dyDescent="0.15">
      <c r="B19" s="43"/>
      <c r="C19" s="35"/>
      <c r="D19" s="21"/>
      <c r="E19" s="25">
        <f t="shared" si="0"/>
        <v>28.313253012048197</v>
      </c>
      <c r="F19" s="22">
        <f t="shared" si="0"/>
        <v>23.493975903614459</v>
      </c>
      <c r="G19" s="22">
        <f t="shared" si="0"/>
        <v>8.4337349397590362</v>
      </c>
      <c r="H19" s="22">
        <f t="shared" si="0"/>
        <v>1.8072289156626504</v>
      </c>
      <c r="I19" s="22">
        <f t="shared" si="0"/>
        <v>29.518072289156628</v>
      </c>
      <c r="J19" s="22">
        <f t="shared" ref="J19:M19" si="13">J18/$D18*100</f>
        <v>21.084337349397593</v>
      </c>
      <c r="K19" s="22">
        <f t="shared" si="13"/>
        <v>3.0120481927710845</v>
      </c>
      <c r="L19" s="22">
        <f t="shared" si="13"/>
        <v>1.2048192771084338</v>
      </c>
      <c r="M19" s="22">
        <f t="shared" si="13"/>
        <v>0.60240963855421692</v>
      </c>
      <c r="N19" s="22">
        <f t="shared" ref="N19" si="14">N18/$D18*100</f>
        <v>34.939759036144579</v>
      </c>
      <c r="O19" s="22"/>
      <c r="P19" s="22"/>
      <c r="Q19" s="22"/>
      <c r="R19" s="22"/>
      <c r="S19" s="23"/>
      <c r="T19" s="22"/>
      <c r="U19" s="24"/>
    </row>
    <row r="20" spans="2:21" x14ac:dyDescent="0.15">
      <c r="B20" s="43"/>
      <c r="C20" s="34" t="s">
        <v>25</v>
      </c>
      <c r="D20" s="16">
        <v>253</v>
      </c>
      <c r="E20" s="17">
        <v>49</v>
      </c>
      <c r="F20" s="18">
        <v>57</v>
      </c>
      <c r="G20" s="18">
        <v>30</v>
      </c>
      <c r="H20" s="18">
        <v>6</v>
      </c>
      <c r="I20" s="18">
        <v>59</v>
      </c>
      <c r="J20" s="18">
        <v>47</v>
      </c>
      <c r="K20" s="18">
        <v>9</v>
      </c>
      <c r="L20" s="18">
        <v>3</v>
      </c>
      <c r="M20" s="18">
        <v>0</v>
      </c>
      <c r="N20" s="18">
        <v>110</v>
      </c>
      <c r="O20" s="18"/>
      <c r="P20" s="18"/>
      <c r="Q20" s="18"/>
      <c r="R20" s="18"/>
      <c r="S20" s="19"/>
      <c r="T20" s="18"/>
      <c r="U20" s="20"/>
    </row>
    <row r="21" spans="2:21" x14ac:dyDescent="0.15">
      <c r="B21" s="43"/>
      <c r="C21" s="35"/>
      <c r="D21" s="21"/>
      <c r="E21" s="25">
        <f t="shared" si="0"/>
        <v>19.367588932806324</v>
      </c>
      <c r="F21" s="22">
        <f t="shared" si="0"/>
        <v>22.529644268774703</v>
      </c>
      <c r="G21" s="22">
        <f t="shared" si="0"/>
        <v>11.857707509881422</v>
      </c>
      <c r="H21" s="22">
        <f t="shared" si="0"/>
        <v>2.3715415019762842</v>
      </c>
      <c r="I21" s="22">
        <f t="shared" si="0"/>
        <v>23.320158102766801</v>
      </c>
      <c r="J21" s="22">
        <f t="shared" ref="J21:M21" si="15">J20/$D20*100</f>
        <v>18.57707509881423</v>
      </c>
      <c r="K21" s="22">
        <f t="shared" si="15"/>
        <v>3.5573122529644272</v>
      </c>
      <c r="L21" s="22">
        <f t="shared" si="15"/>
        <v>1.1857707509881421</v>
      </c>
      <c r="M21" s="22">
        <f t="shared" si="15"/>
        <v>0</v>
      </c>
      <c r="N21" s="22">
        <f t="shared" ref="N21" si="16">N20/$D20*100</f>
        <v>43.478260869565219</v>
      </c>
      <c r="O21" s="22"/>
      <c r="P21" s="22"/>
      <c r="Q21" s="22"/>
      <c r="R21" s="22"/>
      <c r="S21" s="23"/>
      <c r="T21" s="22"/>
      <c r="U21" s="24"/>
    </row>
    <row r="22" spans="2:21" x14ac:dyDescent="0.15">
      <c r="B22" s="43"/>
      <c r="C22" s="34" t="s">
        <v>26</v>
      </c>
      <c r="D22" s="16">
        <v>321</v>
      </c>
      <c r="E22" s="17">
        <v>66</v>
      </c>
      <c r="F22" s="18">
        <v>86</v>
      </c>
      <c r="G22" s="18">
        <v>36</v>
      </c>
      <c r="H22" s="18">
        <v>2</v>
      </c>
      <c r="I22" s="18">
        <v>88</v>
      </c>
      <c r="J22" s="18">
        <v>93</v>
      </c>
      <c r="K22" s="18">
        <v>9</v>
      </c>
      <c r="L22" s="18">
        <v>3</v>
      </c>
      <c r="M22" s="18">
        <v>1</v>
      </c>
      <c r="N22" s="18">
        <v>102</v>
      </c>
      <c r="O22" s="18"/>
      <c r="P22" s="18"/>
      <c r="Q22" s="18"/>
      <c r="R22" s="18"/>
      <c r="S22" s="19"/>
      <c r="T22" s="18"/>
      <c r="U22" s="20"/>
    </row>
    <row r="23" spans="2:21" x14ac:dyDescent="0.15">
      <c r="B23" s="43"/>
      <c r="C23" s="35"/>
      <c r="D23" s="21"/>
      <c r="E23" s="25">
        <f t="shared" ref="E23:I37" si="17">E22/$D22*100</f>
        <v>20.5607476635514</v>
      </c>
      <c r="F23" s="22">
        <f t="shared" si="17"/>
        <v>26.791277258566975</v>
      </c>
      <c r="G23" s="22">
        <f t="shared" si="17"/>
        <v>11.214953271028037</v>
      </c>
      <c r="H23" s="22">
        <f t="shared" si="17"/>
        <v>0.62305295950155759</v>
      </c>
      <c r="I23" s="22">
        <f t="shared" si="17"/>
        <v>27.414330218068532</v>
      </c>
      <c r="J23" s="22">
        <f t="shared" ref="J23:M23" si="18">J22/$D22*100</f>
        <v>28.971962616822427</v>
      </c>
      <c r="K23" s="22">
        <f t="shared" si="18"/>
        <v>2.8037383177570092</v>
      </c>
      <c r="L23" s="22">
        <f t="shared" si="18"/>
        <v>0.93457943925233633</v>
      </c>
      <c r="M23" s="22">
        <f t="shared" si="18"/>
        <v>0.3115264797507788</v>
      </c>
      <c r="N23" s="22">
        <f t="shared" ref="N23" si="19">N22/$D22*100</f>
        <v>31.775700934579437</v>
      </c>
      <c r="O23" s="22"/>
      <c r="P23" s="22"/>
      <c r="Q23" s="22"/>
      <c r="R23" s="22"/>
      <c r="S23" s="23"/>
      <c r="T23" s="22"/>
      <c r="U23" s="24"/>
    </row>
    <row r="24" spans="2:21" x14ac:dyDescent="0.15">
      <c r="B24" s="43"/>
      <c r="C24" s="34" t="s">
        <v>27</v>
      </c>
      <c r="D24" s="16">
        <v>359</v>
      </c>
      <c r="E24" s="17">
        <v>38</v>
      </c>
      <c r="F24" s="18">
        <v>111</v>
      </c>
      <c r="G24" s="18">
        <v>42</v>
      </c>
      <c r="H24" s="18">
        <v>3</v>
      </c>
      <c r="I24" s="18">
        <v>117</v>
      </c>
      <c r="J24" s="18">
        <v>107</v>
      </c>
      <c r="K24" s="18">
        <v>18</v>
      </c>
      <c r="L24" s="18">
        <v>0</v>
      </c>
      <c r="M24" s="18">
        <v>1</v>
      </c>
      <c r="N24" s="18">
        <v>125</v>
      </c>
      <c r="O24" s="18"/>
      <c r="P24" s="18"/>
      <c r="Q24" s="18"/>
      <c r="R24" s="18"/>
      <c r="S24" s="19"/>
      <c r="T24" s="18"/>
      <c r="U24" s="20"/>
    </row>
    <row r="25" spans="2:21" x14ac:dyDescent="0.15">
      <c r="B25" s="43"/>
      <c r="C25" s="35"/>
      <c r="D25" s="21"/>
      <c r="E25" s="25">
        <f t="shared" si="17"/>
        <v>10.584958217270195</v>
      </c>
      <c r="F25" s="22">
        <f t="shared" si="17"/>
        <v>30.919220055710305</v>
      </c>
      <c r="G25" s="22">
        <f t="shared" si="17"/>
        <v>11.699164345403899</v>
      </c>
      <c r="H25" s="22">
        <f t="shared" si="17"/>
        <v>0.83565459610027859</v>
      </c>
      <c r="I25" s="22">
        <f t="shared" si="17"/>
        <v>32.590529247910865</v>
      </c>
      <c r="J25" s="22">
        <f t="shared" ref="J25:M25" si="20">J24/$D24*100</f>
        <v>29.805013927576603</v>
      </c>
      <c r="K25" s="22">
        <f t="shared" si="20"/>
        <v>5.0139275766016711</v>
      </c>
      <c r="L25" s="22">
        <f t="shared" si="20"/>
        <v>0</v>
      </c>
      <c r="M25" s="22">
        <f t="shared" si="20"/>
        <v>0.2785515320334262</v>
      </c>
      <c r="N25" s="22">
        <f t="shared" ref="N25" si="21">N24/$D24*100</f>
        <v>34.818941504178277</v>
      </c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3"/>
      <c r="C26" s="34" t="s">
        <v>44</v>
      </c>
      <c r="D26" s="16">
        <v>613</v>
      </c>
      <c r="E26" s="17">
        <v>30</v>
      </c>
      <c r="F26" s="18">
        <v>232</v>
      </c>
      <c r="G26" s="18">
        <v>83</v>
      </c>
      <c r="H26" s="18">
        <v>6</v>
      </c>
      <c r="I26" s="18">
        <v>202</v>
      </c>
      <c r="J26" s="18">
        <v>227</v>
      </c>
      <c r="K26" s="18">
        <v>32</v>
      </c>
      <c r="L26" s="18">
        <v>4</v>
      </c>
      <c r="M26" s="18">
        <v>2</v>
      </c>
      <c r="N26" s="18">
        <v>175</v>
      </c>
      <c r="O26" s="18"/>
      <c r="P26" s="18"/>
      <c r="Q26" s="18"/>
      <c r="R26" s="18"/>
      <c r="S26" s="19"/>
      <c r="T26" s="18"/>
      <c r="U26" s="20"/>
    </row>
    <row r="27" spans="2:21" x14ac:dyDescent="0.15">
      <c r="B27" s="43"/>
      <c r="C27" s="35"/>
      <c r="D27" s="21"/>
      <c r="E27" s="25">
        <f t="shared" si="17"/>
        <v>4.8939641109298533</v>
      </c>
      <c r="F27" s="22">
        <f t="shared" si="17"/>
        <v>37.846655791190862</v>
      </c>
      <c r="G27" s="22">
        <f t="shared" si="17"/>
        <v>13.539967373572596</v>
      </c>
      <c r="H27" s="22">
        <f t="shared" si="17"/>
        <v>0.97879282218597052</v>
      </c>
      <c r="I27" s="22">
        <f t="shared" si="17"/>
        <v>32.952691680261012</v>
      </c>
      <c r="J27" s="22">
        <f t="shared" ref="J27:M27" si="22">J26/$D26*100</f>
        <v>37.030995106035888</v>
      </c>
      <c r="K27" s="22">
        <f t="shared" si="22"/>
        <v>5.2202283849918434</v>
      </c>
      <c r="L27" s="22">
        <f t="shared" si="22"/>
        <v>0.65252854812398042</v>
      </c>
      <c r="M27" s="22">
        <f t="shared" si="22"/>
        <v>0.32626427406199021</v>
      </c>
      <c r="N27" s="22">
        <f t="shared" ref="N27" si="23">N26/$D26*100</f>
        <v>28.548123980424144</v>
      </c>
      <c r="O27" s="22"/>
      <c r="P27" s="22"/>
      <c r="Q27" s="22"/>
      <c r="R27" s="22"/>
      <c r="S27" s="23"/>
      <c r="T27" s="22"/>
      <c r="U27" s="24"/>
    </row>
    <row r="28" spans="2:21" x14ac:dyDescent="0.15">
      <c r="B28" s="43"/>
      <c r="C28" s="34" t="s">
        <v>1</v>
      </c>
      <c r="D28" s="16">
        <v>11</v>
      </c>
      <c r="E28" s="17">
        <v>1</v>
      </c>
      <c r="F28" s="18">
        <v>4</v>
      </c>
      <c r="G28" s="18">
        <v>3</v>
      </c>
      <c r="H28" s="18">
        <v>1</v>
      </c>
      <c r="I28" s="18">
        <v>4</v>
      </c>
      <c r="J28" s="18">
        <v>4</v>
      </c>
      <c r="K28" s="18">
        <v>0</v>
      </c>
      <c r="L28" s="18">
        <v>0</v>
      </c>
      <c r="M28" s="18">
        <v>0</v>
      </c>
      <c r="N28" s="18">
        <v>1</v>
      </c>
      <c r="O28" s="18"/>
      <c r="P28" s="18"/>
      <c r="Q28" s="18"/>
      <c r="R28" s="18"/>
      <c r="S28" s="19"/>
      <c r="T28" s="18"/>
      <c r="U28" s="20"/>
    </row>
    <row r="29" spans="2:21" x14ac:dyDescent="0.15">
      <c r="B29" s="44"/>
      <c r="C29" s="35"/>
      <c r="D29" s="21"/>
      <c r="E29" s="25">
        <f t="shared" si="17"/>
        <v>9.0909090909090917</v>
      </c>
      <c r="F29" s="22">
        <f t="shared" si="17"/>
        <v>36.363636363636367</v>
      </c>
      <c r="G29" s="22">
        <f t="shared" si="17"/>
        <v>27.27272727272727</v>
      </c>
      <c r="H29" s="22">
        <f t="shared" si="17"/>
        <v>9.0909090909090917</v>
      </c>
      <c r="I29" s="22">
        <f t="shared" si="17"/>
        <v>36.363636363636367</v>
      </c>
      <c r="J29" s="22">
        <f t="shared" ref="J29:M29" si="24">J28/$D28*100</f>
        <v>36.363636363636367</v>
      </c>
      <c r="K29" s="22">
        <f t="shared" si="24"/>
        <v>0</v>
      </c>
      <c r="L29" s="22">
        <f t="shared" si="24"/>
        <v>0</v>
      </c>
      <c r="M29" s="22">
        <f t="shared" si="24"/>
        <v>0</v>
      </c>
      <c r="N29" s="22">
        <f t="shared" ref="N29" si="25">N28/$D28*100</f>
        <v>9.0909090909090917</v>
      </c>
      <c r="O29" s="22"/>
      <c r="P29" s="22"/>
      <c r="Q29" s="22"/>
      <c r="R29" s="22"/>
      <c r="S29" s="23"/>
      <c r="T29" s="22"/>
      <c r="U29" s="24"/>
    </row>
    <row r="30" spans="2:21" x14ac:dyDescent="0.15">
      <c r="B30" s="31" t="s">
        <v>29</v>
      </c>
      <c r="C30" s="34" t="s">
        <v>5</v>
      </c>
      <c r="D30" s="16">
        <v>219</v>
      </c>
      <c r="E30" s="17">
        <v>46</v>
      </c>
      <c r="F30" s="18">
        <v>82</v>
      </c>
      <c r="G30" s="18">
        <v>43</v>
      </c>
      <c r="H30" s="18">
        <v>9</v>
      </c>
      <c r="I30" s="18">
        <v>54</v>
      </c>
      <c r="J30" s="18">
        <v>52</v>
      </c>
      <c r="K30" s="18">
        <v>6</v>
      </c>
      <c r="L30" s="18">
        <v>2</v>
      </c>
      <c r="M30" s="18">
        <v>0</v>
      </c>
      <c r="N30" s="18">
        <v>64</v>
      </c>
      <c r="O30" s="18"/>
      <c r="P30" s="18"/>
      <c r="Q30" s="18"/>
      <c r="R30" s="18"/>
      <c r="S30" s="19"/>
      <c r="T30" s="18"/>
      <c r="U30" s="20"/>
    </row>
    <row r="31" spans="2:21" x14ac:dyDescent="0.15">
      <c r="B31" s="32"/>
      <c r="C31" s="35"/>
      <c r="D31" s="21"/>
      <c r="E31" s="25">
        <f t="shared" si="17"/>
        <v>21.00456621004566</v>
      </c>
      <c r="F31" s="22">
        <f t="shared" si="17"/>
        <v>37.442922374429223</v>
      </c>
      <c r="G31" s="22">
        <f t="shared" si="17"/>
        <v>19.634703196347029</v>
      </c>
      <c r="H31" s="22">
        <f t="shared" si="17"/>
        <v>4.10958904109589</v>
      </c>
      <c r="I31" s="22">
        <f t="shared" si="17"/>
        <v>24.657534246575342</v>
      </c>
      <c r="J31" s="22">
        <f t="shared" ref="J31:M31" si="26">J30/$D30*100</f>
        <v>23.74429223744292</v>
      </c>
      <c r="K31" s="22">
        <f t="shared" si="26"/>
        <v>2.7397260273972601</v>
      </c>
      <c r="L31" s="22">
        <f t="shared" si="26"/>
        <v>0.91324200913242004</v>
      </c>
      <c r="M31" s="22">
        <f t="shared" si="26"/>
        <v>0</v>
      </c>
      <c r="N31" s="22">
        <f t="shared" ref="N31" si="27">N30/$D30*100</f>
        <v>29.223744292237441</v>
      </c>
      <c r="O31" s="22"/>
      <c r="P31" s="22"/>
      <c r="Q31" s="22"/>
      <c r="R31" s="22"/>
      <c r="S31" s="23"/>
      <c r="T31" s="22"/>
      <c r="U31" s="24"/>
    </row>
    <row r="32" spans="2:21" x14ac:dyDescent="0.15">
      <c r="B32" s="32"/>
      <c r="C32" s="34" t="s">
        <v>6</v>
      </c>
      <c r="D32" s="16">
        <v>244</v>
      </c>
      <c r="E32" s="17">
        <v>36</v>
      </c>
      <c r="F32" s="18">
        <v>68</v>
      </c>
      <c r="G32" s="18">
        <v>21</v>
      </c>
      <c r="H32" s="18">
        <v>3</v>
      </c>
      <c r="I32" s="18">
        <v>63</v>
      </c>
      <c r="J32" s="18">
        <v>81</v>
      </c>
      <c r="K32" s="18">
        <v>15</v>
      </c>
      <c r="L32" s="18">
        <v>0</v>
      </c>
      <c r="M32" s="18">
        <v>1</v>
      </c>
      <c r="N32" s="18">
        <v>83</v>
      </c>
      <c r="O32" s="18"/>
      <c r="P32" s="18"/>
      <c r="Q32" s="18"/>
      <c r="R32" s="18"/>
      <c r="S32" s="19"/>
      <c r="T32" s="18"/>
      <c r="U32" s="20"/>
    </row>
    <row r="33" spans="2:21" x14ac:dyDescent="0.15">
      <c r="B33" s="32"/>
      <c r="C33" s="35"/>
      <c r="D33" s="21"/>
      <c r="E33" s="25">
        <f t="shared" si="17"/>
        <v>14.754098360655737</v>
      </c>
      <c r="F33" s="22">
        <f t="shared" si="17"/>
        <v>27.868852459016392</v>
      </c>
      <c r="G33" s="22">
        <f t="shared" si="17"/>
        <v>8.6065573770491799</v>
      </c>
      <c r="H33" s="22">
        <f t="shared" si="17"/>
        <v>1.2295081967213115</v>
      </c>
      <c r="I33" s="22">
        <f t="shared" si="17"/>
        <v>25.819672131147541</v>
      </c>
      <c r="J33" s="22">
        <f t="shared" ref="J33:M33" si="28">J32/$D32*100</f>
        <v>33.196721311475407</v>
      </c>
      <c r="K33" s="22">
        <f t="shared" si="28"/>
        <v>6.1475409836065573</v>
      </c>
      <c r="L33" s="22">
        <f t="shared" si="28"/>
        <v>0</v>
      </c>
      <c r="M33" s="22">
        <f t="shared" si="28"/>
        <v>0.4098360655737705</v>
      </c>
      <c r="N33" s="22">
        <f t="shared" ref="N33" si="29">N32/$D32*100</f>
        <v>34.016393442622949</v>
      </c>
      <c r="O33" s="22"/>
      <c r="P33" s="22"/>
      <c r="Q33" s="22"/>
      <c r="R33" s="22"/>
      <c r="S33" s="23"/>
      <c r="T33" s="22"/>
      <c r="U33" s="24"/>
    </row>
    <row r="34" spans="2:21" x14ac:dyDescent="0.15">
      <c r="B34" s="32"/>
      <c r="C34" s="34" t="s">
        <v>7</v>
      </c>
      <c r="D34" s="16">
        <v>230</v>
      </c>
      <c r="E34" s="17">
        <v>40</v>
      </c>
      <c r="F34" s="18">
        <v>80</v>
      </c>
      <c r="G34" s="18">
        <v>12</v>
      </c>
      <c r="H34" s="18">
        <v>0</v>
      </c>
      <c r="I34" s="18">
        <v>72</v>
      </c>
      <c r="J34" s="18">
        <v>62</v>
      </c>
      <c r="K34" s="18">
        <v>13</v>
      </c>
      <c r="L34" s="18">
        <v>1</v>
      </c>
      <c r="M34" s="18">
        <v>0</v>
      </c>
      <c r="N34" s="18">
        <v>78</v>
      </c>
      <c r="O34" s="18"/>
      <c r="P34" s="18"/>
      <c r="Q34" s="18"/>
      <c r="R34" s="18"/>
      <c r="S34" s="19"/>
      <c r="T34" s="18"/>
      <c r="U34" s="20"/>
    </row>
    <row r="35" spans="2:21" x14ac:dyDescent="0.15">
      <c r="B35" s="32"/>
      <c r="C35" s="35"/>
      <c r="D35" s="21"/>
      <c r="E35" s="25">
        <f t="shared" si="17"/>
        <v>17.391304347826086</v>
      </c>
      <c r="F35" s="22">
        <f t="shared" si="17"/>
        <v>34.782608695652172</v>
      </c>
      <c r="G35" s="22">
        <f t="shared" si="17"/>
        <v>5.2173913043478262</v>
      </c>
      <c r="H35" s="22">
        <f t="shared" si="17"/>
        <v>0</v>
      </c>
      <c r="I35" s="22">
        <f t="shared" si="17"/>
        <v>31.304347826086961</v>
      </c>
      <c r="J35" s="22">
        <f t="shared" ref="J35:M35" si="30">J34/$D34*100</f>
        <v>26.956521739130434</v>
      </c>
      <c r="K35" s="22">
        <f t="shared" si="30"/>
        <v>5.6521739130434785</v>
      </c>
      <c r="L35" s="22">
        <f t="shared" si="30"/>
        <v>0.43478260869565216</v>
      </c>
      <c r="M35" s="22">
        <f t="shared" si="30"/>
        <v>0</v>
      </c>
      <c r="N35" s="22">
        <f t="shared" ref="N35" si="31">N34/$D34*100</f>
        <v>33.913043478260867</v>
      </c>
      <c r="O35" s="22"/>
      <c r="P35" s="22"/>
      <c r="Q35" s="22"/>
      <c r="R35" s="22"/>
      <c r="S35" s="23"/>
      <c r="T35" s="22"/>
      <c r="U35" s="24"/>
    </row>
    <row r="36" spans="2:21" x14ac:dyDescent="0.15">
      <c r="B36" s="32"/>
      <c r="C36" s="34" t="s">
        <v>8</v>
      </c>
      <c r="D36" s="16">
        <v>178</v>
      </c>
      <c r="E36" s="17">
        <v>28</v>
      </c>
      <c r="F36" s="18">
        <v>55</v>
      </c>
      <c r="G36" s="18">
        <v>10</v>
      </c>
      <c r="H36" s="18">
        <v>0</v>
      </c>
      <c r="I36" s="18">
        <v>58</v>
      </c>
      <c r="J36" s="18">
        <v>42</v>
      </c>
      <c r="K36" s="18">
        <v>4</v>
      </c>
      <c r="L36" s="18">
        <v>2</v>
      </c>
      <c r="M36" s="18">
        <v>0</v>
      </c>
      <c r="N36" s="18">
        <v>65</v>
      </c>
      <c r="O36" s="18"/>
      <c r="P36" s="18"/>
      <c r="Q36" s="18"/>
      <c r="R36" s="18"/>
      <c r="S36" s="19"/>
      <c r="T36" s="18"/>
      <c r="U36" s="20"/>
    </row>
    <row r="37" spans="2:21" x14ac:dyDescent="0.15">
      <c r="B37" s="32"/>
      <c r="C37" s="35"/>
      <c r="D37" s="21"/>
      <c r="E37" s="25">
        <f t="shared" si="17"/>
        <v>15.730337078651685</v>
      </c>
      <c r="F37" s="22">
        <f t="shared" si="17"/>
        <v>30.898876404494381</v>
      </c>
      <c r="G37" s="22">
        <f t="shared" si="17"/>
        <v>5.6179775280898872</v>
      </c>
      <c r="H37" s="22">
        <f t="shared" si="17"/>
        <v>0</v>
      </c>
      <c r="I37" s="22">
        <f t="shared" si="17"/>
        <v>32.584269662921351</v>
      </c>
      <c r="J37" s="22">
        <f t="shared" ref="J37:M37" si="32">J36/$D36*100</f>
        <v>23.595505617977526</v>
      </c>
      <c r="K37" s="22">
        <f t="shared" si="32"/>
        <v>2.2471910112359552</v>
      </c>
      <c r="L37" s="22">
        <f t="shared" si="32"/>
        <v>1.1235955056179776</v>
      </c>
      <c r="M37" s="22">
        <f t="shared" si="32"/>
        <v>0</v>
      </c>
      <c r="N37" s="22">
        <f t="shared" ref="N37" si="33">N36/$D36*100</f>
        <v>36.516853932584269</v>
      </c>
      <c r="O37" s="22"/>
      <c r="P37" s="22"/>
      <c r="Q37" s="22"/>
      <c r="R37" s="22"/>
      <c r="S37" s="23"/>
      <c r="T37" s="22"/>
      <c r="U37" s="24"/>
    </row>
    <row r="38" spans="2:21" x14ac:dyDescent="0.15">
      <c r="B38" s="32"/>
      <c r="C38" s="34" t="s">
        <v>9</v>
      </c>
      <c r="D38" s="16">
        <v>138</v>
      </c>
      <c r="E38" s="17">
        <v>14</v>
      </c>
      <c r="F38" s="18">
        <v>46</v>
      </c>
      <c r="G38" s="18">
        <v>22</v>
      </c>
      <c r="H38" s="18">
        <v>1</v>
      </c>
      <c r="I38" s="18">
        <v>49</v>
      </c>
      <c r="J38" s="18">
        <v>40</v>
      </c>
      <c r="K38" s="18">
        <v>5</v>
      </c>
      <c r="L38" s="18">
        <v>3</v>
      </c>
      <c r="M38" s="18">
        <v>1</v>
      </c>
      <c r="N38" s="18">
        <v>38</v>
      </c>
      <c r="O38" s="18"/>
      <c r="P38" s="18"/>
      <c r="Q38" s="18"/>
      <c r="R38" s="18"/>
      <c r="S38" s="19"/>
      <c r="T38" s="18"/>
      <c r="U38" s="20"/>
    </row>
    <row r="39" spans="2:21" x14ac:dyDescent="0.15">
      <c r="B39" s="32"/>
      <c r="C39" s="35"/>
      <c r="D39" s="21"/>
      <c r="E39" s="25">
        <f t="shared" ref="E39:I53" si="34">E38/$D38*100</f>
        <v>10.144927536231885</v>
      </c>
      <c r="F39" s="22">
        <f t="shared" si="34"/>
        <v>33.333333333333329</v>
      </c>
      <c r="G39" s="22">
        <f t="shared" si="34"/>
        <v>15.942028985507244</v>
      </c>
      <c r="H39" s="22">
        <f t="shared" si="34"/>
        <v>0.72463768115942029</v>
      </c>
      <c r="I39" s="22">
        <f t="shared" si="34"/>
        <v>35.507246376811594</v>
      </c>
      <c r="J39" s="22">
        <f t="shared" ref="J39:M39" si="35">J38/$D38*100</f>
        <v>28.985507246376812</v>
      </c>
      <c r="K39" s="22">
        <f t="shared" si="35"/>
        <v>3.6231884057971016</v>
      </c>
      <c r="L39" s="22">
        <f t="shared" si="35"/>
        <v>2.1739130434782608</v>
      </c>
      <c r="M39" s="22">
        <f t="shared" si="35"/>
        <v>0.72463768115942029</v>
      </c>
      <c r="N39" s="22">
        <f t="shared" ref="N39" si="36">N38/$D38*100</f>
        <v>27.536231884057973</v>
      </c>
      <c r="O39" s="22"/>
      <c r="P39" s="22"/>
      <c r="Q39" s="22"/>
      <c r="R39" s="22"/>
      <c r="S39" s="23"/>
      <c r="T39" s="22"/>
      <c r="U39" s="24"/>
    </row>
    <row r="40" spans="2:21" x14ac:dyDescent="0.15">
      <c r="B40" s="32"/>
      <c r="C40" s="34" t="s">
        <v>10</v>
      </c>
      <c r="D40" s="16">
        <v>215</v>
      </c>
      <c r="E40" s="17">
        <v>41</v>
      </c>
      <c r="F40" s="18">
        <v>77</v>
      </c>
      <c r="G40" s="18">
        <v>20</v>
      </c>
      <c r="H40" s="18">
        <v>2</v>
      </c>
      <c r="I40" s="18">
        <v>66</v>
      </c>
      <c r="J40" s="18">
        <v>58</v>
      </c>
      <c r="K40" s="18">
        <v>8</v>
      </c>
      <c r="L40" s="18">
        <v>2</v>
      </c>
      <c r="M40" s="18">
        <v>1</v>
      </c>
      <c r="N40" s="18">
        <v>66</v>
      </c>
      <c r="O40" s="18"/>
      <c r="P40" s="18"/>
      <c r="Q40" s="18"/>
      <c r="R40" s="18"/>
      <c r="S40" s="19"/>
      <c r="T40" s="18"/>
      <c r="U40" s="20"/>
    </row>
    <row r="41" spans="2:21" x14ac:dyDescent="0.15">
      <c r="B41" s="32"/>
      <c r="C41" s="35"/>
      <c r="D41" s="21"/>
      <c r="E41" s="25">
        <f t="shared" si="34"/>
        <v>19.069767441860467</v>
      </c>
      <c r="F41" s="22">
        <f t="shared" si="34"/>
        <v>35.813953488372093</v>
      </c>
      <c r="G41" s="22">
        <f t="shared" si="34"/>
        <v>9.3023255813953494</v>
      </c>
      <c r="H41" s="22">
        <f t="shared" si="34"/>
        <v>0.93023255813953487</v>
      </c>
      <c r="I41" s="22">
        <f t="shared" si="34"/>
        <v>30.697674418604652</v>
      </c>
      <c r="J41" s="22">
        <f t="shared" ref="J41:M41" si="37">J40/$D40*100</f>
        <v>26.976744186046513</v>
      </c>
      <c r="K41" s="22">
        <f t="shared" si="37"/>
        <v>3.7209302325581395</v>
      </c>
      <c r="L41" s="22">
        <f t="shared" si="37"/>
        <v>0.93023255813953487</v>
      </c>
      <c r="M41" s="22">
        <f t="shared" si="37"/>
        <v>0.46511627906976744</v>
      </c>
      <c r="N41" s="22">
        <f t="shared" ref="N41" si="38">N40/$D40*100</f>
        <v>30.697674418604652</v>
      </c>
      <c r="O41" s="22"/>
      <c r="P41" s="22"/>
      <c r="Q41" s="22"/>
      <c r="R41" s="22"/>
      <c r="S41" s="23"/>
      <c r="T41" s="22"/>
      <c r="U41" s="24"/>
    </row>
    <row r="42" spans="2:21" x14ac:dyDescent="0.15">
      <c r="B42" s="32"/>
      <c r="C42" s="34" t="s">
        <v>11</v>
      </c>
      <c r="D42" s="16">
        <v>109</v>
      </c>
      <c r="E42" s="17">
        <v>5</v>
      </c>
      <c r="F42" s="18">
        <v>27</v>
      </c>
      <c r="G42" s="18">
        <v>13</v>
      </c>
      <c r="H42" s="18">
        <v>1</v>
      </c>
      <c r="I42" s="18">
        <v>34</v>
      </c>
      <c r="J42" s="18">
        <v>44</v>
      </c>
      <c r="K42" s="18">
        <v>8</v>
      </c>
      <c r="L42" s="18">
        <v>1</v>
      </c>
      <c r="M42" s="18">
        <v>1</v>
      </c>
      <c r="N42" s="18">
        <v>34</v>
      </c>
      <c r="O42" s="18"/>
      <c r="P42" s="18"/>
      <c r="Q42" s="18"/>
      <c r="R42" s="18"/>
      <c r="S42" s="19"/>
      <c r="T42" s="18"/>
      <c r="U42" s="20"/>
    </row>
    <row r="43" spans="2:21" x14ac:dyDescent="0.15">
      <c r="B43" s="32"/>
      <c r="C43" s="35"/>
      <c r="D43" s="21"/>
      <c r="E43" s="25">
        <f t="shared" si="34"/>
        <v>4.5871559633027523</v>
      </c>
      <c r="F43" s="22">
        <f t="shared" si="34"/>
        <v>24.770642201834864</v>
      </c>
      <c r="G43" s="22">
        <f t="shared" si="34"/>
        <v>11.926605504587156</v>
      </c>
      <c r="H43" s="22">
        <f t="shared" si="34"/>
        <v>0.91743119266055051</v>
      </c>
      <c r="I43" s="22">
        <f t="shared" si="34"/>
        <v>31.192660550458719</v>
      </c>
      <c r="J43" s="22">
        <f t="shared" ref="J43:M43" si="39">J42/$D42*100</f>
        <v>40.366972477064223</v>
      </c>
      <c r="K43" s="22">
        <f t="shared" si="39"/>
        <v>7.3394495412844041</v>
      </c>
      <c r="L43" s="22">
        <f t="shared" si="39"/>
        <v>0.91743119266055051</v>
      </c>
      <c r="M43" s="22">
        <f t="shared" si="39"/>
        <v>0.91743119266055051</v>
      </c>
      <c r="N43" s="22">
        <f t="shared" ref="N43" si="40">N42/$D42*100</f>
        <v>31.192660550458719</v>
      </c>
      <c r="O43" s="22"/>
      <c r="P43" s="22"/>
      <c r="Q43" s="22"/>
      <c r="R43" s="22"/>
      <c r="S43" s="23"/>
      <c r="T43" s="22"/>
      <c r="U43" s="24"/>
    </row>
    <row r="44" spans="2:21" x14ac:dyDescent="0.15">
      <c r="B44" s="32"/>
      <c r="C44" s="34" t="s">
        <v>12</v>
      </c>
      <c r="D44" s="16">
        <v>124</v>
      </c>
      <c r="E44" s="17">
        <v>6</v>
      </c>
      <c r="F44" s="18">
        <v>17</v>
      </c>
      <c r="G44" s="18">
        <v>30</v>
      </c>
      <c r="H44" s="18">
        <v>1</v>
      </c>
      <c r="I44" s="18">
        <v>39</v>
      </c>
      <c r="J44" s="18">
        <v>44</v>
      </c>
      <c r="K44" s="18">
        <v>3</v>
      </c>
      <c r="L44" s="18">
        <v>1</v>
      </c>
      <c r="M44" s="18">
        <v>0</v>
      </c>
      <c r="N44" s="18">
        <v>47</v>
      </c>
      <c r="O44" s="18"/>
      <c r="P44" s="18"/>
      <c r="Q44" s="18"/>
      <c r="R44" s="18"/>
      <c r="S44" s="19"/>
      <c r="T44" s="18"/>
      <c r="U44" s="20"/>
    </row>
    <row r="45" spans="2:21" x14ac:dyDescent="0.15">
      <c r="B45" s="32"/>
      <c r="C45" s="35"/>
      <c r="D45" s="21"/>
      <c r="E45" s="25">
        <f t="shared" si="34"/>
        <v>4.838709677419355</v>
      </c>
      <c r="F45" s="22">
        <f t="shared" si="34"/>
        <v>13.709677419354838</v>
      </c>
      <c r="G45" s="22">
        <f t="shared" si="34"/>
        <v>24.193548387096776</v>
      </c>
      <c r="H45" s="22">
        <f t="shared" si="34"/>
        <v>0.80645161290322576</v>
      </c>
      <c r="I45" s="22">
        <f t="shared" si="34"/>
        <v>31.451612903225808</v>
      </c>
      <c r="J45" s="22">
        <f t="shared" ref="J45:M45" si="41">J44/$D44*100</f>
        <v>35.483870967741936</v>
      </c>
      <c r="K45" s="22">
        <f t="shared" si="41"/>
        <v>2.4193548387096775</v>
      </c>
      <c r="L45" s="22">
        <f t="shared" si="41"/>
        <v>0.80645161290322576</v>
      </c>
      <c r="M45" s="22">
        <f t="shared" si="41"/>
        <v>0</v>
      </c>
      <c r="N45" s="22">
        <f t="shared" ref="N45" si="42">N44/$D44*100</f>
        <v>37.903225806451616</v>
      </c>
      <c r="O45" s="22"/>
      <c r="P45" s="22"/>
      <c r="Q45" s="22"/>
      <c r="R45" s="22"/>
      <c r="S45" s="23"/>
      <c r="T45" s="22"/>
      <c r="U45" s="24"/>
    </row>
    <row r="46" spans="2:21" x14ac:dyDescent="0.15">
      <c r="B46" s="32"/>
      <c r="C46" s="34" t="s">
        <v>13</v>
      </c>
      <c r="D46" s="16">
        <v>213</v>
      </c>
      <c r="E46" s="17">
        <v>39</v>
      </c>
      <c r="F46" s="18">
        <v>72</v>
      </c>
      <c r="G46" s="18">
        <v>24</v>
      </c>
      <c r="H46" s="18">
        <v>4</v>
      </c>
      <c r="I46" s="18">
        <v>63</v>
      </c>
      <c r="J46" s="18">
        <v>51</v>
      </c>
      <c r="K46" s="18">
        <v>9</v>
      </c>
      <c r="L46" s="18">
        <v>1</v>
      </c>
      <c r="M46" s="18">
        <v>1</v>
      </c>
      <c r="N46" s="18">
        <v>71</v>
      </c>
      <c r="O46" s="18"/>
      <c r="P46" s="18"/>
      <c r="Q46" s="18"/>
      <c r="R46" s="18"/>
      <c r="S46" s="19"/>
      <c r="T46" s="18"/>
      <c r="U46" s="20"/>
    </row>
    <row r="47" spans="2:21" x14ac:dyDescent="0.15">
      <c r="B47" s="32"/>
      <c r="C47" s="35"/>
      <c r="D47" s="21"/>
      <c r="E47" s="25">
        <f t="shared" si="34"/>
        <v>18.30985915492958</v>
      </c>
      <c r="F47" s="22">
        <f t="shared" si="34"/>
        <v>33.802816901408448</v>
      </c>
      <c r="G47" s="22">
        <f t="shared" si="34"/>
        <v>11.267605633802818</v>
      </c>
      <c r="H47" s="22">
        <f t="shared" si="34"/>
        <v>1.8779342723004695</v>
      </c>
      <c r="I47" s="22">
        <f t="shared" si="34"/>
        <v>29.577464788732392</v>
      </c>
      <c r="J47" s="22">
        <f t="shared" ref="J47:M47" si="43">J46/$D46*100</f>
        <v>23.943661971830984</v>
      </c>
      <c r="K47" s="22">
        <f t="shared" si="43"/>
        <v>4.225352112676056</v>
      </c>
      <c r="L47" s="22">
        <f t="shared" si="43"/>
        <v>0.46948356807511737</v>
      </c>
      <c r="M47" s="22">
        <f t="shared" si="43"/>
        <v>0.46948356807511737</v>
      </c>
      <c r="N47" s="22">
        <f t="shared" ref="N47" si="44">N46/$D46*100</f>
        <v>33.333333333333329</v>
      </c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32"/>
      <c r="C48" s="34" t="s">
        <v>14</v>
      </c>
      <c r="D48" s="16">
        <v>142</v>
      </c>
      <c r="E48" s="17">
        <v>14</v>
      </c>
      <c r="F48" s="18">
        <v>31</v>
      </c>
      <c r="G48" s="18">
        <v>20</v>
      </c>
      <c r="H48" s="18">
        <v>0</v>
      </c>
      <c r="I48" s="18">
        <v>41</v>
      </c>
      <c r="J48" s="18">
        <v>44</v>
      </c>
      <c r="K48" s="18">
        <v>5</v>
      </c>
      <c r="L48" s="18">
        <v>1</v>
      </c>
      <c r="M48" s="18">
        <v>0</v>
      </c>
      <c r="N48" s="18">
        <v>59</v>
      </c>
      <c r="O48" s="18"/>
      <c r="P48" s="18"/>
      <c r="Q48" s="18"/>
      <c r="R48" s="18"/>
      <c r="S48" s="19"/>
      <c r="T48" s="18"/>
      <c r="U48" s="20"/>
    </row>
    <row r="49" spans="2:21" x14ac:dyDescent="0.15">
      <c r="B49" s="32"/>
      <c r="C49" s="35"/>
      <c r="D49" s="21"/>
      <c r="E49" s="25">
        <f t="shared" si="34"/>
        <v>9.8591549295774641</v>
      </c>
      <c r="F49" s="22">
        <f t="shared" si="34"/>
        <v>21.830985915492956</v>
      </c>
      <c r="G49" s="22">
        <f t="shared" si="34"/>
        <v>14.084507042253522</v>
      </c>
      <c r="H49" s="22">
        <f t="shared" si="34"/>
        <v>0</v>
      </c>
      <c r="I49" s="22">
        <f t="shared" si="34"/>
        <v>28.87323943661972</v>
      </c>
      <c r="J49" s="22">
        <f t="shared" ref="J49:M49" si="45">J48/$D48*100</f>
        <v>30.985915492957744</v>
      </c>
      <c r="K49" s="22">
        <f t="shared" si="45"/>
        <v>3.5211267605633805</v>
      </c>
      <c r="L49" s="22">
        <f t="shared" si="45"/>
        <v>0.70422535211267612</v>
      </c>
      <c r="M49" s="22">
        <f t="shared" si="45"/>
        <v>0</v>
      </c>
      <c r="N49" s="22">
        <f t="shared" ref="N49" si="46">N48/$D48*100</f>
        <v>41.549295774647888</v>
      </c>
      <c r="O49" s="22"/>
      <c r="P49" s="22"/>
      <c r="Q49" s="22"/>
      <c r="R49" s="22"/>
      <c r="S49" s="23"/>
      <c r="T49" s="22"/>
      <c r="U49" s="24"/>
    </row>
    <row r="50" spans="2:21" x14ac:dyDescent="0.15">
      <c r="B50" s="32"/>
      <c r="C50" s="34" t="s">
        <v>1</v>
      </c>
      <c r="D50" s="16">
        <v>13</v>
      </c>
      <c r="E50" s="17">
        <v>1</v>
      </c>
      <c r="F50" s="18">
        <v>4</v>
      </c>
      <c r="G50" s="18">
        <v>3</v>
      </c>
      <c r="H50" s="18">
        <v>1</v>
      </c>
      <c r="I50" s="18">
        <v>4</v>
      </c>
      <c r="J50" s="18">
        <v>4</v>
      </c>
      <c r="K50" s="18">
        <v>0</v>
      </c>
      <c r="L50" s="18">
        <v>0</v>
      </c>
      <c r="M50" s="18">
        <v>0</v>
      </c>
      <c r="N50" s="18">
        <v>2</v>
      </c>
      <c r="O50" s="18"/>
      <c r="P50" s="18"/>
      <c r="Q50" s="18"/>
      <c r="R50" s="18"/>
      <c r="S50" s="19"/>
      <c r="T50" s="18"/>
      <c r="U50" s="20"/>
    </row>
    <row r="51" spans="2:21" x14ac:dyDescent="0.15">
      <c r="B51" s="33"/>
      <c r="C51" s="35"/>
      <c r="D51" s="21"/>
      <c r="E51" s="25">
        <f t="shared" si="34"/>
        <v>7.6923076923076925</v>
      </c>
      <c r="F51" s="22">
        <f t="shared" si="34"/>
        <v>30.76923076923077</v>
      </c>
      <c r="G51" s="22">
        <f t="shared" si="34"/>
        <v>23.076923076923077</v>
      </c>
      <c r="H51" s="22">
        <f t="shared" si="34"/>
        <v>7.6923076923076925</v>
      </c>
      <c r="I51" s="22">
        <f t="shared" si="34"/>
        <v>30.76923076923077</v>
      </c>
      <c r="J51" s="22">
        <f t="shared" ref="J51:M51" si="47">J50/$D50*100</f>
        <v>30.76923076923077</v>
      </c>
      <c r="K51" s="22">
        <f t="shared" si="47"/>
        <v>0</v>
      </c>
      <c r="L51" s="22">
        <f t="shared" si="47"/>
        <v>0</v>
      </c>
      <c r="M51" s="22">
        <f t="shared" si="47"/>
        <v>0</v>
      </c>
      <c r="N51" s="22">
        <f t="shared" ref="N51" si="48">N50/$D50*100</f>
        <v>15.384615384615385</v>
      </c>
      <c r="O51" s="22"/>
      <c r="P51" s="22"/>
      <c r="Q51" s="22"/>
      <c r="R51" s="22"/>
      <c r="S51" s="23"/>
      <c r="T51" s="22"/>
      <c r="U51" s="24"/>
    </row>
    <row r="52" spans="2:21" x14ac:dyDescent="0.15">
      <c r="B52" s="31" t="s">
        <v>30</v>
      </c>
      <c r="C52" s="34" t="s">
        <v>15</v>
      </c>
      <c r="D52" s="16">
        <v>538</v>
      </c>
      <c r="E52" s="17">
        <v>140</v>
      </c>
      <c r="F52" s="18">
        <v>120</v>
      </c>
      <c r="G52" s="18">
        <v>55</v>
      </c>
      <c r="H52" s="18">
        <v>5</v>
      </c>
      <c r="I52" s="18">
        <v>143</v>
      </c>
      <c r="J52" s="18">
        <v>120</v>
      </c>
      <c r="K52" s="18">
        <v>10</v>
      </c>
      <c r="L52" s="18">
        <v>4</v>
      </c>
      <c r="M52" s="18">
        <v>1</v>
      </c>
      <c r="N52" s="18">
        <v>207</v>
      </c>
      <c r="O52" s="18"/>
      <c r="P52" s="18"/>
      <c r="Q52" s="18"/>
      <c r="R52" s="18"/>
      <c r="S52" s="19"/>
      <c r="T52" s="18"/>
      <c r="U52" s="20"/>
    </row>
    <row r="53" spans="2:21" x14ac:dyDescent="0.15">
      <c r="B53" s="32"/>
      <c r="C53" s="35"/>
      <c r="D53" s="21"/>
      <c r="E53" s="25">
        <f t="shared" si="34"/>
        <v>26.022304832713754</v>
      </c>
      <c r="F53" s="22">
        <f t="shared" si="34"/>
        <v>22.304832713754646</v>
      </c>
      <c r="G53" s="22">
        <f t="shared" si="34"/>
        <v>10.223048327137546</v>
      </c>
      <c r="H53" s="22">
        <f t="shared" si="34"/>
        <v>0.92936802973977695</v>
      </c>
      <c r="I53" s="22">
        <f t="shared" si="34"/>
        <v>26.579925650557623</v>
      </c>
      <c r="J53" s="22">
        <f t="shared" ref="J53:M53" si="49">J52/$D52*100</f>
        <v>22.304832713754646</v>
      </c>
      <c r="K53" s="22">
        <f t="shared" si="49"/>
        <v>1.8587360594795539</v>
      </c>
      <c r="L53" s="22">
        <f t="shared" si="49"/>
        <v>0.74349442379182151</v>
      </c>
      <c r="M53" s="22">
        <f t="shared" si="49"/>
        <v>0.18587360594795538</v>
      </c>
      <c r="N53" s="22">
        <f t="shared" ref="N53" si="50">N52/$D52*100</f>
        <v>38.475836431226767</v>
      </c>
      <c r="O53" s="22"/>
      <c r="P53" s="22"/>
      <c r="Q53" s="22"/>
      <c r="R53" s="22"/>
      <c r="S53" s="23"/>
      <c r="T53" s="22"/>
      <c r="U53" s="24"/>
    </row>
    <row r="54" spans="2:21" x14ac:dyDescent="0.15">
      <c r="B54" s="32"/>
      <c r="C54" s="34" t="s">
        <v>16</v>
      </c>
      <c r="D54" s="16">
        <v>77</v>
      </c>
      <c r="E54" s="17">
        <v>18</v>
      </c>
      <c r="F54" s="18">
        <v>20</v>
      </c>
      <c r="G54" s="18">
        <v>12</v>
      </c>
      <c r="H54" s="18">
        <v>3</v>
      </c>
      <c r="I54" s="18">
        <v>14</v>
      </c>
      <c r="J54" s="18">
        <v>19</v>
      </c>
      <c r="K54" s="18">
        <v>5</v>
      </c>
      <c r="L54" s="18">
        <v>1</v>
      </c>
      <c r="M54" s="18">
        <v>0</v>
      </c>
      <c r="N54" s="18">
        <v>25</v>
      </c>
      <c r="O54" s="18"/>
      <c r="P54" s="18"/>
      <c r="Q54" s="18"/>
      <c r="R54" s="18"/>
      <c r="S54" s="19"/>
      <c r="T54" s="18"/>
      <c r="U54" s="20"/>
    </row>
    <row r="55" spans="2:21" x14ac:dyDescent="0.15">
      <c r="B55" s="32"/>
      <c r="C55" s="35"/>
      <c r="D55" s="21"/>
      <c r="E55" s="25">
        <f t="shared" ref="E55:I89" si="51">E54/$D54*100</f>
        <v>23.376623376623375</v>
      </c>
      <c r="F55" s="22">
        <f t="shared" si="51"/>
        <v>25.97402597402597</v>
      </c>
      <c r="G55" s="22">
        <f t="shared" si="51"/>
        <v>15.584415584415584</v>
      </c>
      <c r="H55" s="22">
        <f t="shared" si="51"/>
        <v>3.8961038961038961</v>
      </c>
      <c r="I55" s="22">
        <f t="shared" si="51"/>
        <v>18.181818181818183</v>
      </c>
      <c r="J55" s="22">
        <f t="shared" ref="J55:M55" si="52">J54/$D54*100</f>
        <v>24.675324675324674</v>
      </c>
      <c r="K55" s="22">
        <f t="shared" si="52"/>
        <v>6.4935064935064926</v>
      </c>
      <c r="L55" s="22">
        <f t="shared" si="52"/>
        <v>1.2987012987012987</v>
      </c>
      <c r="M55" s="22">
        <f t="shared" si="52"/>
        <v>0</v>
      </c>
      <c r="N55" s="22">
        <f t="shared" ref="N55" si="53">N54/$D54*100</f>
        <v>32.467532467532465</v>
      </c>
      <c r="O55" s="22"/>
      <c r="P55" s="22"/>
      <c r="Q55" s="22"/>
      <c r="R55" s="22"/>
      <c r="S55" s="23"/>
      <c r="T55" s="22"/>
      <c r="U55" s="24"/>
    </row>
    <row r="56" spans="2:21" x14ac:dyDescent="0.15">
      <c r="B56" s="32"/>
      <c r="C56" s="34" t="s">
        <v>17</v>
      </c>
      <c r="D56" s="16">
        <v>86</v>
      </c>
      <c r="E56" s="17">
        <v>4</v>
      </c>
      <c r="F56" s="18">
        <v>15</v>
      </c>
      <c r="G56" s="18">
        <v>7</v>
      </c>
      <c r="H56" s="18">
        <v>1</v>
      </c>
      <c r="I56" s="18">
        <v>40</v>
      </c>
      <c r="J56" s="18">
        <v>30</v>
      </c>
      <c r="K56" s="18">
        <v>3</v>
      </c>
      <c r="L56" s="18">
        <v>0</v>
      </c>
      <c r="M56" s="18">
        <v>0</v>
      </c>
      <c r="N56" s="18">
        <v>29</v>
      </c>
      <c r="O56" s="18"/>
      <c r="P56" s="18"/>
      <c r="Q56" s="18"/>
      <c r="R56" s="18"/>
      <c r="S56" s="19"/>
      <c r="T56" s="18"/>
      <c r="U56" s="20"/>
    </row>
    <row r="57" spans="2:21" x14ac:dyDescent="0.15">
      <c r="B57" s="32"/>
      <c r="C57" s="35"/>
      <c r="D57" s="21"/>
      <c r="E57" s="25">
        <f t="shared" si="51"/>
        <v>4.6511627906976747</v>
      </c>
      <c r="F57" s="22">
        <f t="shared" si="51"/>
        <v>17.441860465116278</v>
      </c>
      <c r="G57" s="22">
        <f t="shared" si="51"/>
        <v>8.1395348837209305</v>
      </c>
      <c r="H57" s="22">
        <f t="shared" si="51"/>
        <v>1.1627906976744187</v>
      </c>
      <c r="I57" s="22">
        <f t="shared" si="51"/>
        <v>46.511627906976742</v>
      </c>
      <c r="J57" s="22">
        <f t="shared" ref="J57:M57" si="54">J56/$D56*100</f>
        <v>34.883720930232556</v>
      </c>
      <c r="K57" s="22">
        <f t="shared" si="54"/>
        <v>3.4883720930232558</v>
      </c>
      <c r="L57" s="22">
        <f t="shared" si="54"/>
        <v>0</v>
      </c>
      <c r="M57" s="22">
        <f t="shared" si="54"/>
        <v>0</v>
      </c>
      <c r="N57" s="22">
        <f t="shared" ref="N57" si="55">N56/$D56*100</f>
        <v>33.720930232558139</v>
      </c>
      <c r="O57" s="22"/>
      <c r="P57" s="22"/>
      <c r="Q57" s="22"/>
      <c r="R57" s="22"/>
      <c r="S57" s="23"/>
      <c r="T57" s="22"/>
      <c r="U57" s="24"/>
    </row>
    <row r="58" spans="2:21" x14ac:dyDescent="0.15">
      <c r="B58" s="32"/>
      <c r="C58" s="34" t="s">
        <v>18</v>
      </c>
      <c r="D58" s="16">
        <v>284</v>
      </c>
      <c r="E58" s="17">
        <v>63</v>
      </c>
      <c r="F58" s="18">
        <v>86</v>
      </c>
      <c r="G58" s="18">
        <v>26</v>
      </c>
      <c r="H58" s="18">
        <v>4</v>
      </c>
      <c r="I58" s="18">
        <v>86</v>
      </c>
      <c r="J58" s="18">
        <v>63</v>
      </c>
      <c r="K58" s="18">
        <v>6</v>
      </c>
      <c r="L58" s="18">
        <v>1</v>
      </c>
      <c r="M58" s="18">
        <v>1</v>
      </c>
      <c r="N58" s="18">
        <v>100</v>
      </c>
      <c r="O58" s="18"/>
      <c r="P58" s="18"/>
      <c r="Q58" s="18"/>
      <c r="R58" s="18"/>
      <c r="S58" s="19"/>
      <c r="T58" s="18"/>
      <c r="U58" s="20"/>
    </row>
    <row r="59" spans="2:21" x14ac:dyDescent="0.15">
      <c r="B59" s="32"/>
      <c r="C59" s="35"/>
      <c r="D59" s="21"/>
      <c r="E59" s="25">
        <f t="shared" si="51"/>
        <v>22.183098591549296</v>
      </c>
      <c r="F59" s="22">
        <f t="shared" si="51"/>
        <v>30.281690140845068</v>
      </c>
      <c r="G59" s="22">
        <f t="shared" si="51"/>
        <v>9.1549295774647899</v>
      </c>
      <c r="H59" s="22">
        <f t="shared" si="51"/>
        <v>1.4084507042253522</v>
      </c>
      <c r="I59" s="22">
        <f t="shared" si="51"/>
        <v>30.281690140845068</v>
      </c>
      <c r="J59" s="22">
        <f t="shared" ref="J59:M59" si="56">J58/$D58*100</f>
        <v>22.183098591549296</v>
      </c>
      <c r="K59" s="22">
        <f t="shared" si="56"/>
        <v>2.112676056338028</v>
      </c>
      <c r="L59" s="22">
        <f t="shared" si="56"/>
        <v>0.35211267605633806</v>
      </c>
      <c r="M59" s="22">
        <f t="shared" si="56"/>
        <v>0.35211267605633806</v>
      </c>
      <c r="N59" s="22">
        <f t="shared" ref="N59" si="57">N58/$D58*100</f>
        <v>35.2112676056338</v>
      </c>
      <c r="O59" s="22"/>
      <c r="P59" s="22"/>
      <c r="Q59" s="22"/>
      <c r="R59" s="22"/>
      <c r="S59" s="23"/>
      <c r="T59" s="22"/>
      <c r="U59" s="24"/>
    </row>
    <row r="60" spans="2:21" x14ac:dyDescent="0.15">
      <c r="B60" s="32"/>
      <c r="C60" s="34" t="s">
        <v>19</v>
      </c>
      <c r="D60" s="16">
        <v>309</v>
      </c>
      <c r="E60" s="17">
        <v>14</v>
      </c>
      <c r="F60" s="18">
        <v>108</v>
      </c>
      <c r="G60" s="18">
        <v>38</v>
      </c>
      <c r="H60" s="18">
        <v>4</v>
      </c>
      <c r="I60" s="18">
        <v>82</v>
      </c>
      <c r="J60" s="18">
        <v>107</v>
      </c>
      <c r="K60" s="18">
        <v>25</v>
      </c>
      <c r="L60" s="18">
        <v>1</v>
      </c>
      <c r="M60" s="18">
        <v>0</v>
      </c>
      <c r="N60" s="18">
        <v>108</v>
      </c>
      <c r="O60" s="18"/>
      <c r="P60" s="18"/>
      <c r="Q60" s="18"/>
      <c r="R60" s="18"/>
      <c r="S60" s="19"/>
      <c r="T60" s="18"/>
      <c r="U60" s="20"/>
    </row>
    <row r="61" spans="2:21" x14ac:dyDescent="0.15">
      <c r="B61" s="32"/>
      <c r="C61" s="35"/>
      <c r="D61" s="21"/>
      <c r="E61" s="25">
        <f t="shared" si="51"/>
        <v>4.5307443365695796</v>
      </c>
      <c r="F61" s="22">
        <f t="shared" si="51"/>
        <v>34.95145631067961</v>
      </c>
      <c r="G61" s="22">
        <f t="shared" si="51"/>
        <v>12.297734627831716</v>
      </c>
      <c r="H61" s="22">
        <f t="shared" si="51"/>
        <v>1.2944983818770228</v>
      </c>
      <c r="I61" s="22">
        <f t="shared" si="51"/>
        <v>26.537216828478964</v>
      </c>
      <c r="J61" s="22">
        <f t="shared" ref="J61:M61" si="58">J60/$D60*100</f>
        <v>34.627831715210355</v>
      </c>
      <c r="K61" s="22">
        <f t="shared" si="58"/>
        <v>8.090614886731391</v>
      </c>
      <c r="L61" s="22">
        <f t="shared" si="58"/>
        <v>0.3236245954692557</v>
      </c>
      <c r="M61" s="22">
        <f t="shared" si="58"/>
        <v>0</v>
      </c>
      <c r="N61" s="22">
        <f t="shared" ref="N61" si="59">N60/$D60*100</f>
        <v>34.95145631067961</v>
      </c>
      <c r="O61" s="22"/>
      <c r="P61" s="22"/>
      <c r="Q61" s="22"/>
      <c r="R61" s="22"/>
      <c r="S61" s="23"/>
      <c r="T61" s="22"/>
      <c r="U61" s="24"/>
    </row>
    <row r="62" spans="2:21" x14ac:dyDescent="0.15">
      <c r="B62" s="32"/>
      <c r="C62" s="34" t="s">
        <v>20</v>
      </c>
      <c r="D62" s="16">
        <v>20</v>
      </c>
      <c r="E62" s="17">
        <v>7</v>
      </c>
      <c r="F62" s="18">
        <v>5</v>
      </c>
      <c r="G62" s="18">
        <v>5</v>
      </c>
      <c r="H62" s="18">
        <v>0</v>
      </c>
      <c r="I62" s="18">
        <v>8</v>
      </c>
      <c r="J62" s="18">
        <v>2</v>
      </c>
      <c r="K62" s="18">
        <v>2</v>
      </c>
      <c r="L62" s="18">
        <v>2</v>
      </c>
      <c r="M62" s="18">
        <v>0</v>
      </c>
      <c r="N62" s="18">
        <v>4</v>
      </c>
      <c r="O62" s="18"/>
      <c r="P62" s="18"/>
      <c r="Q62" s="18"/>
      <c r="R62" s="18"/>
      <c r="S62" s="19"/>
      <c r="T62" s="18"/>
      <c r="U62" s="20"/>
    </row>
    <row r="63" spans="2:21" x14ac:dyDescent="0.15">
      <c r="B63" s="32"/>
      <c r="C63" s="35"/>
      <c r="D63" s="21"/>
      <c r="E63" s="25">
        <f t="shared" si="51"/>
        <v>35</v>
      </c>
      <c r="F63" s="22">
        <f t="shared" si="51"/>
        <v>25</v>
      </c>
      <c r="G63" s="22">
        <f t="shared" si="51"/>
        <v>25</v>
      </c>
      <c r="H63" s="22">
        <f t="shared" si="51"/>
        <v>0</v>
      </c>
      <c r="I63" s="22">
        <f t="shared" si="51"/>
        <v>40</v>
      </c>
      <c r="J63" s="22">
        <f t="shared" ref="J63:M63" si="60">J62/$D62*100</f>
        <v>10</v>
      </c>
      <c r="K63" s="22">
        <f t="shared" si="60"/>
        <v>10</v>
      </c>
      <c r="L63" s="22">
        <f t="shared" si="60"/>
        <v>10</v>
      </c>
      <c r="M63" s="22">
        <f t="shared" si="60"/>
        <v>0</v>
      </c>
      <c r="N63" s="22">
        <f t="shared" ref="N63" si="61">N62/$D62*100</f>
        <v>20</v>
      </c>
      <c r="O63" s="22"/>
      <c r="P63" s="22"/>
      <c r="Q63" s="22"/>
      <c r="R63" s="22"/>
      <c r="S63" s="23"/>
      <c r="T63" s="22"/>
      <c r="U63" s="24"/>
    </row>
    <row r="64" spans="2:21" x14ac:dyDescent="0.15">
      <c r="B64" s="32"/>
      <c r="C64" s="34" t="s">
        <v>21</v>
      </c>
      <c r="D64" s="16">
        <v>433</v>
      </c>
      <c r="E64" s="17">
        <v>15</v>
      </c>
      <c r="F64" s="18">
        <v>175</v>
      </c>
      <c r="G64" s="18">
        <v>63</v>
      </c>
      <c r="H64" s="18">
        <v>3</v>
      </c>
      <c r="I64" s="18">
        <v>150</v>
      </c>
      <c r="J64" s="18">
        <v>157</v>
      </c>
      <c r="K64" s="18">
        <v>24</v>
      </c>
      <c r="L64" s="18">
        <v>4</v>
      </c>
      <c r="M64" s="18">
        <v>2</v>
      </c>
      <c r="N64" s="18">
        <v>112</v>
      </c>
      <c r="O64" s="18"/>
      <c r="P64" s="18"/>
      <c r="Q64" s="18"/>
      <c r="R64" s="18"/>
      <c r="S64" s="19"/>
      <c r="T64" s="18"/>
      <c r="U64" s="20"/>
    </row>
    <row r="65" spans="2:21" x14ac:dyDescent="0.15">
      <c r="B65" s="32"/>
      <c r="C65" s="35"/>
      <c r="D65" s="21"/>
      <c r="E65" s="25">
        <f t="shared" si="51"/>
        <v>3.4642032332563506</v>
      </c>
      <c r="F65" s="22">
        <f t="shared" si="51"/>
        <v>40.415704387990765</v>
      </c>
      <c r="G65" s="22">
        <f t="shared" si="51"/>
        <v>14.549653579676674</v>
      </c>
      <c r="H65" s="22">
        <f t="shared" si="51"/>
        <v>0.69284064665127021</v>
      </c>
      <c r="I65" s="22">
        <f>I64/$D64*100</f>
        <v>34.64203233256351</v>
      </c>
      <c r="J65" s="22">
        <f t="shared" ref="J65:M65" si="62">J64/$D64*100</f>
        <v>36.258660508083139</v>
      </c>
      <c r="K65" s="22">
        <f t="shared" si="62"/>
        <v>5.5427251732101617</v>
      </c>
      <c r="L65" s="22">
        <f t="shared" si="62"/>
        <v>0.92378752886836024</v>
      </c>
      <c r="M65" s="22">
        <f t="shared" si="62"/>
        <v>0.46189376443418012</v>
      </c>
      <c r="N65" s="22">
        <f t="shared" ref="N65" si="63">N64/$D64*100</f>
        <v>25.866050808314089</v>
      </c>
      <c r="O65" s="22"/>
      <c r="P65" s="22"/>
      <c r="Q65" s="22"/>
      <c r="R65" s="22"/>
      <c r="S65" s="23"/>
      <c r="T65" s="22"/>
      <c r="U65" s="24"/>
    </row>
    <row r="66" spans="2:21" x14ac:dyDescent="0.15">
      <c r="B66" s="32"/>
      <c r="C66" s="34" t="s">
        <v>22</v>
      </c>
      <c r="D66" s="16">
        <v>56</v>
      </c>
      <c r="E66" s="17">
        <v>7</v>
      </c>
      <c r="F66" s="18">
        <v>23</v>
      </c>
      <c r="G66" s="18">
        <v>5</v>
      </c>
      <c r="H66" s="18">
        <v>0</v>
      </c>
      <c r="I66" s="18">
        <v>13</v>
      </c>
      <c r="J66" s="18">
        <v>19</v>
      </c>
      <c r="K66" s="18">
        <v>1</v>
      </c>
      <c r="L66" s="18">
        <v>0</v>
      </c>
      <c r="M66" s="18">
        <v>1</v>
      </c>
      <c r="N66" s="18">
        <v>18</v>
      </c>
      <c r="O66" s="18"/>
      <c r="P66" s="18"/>
      <c r="Q66" s="18"/>
      <c r="R66" s="18"/>
      <c r="S66" s="19"/>
      <c r="T66" s="18"/>
      <c r="U66" s="20"/>
    </row>
    <row r="67" spans="2:21" x14ac:dyDescent="0.15">
      <c r="B67" s="32"/>
      <c r="C67" s="35"/>
      <c r="D67" s="21"/>
      <c r="E67" s="25">
        <f t="shared" si="51"/>
        <v>12.5</v>
      </c>
      <c r="F67" s="22">
        <f t="shared" si="51"/>
        <v>41.071428571428569</v>
      </c>
      <c r="G67" s="22">
        <f t="shared" si="51"/>
        <v>8.9285714285714288</v>
      </c>
      <c r="H67" s="22">
        <f t="shared" si="51"/>
        <v>0</v>
      </c>
      <c r="I67" s="22">
        <f t="shared" si="51"/>
        <v>23.214285714285715</v>
      </c>
      <c r="J67" s="22">
        <f t="shared" ref="J67:M67" si="64">J66/$D66*100</f>
        <v>33.928571428571431</v>
      </c>
      <c r="K67" s="22">
        <f t="shared" si="64"/>
        <v>1.7857142857142856</v>
      </c>
      <c r="L67" s="22">
        <f t="shared" si="64"/>
        <v>0</v>
      </c>
      <c r="M67" s="22">
        <f t="shared" si="64"/>
        <v>1.7857142857142856</v>
      </c>
      <c r="N67" s="22">
        <f t="shared" ref="N67" si="65">N66/$D66*100</f>
        <v>32.142857142857146</v>
      </c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32"/>
      <c r="C68" s="34" t="s">
        <v>1</v>
      </c>
      <c r="D68" s="16">
        <v>22</v>
      </c>
      <c r="E68" s="17">
        <v>2</v>
      </c>
      <c r="F68" s="18">
        <v>7</v>
      </c>
      <c r="G68" s="18">
        <v>7</v>
      </c>
      <c r="H68" s="18">
        <v>2</v>
      </c>
      <c r="I68" s="18">
        <v>7</v>
      </c>
      <c r="J68" s="18">
        <v>5</v>
      </c>
      <c r="K68" s="18">
        <v>0</v>
      </c>
      <c r="L68" s="18">
        <v>1</v>
      </c>
      <c r="M68" s="18">
        <v>0</v>
      </c>
      <c r="N68" s="18">
        <v>4</v>
      </c>
      <c r="O68" s="18"/>
      <c r="P68" s="18"/>
      <c r="Q68" s="18"/>
      <c r="R68" s="18"/>
      <c r="S68" s="19"/>
      <c r="T68" s="18"/>
      <c r="U68" s="20"/>
    </row>
    <row r="69" spans="2:21" x14ac:dyDescent="0.15">
      <c r="B69" s="33"/>
      <c r="C69" s="35"/>
      <c r="D69" s="21"/>
      <c r="E69" s="25">
        <f t="shared" si="51"/>
        <v>9.0909090909090917</v>
      </c>
      <c r="F69" s="22">
        <f t="shared" si="51"/>
        <v>31.818181818181817</v>
      </c>
      <c r="G69" s="22">
        <f t="shared" si="51"/>
        <v>31.818181818181817</v>
      </c>
      <c r="H69" s="22">
        <f t="shared" si="51"/>
        <v>9.0909090909090917</v>
      </c>
      <c r="I69" s="22">
        <f t="shared" si="51"/>
        <v>31.818181818181817</v>
      </c>
      <c r="J69" s="22">
        <f t="shared" ref="J69:M89" si="66">J68/$D68*100</f>
        <v>22.727272727272727</v>
      </c>
      <c r="K69" s="22">
        <f t="shared" si="66"/>
        <v>0</v>
      </c>
      <c r="L69" s="22">
        <f t="shared" si="66"/>
        <v>4.5454545454545459</v>
      </c>
      <c r="M69" s="22">
        <f t="shared" si="66"/>
        <v>0</v>
      </c>
      <c r="N69" s="22">
        <f t="shared" ref="N69:N89" si="67">N68/$D68*100</f>
        <v>18.181818181818183</v>
      </c>
      <c r="O69" s="22"/>
      <c r="P69" s="22"/>
      <c r="Q69" s="22"/>
      <c r="R69" s="22"/>
      <c r="S69" s="23"/>
      <c r="T69" s="22"/>
      <c r="U69" s="24"/>
    </row>
    <row r="70" spans="2:21" x14ac:dyDescent="0.15">
      <c r="B70" s="45" t="s">
        <v>31</v>
      </c>
      <c r="C70" s="34" t="s">
        <v>32</v>
      </c>
      <c r="D70" s="16">
        <v>1144</v>
      </c>
      <c r="E70" s="17">
        <v>151</v>
      </c>
      <c r="F70" s="18">
        <v>326</v>
      </c>
      <c r="G70" s="18">
        <v>140</v>
      </c>
      <c r="H70" s="18">
        <v>15</v>
      </c>
      <c r="I70" s="18">
        <v>321</v>
      </c>
      <c r="J70" s="18">
        <v>374</v>
      </c>
      <c r="K70" s="18">
        <v>51</v>
      </c>
      <c r="L70" s="18">
        <v>6</v>
      </c>
      <c r="M70" s="18">
        <v>2</v>
      </c>
      <c r="N70" s="18">
        <v>396</v>
      </c>
      <c r="O70" s="18"/>
      <c r="P70" s="18"/>
      <c r="Q70" s="18"/>
      <c r="R70" s="18"/>
      <c r="S70" s="19"/>
      <c r="T70" s="18"/>
      <c r="U70" s="20"/>
    </row>
    <row r="71" spans="2:21" x14ac:dyDescent="0.15">
      <c r="B71" s="46"/>
      <c r="C71" s="35"/>
      <c r="D71" s="21"/>
      <c r="E71" s="25">
        <f t="shared" si="51"/>
        <v>13.1993006993007</v>
      </c>
      <c r="F71" s="22">
        <f t="shared" si="51"/>
        <v>28.496503496503493</v>
      </c>
      <c r="G71" s="22">
        <f t="shared" si="51"/>
        <v>12.237762237762238</v>
      </c>
      <c r="H71" s="22">
        <f t="shared" si="51"/>
        <v>1.3111888111888113</v>
      </c>
      <c r="I71" s="22">
        <f t="shared" si="51"/>
        <v>28.059440559440556</v>
      </c>
      <c r="J71" s="22">
        <f t="shared" si="66"/>
        <v>32.692307692307693</v>
      </c>
      <c r="K71" s="22">
        <f t="shared" si="66"/>
        <v>4.4580419580419584</v>
      </c>
      <c r="L71" s="22">
        <f t="shared" si="66"/>
        <v>0.52447552447552448</v>
      </c>
      <c r="M71" s="22">
        <f t="shared" si="66"/>
        <v>0.17482517482517482</v>
      </c>
      <c r="N71" s="22">
        <f t="shared" si="67"/>
        <v>34.615384615384613</v>
      </c>
      <c r="O71" s="22"/>
      <c r="P71" s="22"/>
      <c r="Q71" s="22"/>
      <c r="R71" s="22"/>
      <c r="S71" s="23"/>
      <c r="T71" s="22"/>
      <c r="U71" s="24"/>
    </row>
    <row r="72" spans="2:21" x14ac:dyDescent="0.15">
      <c r="B72" s="46"/>
      <c r="C72" s="34" t="s">
        <v>36</v>
      </c>
      <c r="D72" s="16">
        <v>47</v>
      </c>
      <c r="E72" s="17">
        <v>5</v>
      </c>
      <c r="F72" s="18">
        <v>7</v>
      </c>
      <c r="G72" s="18">
        <v>7</v>
      </c>
      <c r="H72" s="18">
        <v>1</v>
      </c>
      <c r="I72" s="18">
        <v>8</v>
      </c>
      <c r="J72" s="18">
        <v>12</v>
      </c>
      <c r="K72" s="18">
        <v>1</v>
      </c>
      <c r="L72" s="18">
        <v>0</v>
      </c>
      <c r="M72" s="18">
        <v>0</v>
      </c>
      <c r="N72" s="18">
        <v>24</v>
      </c>
      <c r="O72" s="18"/>
      <c r="P72" s="18"/>
      <c r="Q72" s="18"/>
      <c r="R72" s="18"/>
      <c r="S72" s="19"/>
      <c r="T72" s="18"/>
      <c r="U72" s="20"/>
    </row>
    <row r="73" spans="2:21" x14ac:dyDescent="0.15">
      <c r="B73" s="46"/>
      <c r="C73" s="35"/>
      <c r="D73" s="21"/>
      <c r="E73" s="25">
        <f t="shared" si="51"/>
        <v>10.638297872340425</v>
      </c>
      <c r="F73" s="22">
        <f t="shared" si="51"/>
        <v>14.893617021276595</v>
      </c>
      <c r="G73" s="22">
        <f t="shared" si="51"/>
        <v>14.893617021276595</v>
      </c>
      <c r="H73" s="22">
        <f t="shared" si="51"/>
        <v>2.1276595744680851</v>
      </c>
      <c r="I73" s="22">
        <f t="shared" si="51"/>
        <v>17.021276595744681</v>
      </c>
      <c r="J73" s="22">
        <f t="shared" si="66"/>
        <v>25.531914893617021</v>
      </c>
      <c r="K73" s="22">
        <f t="shared" si="66"/>
        <v>2.1276595744680851</v>
      </c>
      <c r="L73" s="22">
        <f t="shared" si="66"/>
        <v>0</v>
      </c>
      <c r="M73" s="22">
        <f t="shared" si="66"/>
        <v>0</v>
      </c>
      <c r="N73" s="22">
        <f t="shared" si="67"/>
        <v>51.063829787234042</v>
      </c>
      <c r="O73" s="22"/>
      <c r="P73" s="22"/>
      <c r="Q73" s="22"/>
      <c r="R73" s="22"/>
      <c r="S73" s="23"/>
      <c r="T73" s="22"/>
      <c r="U73" s="24"/>
    </row>
    <row r="74" spans="2:21" x14ac:dyDescent="0.15">
      <c r="B74" s="46"/>
      <c r="C74" s="34" t="s">
        <v>37</v>
      </c>
      <c r="D74" s="16">
        <v>93</v>
      </c>
      <c r="E74" s="17">
        <v>17</v>
      </c>
      <c r="F74" s="18">
        <v>15</v>
      </c>
      <c r="G74" s="18">
        <v>17</v>
      </c>
      <c r="H74" s="18">
        <v>3</v>
      </c>
      <c r="I74" s="18">
        <v>18</v>
      </c>
      <c r="J74" s="18">
        <v>23</v>
      </c>
      <c r="K74" s="18">
        <v>5</v>
      </c>
      <c r="L74" s="18">
        <v>0</v>
      </c>
      <c r="M74" s="18">
        <v>0</v>
      </c>
      <c r="N74" s="18">
        <v>38</v>
      </c>
      <c r="O74" s="18"/>
      <c r="P74" s="18"/>
      <c r="Q74" s="18"/>
      <c r="R74" s="18"/>
      <c r="S74" s="19"/>
      <c r="T74" s="18"/>
      <c r="U74" s="20"/>
    </row>
    <row r="75" spans="2:21" x14ac:dyDescent="0.15">
      <c r="B75" s="46"/>
      <c r="C75" s="35"/>
      <c r="D75" s="21"/>
      <c r="E75" s="25">
        <f t="shared" si="51"/>
        <v>18.27956989247312</v>
      </c>
      <c r="F75" s="22">
        <f t="shared" si="51"/>
        <v>16.129032258064516</v>
      </c>
      <c r="G75" s="22">
        <f t="shared" si="51"/>
        <v>18.27956989247312</v>
      </c>
      <c r="H75" s="22">
        <f t="shared" si="51"/>
        <v>3.225806451612903</v>
      </c>
      <c r="I75" s="22">
        <f t="shared" si="51"/>
        <v>19.35483870967742</v>
      </c>
      <c r="J75" s="22">
        <f t="shared" si="66"/>
        <v>24.731182795698924</v>
      </c>
      <c r="K75" s="22">
        <f t="shared" si="66"/>
        <v>5.376344086021505</v>
      </c>
      <c r="L75" s="22">
        <f t="shared" si="66"/>
        <v>0</v>
      </c>
      <c r="M75" s="22">
        <f t="shared" si="66"/>
        <v>0</v>
      </c>
      <c r="N75" s="22">
        <f t="shared" si="67"/>
        <v>40.86021505376344</v>
      </c>
      <c r="O75" s="22"/>
      <c r="P75" s="22"/>
      <c r="Q75" s="22"/>
      <c r="R75" s="22"/>
      <c r="S75" s="23"/>
      <c r="T75" s="22"/>
      <c r="U75" s="24"/>
    </row>
    <row r="76" spans="2:21" x14ac:dyDescent="0.15">
      <c r="B76" s="46"/>
      <c r="C76" s="34" t="s">
        <v>38</v>
      </c>
      <c r="D76" s="16">
        <v>164</v>
      </c>
      <c r="E76" s="17">
        <v>27</v>
      </c>
      <c r="F76" s="18">
        <v>33</v>
      </c>
      <c r="G76" s="18">
        <v>20</v>
      </c>
      <c r="H76" s="18">
        <v>7</v>
      </c>
      <c r="I76" s="18">
        <v>37</v>
      </c>
      <c r="J76" s="18">
        <v>43</v>
      </c>
      <c r="K76" s="18">
        <v>8</v>
      </c>
      <c r="L76" s="18">
        <v>1</v>
      </c>
      <c r="M76" s="18">
        <v>1</v>
      </c>
      <c r="N76" s="18">
        <v>66</v>
      </c>
      <c r="O76" s="18"/>
      <c r="P76" s="18"/>
      <c r="Q76" s="18"/>
      <c r="R76" s="18"/>
      <c r="S76" s="19"/>
      <c r="T76" s="18"/>
      <c r="U76" s="20"/>
    </row>
    <row r="77" spans="2:21" x14ac:dyDescent="0.15">
      <c r="B77" s="46"/>
      <c r="C77" s="35"/>
      <c r="D77" s="21"/>
      <c r="E77" s="25">
        <f t="shared" si="51"/>
        <v>16.463414634146343</v>
      </c>
      <c r="F77" s="22">
        <f t="shared" si="51"/>
        <v>20.121951219512198</v>
      </c>
      <c r="G77" s="22">
        <f t="shared" si="51"/>
        <v>12.195121951219512</v>
      </c>
      <c r="H77" s="22">
        <f t="shared" si="51"/>
        <v>4.2682926829268295</v>
      </c>
      <c r="I77" s="22">
        <f t="shared" si="51"/>
        <v>22.560975609756099</v>
      </c>
      <c r="J77" s="22">
        <f t="shared" si="66"/>
        <v>26.219512195121951</v>
      </c>
      <c r="K77" s="22">
        <f t="shared" si="66"/>
        <v>4.8780487804878048</v>
      </c>
      <c r="L77" s="22">
        <f t="shared" si="66"/>
        <v>0.6097560975609756</v>
      </c>
      <c r="M77" s="22">
        <f t="shared" si="66"/>
        <v>0.6097560975609756</v>
      </c>
      <c r="N77" s="22">
        <f t="shared" si="67"/>
        <v>40.243902439024396</v>
      </c>
      <c r="O77" s="22"/>
      <c r="P77" s="22"/>
      <c r="Q77" s="22"/>
      <c r="R77" s="22"/>
      <c r="S77" s="23"/>
      <c r="T77" s="22"/>
      <c r="U77" s="24"/>
    </row>
    <row r="78" spans="2:21" x14ac:dyDescent="0.15">
      <c r="B78" s="46"/>
      <c r="C78" s="34" t="s">
        <v>39</v>
      </c>
      <c r="D78" s="16">
        <v>93</v>
      </c>
      <c r="E78" s="17">
        <v>13</v>
      </c>
      <c r="F78" s="18">
        <v>16</v>
      </c>
      <c r="G78" s="18">
        <v>12</v>
      </c>
      <c r="H78" s="18">
        <v>2</v>
      </c>
      <c r="I78" s="18">
        <v>22</v>
      </c>
      <c r="J78" s="18">
        <v>22</v>
      </c>
      <c r="K78" s="18">
        <v>5</v>
      </c>
      <c r="L78" s="18">
        <v>1</v>
      </c>
      <c r="M78" s="18">
        <v>0</v>
      </c>
      <c r="N78" s="18">
        <v>40</v>
      </c>
      <c r="O78" s="18"/>
      <c r="P78" s="18"/>
      <c r="Q78" s="18"/>
      <c r="R78" s="18"/>
      <c r="S78" s="19"/>
      <c r="T78" s="18"/>
      <c r="U78" s="20"/>
    </row>
    <row r="79" spans="2:21" x14ac:dyDescent="0.15">
      <c r="B79" s="46"/>
      <c r="C79" s="35"/>
      <c r="D79" s="21"/>
      <c r="E79" s="25">
        <f t="shared" si="51"/>
        <v>13.978494623655912</v>
      </c>
      <c r="F79" s="22">
        <f t="shared" si="51"/>
        <v>17.20430107526882</v>
      </c>
      <c r="G79" s="22">
        <f t="shared" si="51"/>
        <v>12.903225806451612</v>
      </c>
      <c r="H79" s="22">
        <f t="shared" si="51"/>
        <v>2.1505376344086025</v>
      </c>
      <c r="I79" s="22">
        <f t="shared" si="51"/>
        <v>23.655913978494624</v>
      </c>
      <c r="J79" s="22">
        <f t="shared" si="66"/>
        <v>23.655913978494624</v>
      </c>
      <c r="K79" s="22">
        <f t="shared" si="66"/>
        <v>5.376344086021505</v>
      </c>
      <c r="L79" s="22">
        <f t="shared" si="66"/>
        <v>1.0752688172043012</v>
      </c>
      <c r="M79" s="22">
        <f t="shared" si="66"/>
        <v>0</v>
      </c>
      <c r="N79" s="22">
        <f t="shared" si="67"/>
        <v>43.01075268817204</v>
      </c>
      <c r="O79" s="22"/>
      <c r="P79" s="22"/>
      <c r="Q79" s="22"/>
      <c r="R79" s="22"/>
      <c r="S79" s="23"/>
      <c r="T79" s="22"/>
      <c r="U79" s="24"/>
    </row>
    <row r="80" spans="2:21" x14ac:dyDescent="0.15">
      <c r="B80" s="46"/>
      <c r="C80" s="34" t="s">
        <v>40</v>
      </c>
      <c r="D80" s="16">
        <v>76</v>
      </c>
      <c r="E80" s="17">
        <v>13</v>
      </c>
      <c r="F80" s="18">
        <v>21</v>
      </c>
      <c r="G80" s="18">
        <v>9</v>
      </c>
      <c r="H80" s="18">
        <v>2</v>
      </c>
      <c r="I80" s="18">
        <v>17</v>
      </c>
      <c r="J80" s="18">
        <v>19</v>
      </c>
      <c r="K80" s="18">
        <v>2</v>
      </c>
      <c r="L80" s="18">
        <v>0</v>
      </c>
      <c r="M80" s="18">
        <v>0</v>
      </c>
      <c r="N80" s="18">
        <v>31</v>
      </c>
      <c r="O80" s="18"/>
      <c r="P80" s="18"/>
      <c r="Q80" s="18"/>
      <c r="R80" s="18"/>
      <c r="S80" s="19"/>
      <c r="T80" s="18"/>
      <c r="U80" s="20"/>
    </row>
    <row r="81" spans="2:21" x14ac:dyDescent="0.15">
      <c r="B81" s="46"/>
      <c r="C81" s="35"/>
      <c r="D81" s="21"/>
      <c r="E81" s="25">
        <f t="shared" si="51"/>
        <v>17.105263157894736</v>
      </c>
      <c r="F81" s="22">
        <f t="shared" si="51"/>
        <v>27.631578947368425</v>
      </c>
      <c r="G81" s="22">
        <f t="shared" si="51"/>
        <v>11.842105263157894</v>
      </c>
      <c r="H81" s="22">
        <f t="shared" si="51"/>
        <v>2.6315789473684208</v>
      </c>
      <c r="I81" s="22">
        <f t="shared" si="51"/>
        <v>22.368421052631579</v>
      </c>
      <c r="J81" s="22">
        <f t="shared" si="66"/>
        <v>25</v>
      </c>
      <c r="K81" s="22">
        <f t="shared" si="66"/>
        <v>2.6315789473684208</v>
      </c>
      <c r="L81" s="22">
        <f t="shared" si="66"/>
        <v>0</v>
      </c>
      <c r="M81" s="22">
        <f t="shared" si="66"/>
        <v>0</v>
      </c>
      <c r="N81" s="22">
        <f t="shared" si="67"/>
        <v>40.789473684210527</v>
      </c>
      <c r="O81" s="22"/>
      <c r="P81" s="22"/>
      <c r="Q81" s="22"/>
      <c r="R81" s="22"/>
      <c r="S81" s="23"/>
      <c r="T81" s="22"/>
      <c r="U81" s="24"/>
    </row>
    <row r="82" spans="2:21" x14ac:dyDescent="0.15">
      <c r="B82" s="46"/>
      <c r="C82" s="34" t="s">
        <v>41</v>
      </c>
      <c r="D82" s="16">
        <v>67</v>
      </c>
      <c r="E82" s="17">
        <v>7</v>
      </c>
      <c r="F82" s="18">
        <v>12</v>
      </c>
      <c r="G82" s="18">
        <v>3</v>
      </c>
      <c r="H82" s="18">
        <v>1</v>
      </c>
      <c r="I82" s="18">
        <v>25</v>
      </c>
      <c r="J82" s="18">
        <v>18</v>
      </c>
      <c r="K82" s="18">
        <v>4</v>
      </c>
      <c r="L82" s="18">
        <v>2</v>
      </c>
      <c r="M82" s="18">
        <v>0</v>
      </c>
      <c r="N82" s="18">
        <v>27</v>
      </c>
      <c r="O82" s="18"/>
      <c r="P82" s="18"/>
      <c r="Q82" s="18"/>
      <c r="R82" s="18"/>
      <c r="S82" s="19"/>
      <c r="T82" s="18"/>
      <c r="U82" s="20"/>
    </row>
    <row r="83" spans="2:21" x14ac:dyDescent="0.15">
      <c r="B83" s="46"/>
      <c r="C83" s="35"/>
      <c r="D83" s="21"/>
      <c r="E83" s="25">
        <f t="shared" si="51"/>
        <v>10.44776119402985</v>
      </c>
      <c r="F83" s="22">
        <f t="shared" si="51"/>
        <v>17.910447761194028</v>
      </c>
      <c r="G83" s="22">
        <f t="shared" si="51"/>
        <v>4.4776119402985071</v>
      </c>
      <c r="H83" s="22">
        <f t="shared" si="51"/>
        <v>1.4925373134328357</v>
      </c>
      <c r="I83" s="22">
        <f t="shared" si="51"/>
        <v>37.313432835820898</v>
      </c>
      <c r="J83" s="22">
        <f t="shared" si="66"/>
        <v>26.865671641791046</v>
      </c>
      <c r="K83" s="22">
        <f t="shared" si="66"/>
        <v>5.9701492537313428</v>
      </c>
      <c r="L83" s="22">
        <f t="shared" si="66"/>
        <v>2.9850746268656714</v>
      </c>
      <c r="M83" s="22">
        <f t="shared" si="66"/>
        <v>0</v>
      </c>
      <c r="N83" s="22">
        <f t="shared" si="67"/>
        <v>40.298507462686565</v>
      </c>
      <c r="O83" s="22"/>
      <c r="P83" s="22"/>
      <c r="Q83" s="22"/>
      <c r="R83" s="22"/>
      <c r="S83" s="23"/>
      <c r="T83" s="22"/>
      <c r="U83" s="24"/>
    </row>
    <row r="84" spans="2:21" x14ac:dyDescent="0.15">
      <c r="B84" s="46"/>
      <c r="C84" s="34" t="s">
        <v>34</v>
      </c>
      <c r="D84" s="16">
        <v>262</v>
      </c>
      <c r="E84" s="17">
        <v>26</v>
      </c>
      <c r="F84" s="18">
        <v>87</v>
      </c>
      <c r="G84" s="18">
        <v>29</v>
      </c>
      <c r="H84" s="18">
        <v>2</v>
      </c>
      <c r="I84" s="18">
        <v>91</v>
      </c>
      <c r="J84" s="18">
        <v>74</v>
      </c>
      <c r="K84" s="18">
        <v>7</v>
      </c>
      <c r="L84" s="18">
        <v>3</v>
      </c>
      <c r="M84" s="18">
        <v>1</v>
      </c>
      <c r="N84" s="18">
        <v>86</v>
      </c>
      <c r="O84" s="18"/>
      <c r="P84" s="18"/>
      <c r="Q84" s="18"/>
      <c r="R84" s="18"/>
      <c r="S84" s="19"/>
      <c r="T84" s="18"/>
      <c r="U84" s="20"/>
    </row>
    <row r="85" spans="2:21" x14ac:dyDescent="0.15">
      <c r="B85" s="46"/>
      <c r="C85" s="35"/>
      <c r="D85" s="21"/>
      <c r="E85" s="25">
        <f t="shared" si="51"/>
        <v>9.9236641221374047</v>
      </c>
      <c r="F85" s="22">
        <f t="shared" si="51"/>
        <v>33.206106870229007</v>
      </c>
      <c r="G85" s="22">
        <f t="shared" si="51"/>
        <v>11.068702290076336</v>
      </c>
      <c r="H85" s="22">
        <f t="shared" si="51"/>
        <v>0.76335877862595414</v>
      </c>
      <c r="I85" s="22">
        <f t="shared" si="51"/>
        <v>34.732824427480921</v>
      </c>
      <c r="J85" s="22">
        <f t="shared" si="66"/>
        <v>28.244274809160309</v>
      </c>
      <c r="K85" s="22">
        <f t="shared" si="66"/>
        <v>2.6717557251908395</v>
      </c>
      <c r="L85" s="22">
        <f t="shared" si="66"/>
        <v>1.1450381679389312</v>
      </c>
      <c r="M85" s="22">
        <f t="shared" si="66"/>
        <v>0.38167938931297707</v>
      </c>
      <c r="N85" s="22">
        <f t="shared" si="67"/>
        <v>32.824427480916029</v>
      </c>
      <c r="O85" s="22"/>
      <c r="P85" s="22"/>
      <c r="Q85" s="22"/>
      <c r="R85" s="22"/>
      <c r="S85" s="23"/>
      <c r="T85" s="22"/>
      <c r="U85" s="24"/>
    </row>
    <row r="86" spans="2:21" x14ac:dyDescent="0.15">
      <c r="B86" s="46"/>
      <c r="C86" s="34" t="s">
        <v>33</v>
      </c>
      <c r="D86" s="16">
        <v>359</v>
      </c>
      <c r="E86" s="17">
        <v>41</v>
      </c>
      <c r="F86" s="18">
        <v>93</v>
      </c>
      <c r="G86" s="18">
        <v>40</v>
      </c>
      <c r="H86" s="18">
        <v>4</v>
      </c>
      <c r="I86" s="18">
        <v>101</v>
      </c>
      <c r="J86" s="18">
        <v>119</v>
      </c>
      <c r="K86" s="18">
        <v>13</v>
      </c>
      <c r="L86" s="18">
        <v>3</v>
      </c>
      <c r="M86" s="18">
        <v>1</v>
      </c>
      <c r="N86" s="18">
        <v>128</v>
      </c>
      <c r="O86" s="18"/>
      <c r="P86" s="18"/>
      <c r="Q86" s="18"/>
      <c r="R86" s="18"/>
      <c r="S86" s="19"/>
      <c r="T86" s="18"/>
      <c r="U86" s="20"/>
    </row>
    <row r="87" spans="2:21" x14ac:dyDescent="0.15">
      <c r="B87" s="46"/>
      <c r="C87" s="35"/>
      <c r="D87" s="21"/>
      <c r="E87" s="25">
        <f t="shared" si="51"/>
        <v>11.420612813370473</v>
      </c>
      <c r="F87" s="22">
        <f t="shared" si="51"/>
        <v>25.905292479108631</v>
      </c>
      <c r="G87" s="22">
        <f t="shared" si="51"/>
        <v>11.142061281337048</v>
      </c>
      <c r="H87" s="22">
        <f t="shared" si="51"/>
        <v>1.1142061281337048</v>
      </c>
      <c r="I87" s="22">
        <f t="shared" si="51"/>
        <v>28.133704735376046</v>
      </c>
      <c r="J87" s="22">
        <f t="shared" si="66"/>
        <v>33.147632311977716</v>
      </c>
      <c r="K87" s="22">
        <f t="shared" si="66"/>
        <v>3.6211699164345403</v>
      </c>
      <c r="L87" s="22">
        <f t="shared" si="66"/>
        <v>0.83565459610027859</v>
      </c>
      <c r="M87" s="22">
        <f t="shared" si="66"/>
        <v>0.2785515320334262</v>
      </c>
      <c r="N87" s="22">
        <f t="shared" si="67"/>
        <v>35.654596100278553</v>
      </c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46"/>
      <c r="C88" s="34" t="s">
        <v>35</v>
      </c>
      <c r="D88" s="16">
        <v>313</v>
      </c>
      <c r="E88" s="17">
        <v>71</v>
      </c>
      <c r="F88" s="18">
        <v>118</v>
      </c>
      <c r="G88" s="18">
        <v>36</v>
      </c>
      <c r="H88" s="18">
        <v>3</v>
      </c>
      <c r="I88" s="18">
        <v>91</v>
      </c>
      <c r="J88" s="18">
        <v>52</v>
      </c>
      <c r="K88" s="18">
        <v>13</v>
      </c>
      <c r="L88" s="18">
        <v>3</v>
      </c>
      <c r="M88" s="18">
        <v>2</v>
      </c>
      <c r="N88" s="18">
        <v>95</v>
      </c>
      <c r="O88" s="18"/>
      <c r="P88" s="18"/>
      <c r="Q88" s="18"/>
      <c r="R88" s="18"/>
      <c r="S88" s="19"/>
      <c r="T88" s="18"/>
      <c r="U88" s="20"/>
    </row>
    <row r="89" spans="2:21" x14ac:dyDescent="0.15">
      <c r="B89" s="46"/>
      <c r="C89" s="35"/>
      <c r="D89" s="21"/>
      <c r="E89" s="25">
        <f t="shared" si="51"/>
        <v>22.683706070287542</v>
      </c>
      <c r="F89" s="22">
        <f t="shared" si="51"/>
        <v>37.699680511182109</v>
      </c>
      <c r="G89" s="22">
        <f t="shared" si="51"/>
        <v>11.501597444089457</v>
      </c>
      <c r="H89" s="22">
        <f t="shared" si="51"/>
        <v>0.95846645367412142</v>
      </c>
      <c r="I89" s="22">
        <f t="shared" si="51"/>
        <v>29.073482428115017</v>
      </c>
      <c r="J89" s="22">
        <f t="shared" si="66"/>
        <v>16.613418530351439</v>
      </c>
      <c r="K89" s="22">
        <f t="shared" si="66"/>
        <v>4.1533546325878596</v>
      </c>
      <c r="L89" s="22">
        <f t="shared" si="66"/>
        <v>0.95846645367412142</v>
      </c>
      <c r="M89" s="22">
        <f t="shared" si="66"/>
        <v>0.63897763578274758</v>
      </c>
      <c r="N89" s="22">
        <f t="shared" si="67"/>
        <v>30.35143769968051</v>
      </c>
      <c r="O89" s="22"/>
      <c r="P89" s="22"/>
      <c r="Q89" s="22"/>
      <c r="R89" s="22"/>
      <c r="S89" s="23"/>
      <c r="T89" s="22"/>
      <c r="U89" s="24"/>
    </row>
    <row r="90" spans="2:21" x14ac:dyDescent="0.15">
      <c r="B90" s="46"/>
      <c r="C90" s="34" t="s">
        <v>1</v>
      </c>
      <c r="D90" s="16">
        <v>27</v>
      </c>
      <c r="E90" s="17">
        <v>2</v>
      </c>
      <c r="F90" s="18">
        <v>12</v>
      </c>
      <c r="G90" s="18">
        <v>5</v>
      </c>
      <c r="H90" s="18">
        <v>1</v>
      </c>
      <c r="I90" s="18">
        <v>10</v>
      </c>
      <c r="J90" s="18">
        <v>10</v>
      </c>
      <c r="K90" s="18">
        <v>1</v>
      </c>
      <c r="L90" s="18">
        <v>0</v>
      </c>
      <c r="M90" s="18">
        <v>0</v>
      </c>
      <c r="N90" s="18">
        <v>4</v>
      </c>
      <c r="O90" s="18"/>
      <c r="P90" s="18"/>
      <c r="Q90" s="18"/>
      <c r="R90" s="18"/>
      <c r="S90" s="19"/>
      <c r="T90" s="18"/>
      <c r="U90" s="20"/>
    </row>
    <row r="91" spans="2:21" x14ac:dyDescent="0.15">
      <c r="B91" s="47"/>
      <c r="C91" s="35"/>
      <c r="D91" s="21"/>
      <c r="E91" s="25">
        <f t="shared" ref="E91:I91" si="68">E90/$D90*100</f>
        <v>7.4074074074074066</v>
      </c>
      <c r="F91" s="22">
        <f t="shared" si="68"/>
        <v>44.444444444444443</v>
      </c>
      <c r="G91" s="22">
        <f t="shared" si="68"/>
        <v>18.518518518518519</v>
      </c>
      <c r="H91" s="22">
        <f t="shared" si="68"/>
        <v>3.7037037037037033</v>
      </c>
      <c r="I91" s="22">
        <f t="shared" si="68"/>
        <v>37.037037037037038</v>
      </c>
      <c r="J91" s="22">
        <f t="shared" ref="J91:M91" si="69">J90/$D90*100</f>
        <v>37.037037037037038</v>
      </c>
      <c r="K91" s="22">
        <f t="shared" si="69"/>
        <v>3.7037037037037033</v>
      </c>
      <c r="L91" s="22">
        <f t="shared" si="69"/>
        <v>0</v>
      </c>
      <c r="M91" s="22">
        <f t="shared" si="69"/>
        <v>0</v>
      </c>
      <c r="N91" s="22">
        <f t="shared" ref="N91" si="70">N90/$D90*100</f>
        <v>14.814814814814813</v>
      </c>
      <c r="O91" s="22"/>
      <c r="P91" s="22"/>
      <c r="Q91" s="22"/>
      <c r="R91" s="22"/>
      <c r="S91" s="23"/>
      <c r="T91" s="22"/>
      <c r="U91" s="24"/>
    </row>
    <row r="92" spans="2:21" ht="9" customHeight="1" x14ac:dyDescent="0.15">
      <c r="B92" s="31" t="s">
        <v>47</v>
      </c>
      <c r="C92" s="34" t="s">
        <v>48</v>
      </c>
      <c r="D92" s="16">
        <v>541</v>
      </c>
      <c r="E92" s="17">
        <v>94</v>
      </c>
      <c r="F92" s="18">
        <v>145</v>
      </c>
      <c r="G92" s="18">
        <v>63</v>
      </c>
      <c r="H92" s="18">
        <v>4</v>
      </c>
      <c r="I92" s="18">
        <v>198</v>
      </c>
      <c r="J92" s="18">
        <v>142</v>
      </c>
      <c r="K92" s="18">
        <v>15</v>
      </c>
      <c r="L92" s="18">
        <v>6</v>
      </c>
      <c r="M92" s="18">
        <v>2</v>
      </c>
      <c r="N92" s="18">
        <v>175</v>
      </c>
      <c r="O92" s="18"/>
      <c r="P92" s="18"/>
      <c r="Q92" s="18"/>
      <c r="R92" s="18"/>
      <c r="S92" s="19"/>
      <c r="T92" s="18"/>
      <c r="U92" s="20"/>
    </row>
    <row r="93" spans="2:21" x14ac:dyDescent="0.15">
      <c r="B93" s="32"/>
      <c r="C93" s="35"/>
      <c r="D93" s="21"/>
      <c r="E93" s="25">
        <f>E92/$D92*100</f>
        <v>17.375231053604438</v>
      </c>
      <c r="F93" s="22">
        <f t="shared" ref="F93:K93" si="71">F92/$D92*100</f>
        <v>26.802218114602589</v>
      </c>
      <c r="G93" s="22">
        <f t="shared" si="71"/>
        <v>11.645101663585953</v>
      </c>
      <c r="H93" s="22">
        <f t="shared" si="71"/>
        <v>0.73937153419593349</v>
      </c>
      <c r="I93" s="22">
        <f t="shared" si="71"/>
        <v>36.598890942698709</v>
      </c>
      <c r="J93" s="22">
        <f t="shared" si="71"/>
        <v>26.247689463955638</v>
      </c>
      <c r="K93" s="22">
        <f t="shared" si="71"/>
        <v>2.7726432532347505</v>
      </c>
      <c r="L93" s="22">
        <f t="shared" ref="L93:N93" si="72">L92/$D92*100</f>
        <v>1.1090573012939002</v>
      </c>
      <c r="M93" s="22">
        <f t="shared" si="72"/>
        <v>0.36968576709796674</v>
      </c>
      <c r="N93" s="22">
        <f t="shared" si="72"/>
        <v>32.34750462107209</v>
      </c>
      <c r="O93" s="22"/>
      <c r="P93" s="22"/>
      <c r="Q93" s="22"/>
      <c r="R93" s="22"/>
      <c r="S93" s="23"/>
      <c r="T93" s="22"/>
      <c r="U93" s="24"/>
    </row>
    <row r="94" spans="2:21" x14ac:dyDescent="0.15">
      <c r="B94" s="32"/>
      <c r="C94" s="34" t="s">
        <v>49</v>
      </c>
      <c r="D94" s="16">
        <v>1271</v>
      </c>
      <c r="E94" s="17">
        <v>175</v>
      </c>
      <c r="F94" s="18">
        <v>411</v>
      </c>
      <c r="G94" s="18">
        <v>151</v>
      </c>
      <c r="H94" s="18">
        <v>17</v>
      </c>
      <c r="I94" s="18">
        <v>340</v>
      </c>
      <c r="J94" s="18">
        <v>375</v>
      </c>
      <c r="K94" s="18">
        <v>60</v>
      </c>
      <c r="L94" s="18">
        <v>8</v>
      </c>
      <c r="M94" s="18">
        <v>3</v>
      </c>
      <c r="N94" s="18">
        <v>431</v>
      </c>
      <c r="O94" s="18"/>
      <c r="P94" s="18"/>
      <c r="Q94" s="18"/>
      <c r="R94" s="18"/>
      <c r="S94" s="19"/>
      <c r="T94" s="18"/>
      <c r="U94" s="20"/>
    </row>
    <row r="95" spans="2:21" x14ac:dyDescent="0.15">
      <c r="B95" s="32"/>
      <c r="C95" s="35"/>
      <c r="D95" s="21"/>
      <c r="E95" s="25">
        <f>E94/$D94*100</f>
        <v>13.768686073957515</v>
      </c>
      <c r="F95" s="22">
        <f>F94/$D94*100</f>
        <v>32.336742722265932</v>
      </c>
      <c r="G95" s="22">
        <f>G94/$D94*100</f>
        <v>11.880409126671912</v>
      </c>
      <c r="H95" s="22">
        <f t="shared" ref="H95:K95" si="73">H94/$D94*100</f>
        <v>1.3375295043273014</v>
      </c>
      <c r="I95" s="22">
        <f t="shared" si="73"/>
        <v>26.750590086546026</v>
      </c>
      <c r="J95" s="22">
        <f t="shared" si="73"/>
        <v>29.504327301337529</v>
      </c>
      <c r="K95" s="22">
        <f t="shared" si="73"/>
        <v>4.7206923682140047</v>
      </c>
      <c r="L95" s="22">
        <f t="shared" ref="L95" si="74">L94/$D94*100</f>
        <v>0.6294256490952006</v>
      </c>
      <c r="M95" s="22">
        <f t="shared" ref="M95" si="75">M94/$D94*100</f>
        <v>0.23603461841070023</v>
      </c>
      <c r="N95" s="22">
        <f t="shared" ref="N95" si="76">N94/$D94*100</f>
        <v>33.910306845003937</v>
      </c>
      <c r="O95" s="22"/>
      <c r="P95" s="22"/>
      <c r="Q95" s="22"/>
      <c r="R95" s="22"/>
      <c r="S95" s="23"/>
      <c r="T95" s="22"/>
      <c r="U95" s="24"/>
    </row>
    <row r="96" spans="2:21" x14ac:dyDescent="0.15">
      <c r="B96" s="32"/>
      <c r="C96" s="34" t="s">
        <v>1</v>
      </c>
      <c r="D96" s="16">
        <v>13</v>
      </c>
      <c r="E96" s="17">
        <v>1</v>
      </c>
      <c r="F96" s="18">
        <v>3</v>
      </c>
      <c r="G96" s="18">
        <v>4</v>
      </c>
      <c r="H96" s="18">
        <v>1</v>
      </c>
      <c r="I96" s="18">
        <v>5</v>
      </c>
      <c r="J96" s="18">
        <v>5</v>
      </c>
      <c r="K96" s="18">
        <v>1</v>
      </c>
      <c r="L96" s="18">
        <v>0</v>
      </c>
      <c r="M96" s="18">
        <v>0</v>
      </c>
      <c r="N96" s="18">
        <v>1</v>
      </c>
      <c r="O96" s="18"/>
      <c r="P96" s="18"/>
      <c r="Q96" s="18"/>
      <c r="R96" s="18"/>
      <c r="S96" s="19"/>
      <c r="T96" s="18"/>
      <c r="U96" s="20"/>
    </row>
    <row r="97" spans="2:21" x14ac:dyDescent="0.15">
      <c r="B97" s="33"/>
      <c r="C97" s="35"/>
      <c r="D97" s="29"/>
      <c r="E97" s="25">
        <f>E96/$D96*100</f>
        <v>7.6923076923076925</v>
      </c>
      <c r="F97" s="22">
        <f>F96/$D96*100</f>
        <v>23.076923076923077</v>
      </c>
      <c r="G97" s="22">
        <f>G96/$D96*100</f>
        <v>30.76923076923077</v>
      </c>
      <c r="H97" s="22">
        <f t="shared" ref="H97:K97" si="77">H96/$D96*100</f>
        <v>7.6923076923076925</v>
      </c>
      <c r="I97" s="22">
        <f t="shared" si="77"/>
        <v>38.461538461538467</v>
      </c>
      <c r="J97" s="22">
        <f t="shared" si="77"/>
        <v>38.461538461538467</v>
      </c>
      <c r="K97" s="22">
        <f t="shared" si="77"/>
        <v>7.6923076923076925</v>
      </c>
      <c r="L97" s="22">
        <f t="shared" ref="L97" si="78">L96/$D96*100</f>
        <v>0</v>
      </c>
      <c r="M97" s="22">
        <f t="shared" ref="M97" si="79">M96/$D96*100</f>
        <v>0</v>
      </c>
      <c r="N97" s="22">
        <f t="shared" ref="N97" si="80">N96/$D96*100</f>
        <v>7.6923076923076925</v>
      </c>
      <c r="O97" s="22"/>
      <c r="P97" s="22"/>
      <c r="Q97" s="22"/>
      <c r="R97" s="22"/>
      <c r="S97" s="23"/>
      <c r="T97" s="22"/>
      <c r="U97" s="24"/>
    </row>
    <row r="98" spans="2:21" x14ac:dyDescent="0.15">
      <c r="B98" s="31" t="s">
        <v>104</v>
      </c>
      <c r="C98" s="34" t="s">
        <v>50</v>
      </c>
      <c r="D98" s="16">
        <v>19</v>
      </c>
      <c r="E98" s="17">
        <v>7</v>
      </c>
      <c r="F98" s="18">
        <v>8</v>
      </c>
      <c r="G98" s="18">
        <v>6</v>
      </c>
      <c r="H98" s="18">
        <v>0</v>
      </c>
      <c r="I98" s="18">
        <v>5</v>
      </c>
      <c r="J98" s="18">
        <v>1</v>
      </c>
      <c r="K98" s="18">
        <v>1</v>
      </c>
      <c r="L98" s="18">
        <v>0</v>
      </c>
      <c r="M98" s="18">
        <v>0</v>
      </c>
      <c r="N98" s="18">
        <v>4</v>
      </c>
      <c r="O98" s="18"/>
      <c r="P98" s="18"/>
      <c r="Q98" s="18"/>
      <c r="R98" s="18"/>
      <c r="S98" s="19"/>
      <c r="T98" s="18"/>
      <c r="U98" s="20"/>
    </row>
    <row r="99" spans="2:21" x14ac:dyDescent="0.15">
      <c r="B99" s="32"/>
      <c r="C99" s="35"/>
      <c r="D99" s="21"/>
      <c r="E99" s="25">
        <f t="shared" ref="E99:I99" si="81">E98/$D98*100</f>
        <v>36.84210526315789</v>
      </c>
      <c r="F99" s="22">
        <f t="shared" si="81"/>
        <v>42.105263157894733</v>
      </c>
      <c r="G99" s="22">
        <f t="shared" si="81"/>
        <v>31.578947368421051</v>
      </c>
      <c r="H99" s="22">
        <f t="shared" si="81"/>
        <v>0</v>
      </c>
      <c r="I99" s="22">
        <f t="shared" si="81"/>
        <v>26.315789473684209</v>
      </c>
      <c r="J99" s="22">
        <f t="shared" ref="J99:M99" si="82">J98/$D98*100</f>
        <v>5.2631578947368416</v>
      </c>
      <c r="K99" s="22">
        <f t="shared" si="82"/>
        <v>5.2631578947368416</v>
      </c>
      <c r="L99" s="22">
        <f t="shared" si="82"/>
        <v>0</v>
      </c>
      <c r="M99" s="22">
        <f t="shared" si="82"/>
        <v>0</v>
      </c>
      <c r="N99" s="22">
        <f t="shared" ref="N99" si="83">N98/$D98*100</f>
        <v>21.052631578947366</v>
      </c>
      <c r="O99" s="22"/>
      <c r="P99" s="22"/>
      <c r="Q99" s="22"/>
      <c r="R99" s="22"/>
      <c r="S99" s="23"/>
      <c r="T99" s="22"/>
      <c r="U99" s="24"/>
    </row>
    <row r="100" spans="2:21" x14ac:dyDescent="0.15">
      <c r="B100" s="32"/>
      <c r="C100" s="34" t="s">
        <v>51</v>
      </c>
      <c r="D100" s="16">
        <v>31</v>
      </c>
      <c r="E100" s="17">
        <v>12</v>
      </c>
      <c r="F100" s="18">
        <v>17</v>
      </c>
      <c r="G100" s="18">
        <v>6</v>
      </c>
      <c r="H100" s="18">
        <v>0</v>
      </c>
      <c r="I100" s="18">
        <v>0</v>
      </c>
      <c r="J100" s="18">
        <v>3</v>
      </c>
      <c r="K100" s="18">
        <v>3</v>
      </c>
      <c r="L100" s="18">
        <v>0</v>
      </c>
      <c r="M100" s="18">
        <v>1</v>
      </c>
      <c r="N100" s="18">
        <v>8</v>
      </c>
      <c r="O100" s="18"/>
      <c r="P100" s="18"/>
      <c r="Q100" s="18"/>
      <c r="R100" s="18"/>
      <c r="S100" s="19"/>
      <c r="T100" s="18"/>
      <c r="U100" s="20"/>
    </row>
    <row r="101" spans="2:21" x14ac:dyDescent="0.15">
      <c r="B101" s="32"/>
      <c r="C101" s="35"/>
      <c r="D101" s="21"/>
      <c r="E101" s="25">
        <f t="shared" ref="E101:I113" si="84">E100/$D100*100</f>
        <v>38.70967741935484</v>
      </c>
      <c r="F101" s="22">
        <f t="shared" si="84"/>
        <v>54.838709677419352</v>
      </c>
      <c r="G101" s="22">
        <f t="shared" si="84"/>
        <v>19.35483870967742</v>
      </c>
      <c r="H101" s="22">
        <f t="shared" si="84"/>
        <v>0</v>
      </c>
      <c r="I101" s="22">
        <f t="shared" si="84"/>
        <v>0</v>
      </c>
      <c r="J101" s="22">
        <f t="shared" ref="J101:M101" si="85">J100/$D100*100</f>
        <v>9.67741935483871</v>
      </c>
      <c r="K101" s="22">
        <f t="shared" si="85"/>
        <v>9.67741935483871</v>
      </c>
      <c r="L101" s="22">
        <f t="shared" si="85"/>
        <v>0</v>
      </c>
      <c r="M101" s="22">
        <f t="shared" si="85"/>
        <v>3.225806451612903</v>
      </c>
      <c r="N101" s="22">
        <f t="shared" ref="N101" si="86">N100/$D100*100</f>
        <v>25.806451612903224</v>
      </c>
      <c r="O101" s="22"/>
      <c r="P101" s="22"/>
      <c r="Q101" s="22"/>
      <c r="R101" s="22"/>
      <c r="S101" s="23"/>
      <c r="T101" s="22"/>
      <c r="U101" s="24"/>
    </row>
    <row r="102" spans="2:21" x14ac:dyDescent="0.15">
      <c r="B102" s="32"/>
      <c r="C102" s="34" t="s">
        <v>52</v>
      </c>
      <c r="D102" s="16">
        <v>38</v>
      </c>
      <c r="E102" s="17">
        <v>12</v>
      </c>
      <c r="F102" s="18">
        <v>10</v>
      </c>
      <c r="G102" s="18">
        <v>6</v>
      </c>
      <c r="H102" s="18">
        <v>2</v>
      </c>
      <c r="I102" s="18">
        <v>3</v>
      </c>
      <c r="J102" s="18">
        <v>8</v>
      </c>
      <c r="K102" s="18">
        <v>1</v>
      </c>
      <c r="L102" s="18">
        <v>1</v>
      </c>
      <c r="M102" s="18">
        <v>0</v>
      </c>
      <c r="N102" s="18">
        <v>13</v>
      </c>
      <c r="O102" s="18"/>
      <c r="P102" s="18"/>
      <c r="Q102" s="18"/>
      <c r="R102" s="18"/>
      <c r="S102" s="19"/>
      <c r="T102" s="18"/>
      <c r="U102" s="20"/>
    </row>
    <row r="103" spans="2:21" x14ac:dyDescent="0.15">
      <c r="B103" s="32"/>
      <c r="C103" s="35"/>
      <c r="D103" s="21"/>
      <c r="E103" s="25">
        <f t="shared" si="84"/>
        <v>31.578947368421051</v>
      </c>
      <c r="F103" s="22">
        <f t="shared" si="84"/>
        <v>26.315789473684209</v>
      </c>
      <c r="G103" s="22">
        <f t="shared" si="84"/>
        <v>15.789473684210526</v>
      </c>
      <c r="H103" s="22">
        <f t="shared" si="84"/>
        <v>5.2631578947368416</v>
      </c>
      <c r="I103" s="22">
        <f t="shared" si="84"/>
        <v>7.8947368421052628</v>
      </c>
      <c r="J103" s="22">
        <f t="shared" ref="J103:M103" si="87">J102/$D102*100</f>
        <v>21.052631578947366</v>
      </c>
      <c r="K103" s="22">
        <f t="shared" si="87"/>
        <v>2.6315789473684208</v>
      </c>
      <c r="L103" s="22">
        <f t="shared" si="87"/>
        <v>2.6315789473684208</v>
      </c>
      <c r="M103" s="22">
        <f t="shared" si="87"/>
        <v>0</v>
      </c>
      <c r="N103" s="22">
        <f t="shared" ref="N103" si="88">N102/$D102*100</f>
        <v>34.210526315789473</v>
      </c>
      <c r="O103" s="22"/>
      <c r="P103" s="22"/>
      <c r="Q103" s="22"/>
      <c r="R103" s="22"/>
      <c r="S103" s="23"/>
      <c r="T103" s="22"/>
      <c r="U103" s="24"/>
    </row>
    <row r="104" spans="2:21" x14ac:dyDescent="0.15">
      <c r="B104" s="32"/>
      <c r="C104" s="34" t="s">
        <v>53</v>
      </c>
      <c r="D104" s="16">
        <v>77</v>
      </c>
      <c r="E104" s="17">
        <v>23</v>
      </c>
      <c r="F104" s="18">
        <v>37</v>
      </c>
      <c r="G104" s="18">
        <v>14</v>
      </c>
      <c r="H104" s="18">
        <v>2</v>
      </c>
      <c r="I104" s="18">
        <v>9</v>
      </c>
      <c r="J104" s="18">
        <v>10</v>
      </c>
      <c r="K104" s="18">
        <v>3</v>
      </c>
      <c r="L104" s="18">
        <v>1</v>
      </c>
      <c r="M104" s="18">
        <v>0</v>
      </c>
      <c r="N104" s="18">
        <v>24</v>
      </c>
      <c r="O104" s="18"/>
      <c r="P104" s="18"/>
      <c r="Q104" s="18"/>
      <c r="R104" s="18"/>
      <c r="S104" s="19"/>
      <c r="T104" s="18"/>
      <c r="U104" s="20"/>
    </row>
    <row r="105" spans="2:21" x14ac:dyDescent="0.15">
      <c r="B105" s="32"/>
      <c r="C105" s="35"/>
      <c r="D105" s="21"/>
      <c r="E105" s="25">
        <f t="shared" si="84"/>
        <v>29.870129870129869</v>
      </c>
      <c r="F105" s="22">
        <f t="shared" si="84"/>
        <v>48.051948051948052</v>
      </c>
      <c r="G105" s="22">
        <f t="shared" si="84"/>
        <v>18.181818181818183</v>
      </c>
      <c r="H105" s="22">
        <f t="shared" si="84"/>
        <v>2.5974025974025974</v>
      </c>
      <c r="I105" s="22">
        <f t="shared" si="84"/>
        <v>11.688311688311687</v>
      </c>
      <c r="J105" s="22">
        <f t="shared" ref="J105:M105" si="89">J104/$D104*100</f>
        <v>12.987012987012985</v>
      </c>
      <c r="K105" s="22">
        <f t="shared" si="89"/>
        <v>3.8961038961038961</v>
      </c>
      <c r="L105" s="22">
        <f t="shared" si="89"/>
        <v>1.2987012987012987</v>
      </c>
      <c r="M105" s="22">
        <f t="shared" si="89"/>
        <v>0</v>
      </c>
      <c r="N105" s="22">
        <f t="shared" ref="N105" si="90">N104/$D104*100</f>
        <v>31.168831168831169</v>
      </c>
      <c r="O105" s="22"/>
      <c r="P105" s="22"/>
      <c r="Q105" s="22"/>
      <c r="R105" s="22"/>
      <c r="S105" s="23"/>
      <c r="T105" s="22"/>
      <c r="U105" s="24"/>
    </row>
    <row r="106" spans="2:21" x14ac:dyDescent="0.15">
      <c r="B106" s="32"/>
      <c r="C106" s="34" t="s">
        <v>54</v>
      </c>
      <c r="D106" s="16">
        <v>193</v>
      </c>
      <c r="E106" s="17">
        <v>42</v>
      </c>
      <c r="F106" s="18">
        <v>55</v>
      </c>
      <c r="G106" s="18">
        <v>18</v>
      </c>
      <c r="H106" s="18">
        <v>4</v>
      </c>
      <c r="I106" s="18">
        <v>38</v>
      </c>
      <c r="J106" s="18">
        <v>43</v>
      </c>
      <c r="K106" s="18">
        <v>4</v>
      </c>
      <c r="L106" s="18">
        <v>2</v>
      </c>
      <c r="M106" s="18">
        <v>0</v>
      </c>
      <c r="N106" s="18">
        <v>73</v>
      </c>
      <c r="O106" s="18"/>
      <c r="P106" s="18"/>
      <c r="Q106" s="18"/>
      <c r="R106" s="18"/>
      <c r="S106" s="19"/>
      <c r="T106" s="18"/>
      <c r="U106" s="20"/>
    </row>
    <row r="107" spans="2:21" x14ac:dyDescent="0.15">
      <c r="B107" s="32"/>
      <c r="C107" s="35"/>
      <c r="D107" s="21"/>
      <c r="E107" s="25">
        <f t="shared" si="84"/>
        <v>21.761658031088082</v>
      </c>
      <c r="F107" s="22">
        <f t="shared" si="84"/>
        <v>28.497409326424872</v>
      </c>
      <c r="G107" s="22">
        <f t="shared" si="84"/>
        <v>9.3264248704663206</v>
      </c>
      <c r="H107" s="22">
        <f t="shared" si="84"/>
        <v>2.0725388601036272</v>
      </c>
      <c r="I107" s="22">
        <f t="shared" si="84"/>
        <v>19.689119170984455</v>
      </c>
      <c r="J107" s="22">
        <f t="shared" ref="J107:M107" si="91">J106/$D106*100</f>
        <v>22.279792746113987</v>
      </c>
      <c r="K107" s="22">
        <f t="shared" si="91"/>
        <v>2.0725388601036272</v>
      </c>
      <c r="L107" s="22">
        <f t="shared" si="91"/>
        <v>1.0362694300518136</v>
      </c>
      <c r="M107" s="22">
        <f t="shared" si="91"/>
        <v>0</v>
      </c>
      <c r="N107" s="22">
        <f t="shared" ref="N107" si="92">N106/$D106*100</f>
        <v>37.823834196891191</v>
      </c>
      <c r="O107" s="22"/>
      <c r="P107" s="22"/>
      <c r="Q107" s="22"/>
      <c r="R107" s="22"/>
      <c r="S107" s="23"/>
      <c r="T107" s="22"/>
      <c r="U107" s="24"/>
    </row>
    <row r="108" spans="2:21" x14ac:dyDescent="0.15">
      <c r="B108" s="32"/>
      <c r="C108" s="34" t="s">
        <v>55</v>
      </c>
      <c r="D108" s="16">
        <v>289</v>
      </c>
      <c r="E108" s="17">
        <v>44</v>
      </c>
      <c r="F108" s="18">
        <v>79</v>
      </c>
      <c r="G108" s="18">
        <v>34</v>
      </c>
      <c r="H108" s="18">
        <v>3</v>
      </c>
      <c r="I108" s="18">
        <v>85</v>
      </c>
      <c r="J108" s="18">
        <v>67</v>
      </c>
      <c r="K108" s="18">
        <v>12</v>
      </c>
      <c r="L108" s="18">
        <v>2</v>
      </c>
      <c r="M108" s="18">
        <v>0</v>
      </c>
      <c r="N108" s="18">
        <v>110</v>
      </c>
      <c r="O108" s="18"/>
      <c r="P108" s="18"/>
      <c r="Q108" s="18"/>
      <c r="R108" s="18"/>
      <c r="S108" s="19"/>
      <c r="T108" s="18"/>
      <c r="U108" s="20"/>
    </row>
    <row r="109" spans="2:21" x14ac:dyDescent="0.15">
      <c r="B109" s="32"/>
      <c r="C109" s="35"/>
      <c r="D109" s="21"/>
      <c r="E109" s="25">
        <f t="shared" si="84"/>
        <v>15.224913494809689</v>
      </c>
      <c r="F109" s="22">
        <f t="shared" si="84"/>
        <v>27.335640138408309</v>
      </c>
      <c r="G109" s="22">
        <f t="shared" si="84"/>
        <v>11.76470588235294</v>
      </c>
      <c r="H109" s="22">
        <f t="shared" si="84"/>
        <v>1.0380622837370241</v>
      </c>
      <c r="I109" s="22">
        <f t="shared" si="84"/>
        <v>29.411764705882355</v>
      </c>
      <c r="J109" s="22">
        <f t="shared" ref="J109:M109" si="93">J108/$D108*100</f>
        <v>23.183391003460208</v>
      </c>
      <c r="K109" s="22">
        <f t="shared" si="93"/>
        <v>4.1522491349480966</v>
      </c>
      <c r="L109" s="22">
        <f t="shared" si="93"/>
        <v>0.69204152249134954</v>
      </c>
      <c r="M109" s="22">
        <f t="shared" si="93"/>
        <v>0</v>
      </c>
      <c r="N109" s="22">
        <f t="shared" ref="N109" si="94">N108/$D108*100</f>
        <v>38.062283737024224</v>
      </c>
      <c r="O109" s="22"/>
      <c r="P109" s="22"/>
      <c r="Q109" s="22"/>
      <c r="R109" s="22"/>
      <c r="S109" s="23"/>
      <c r="T109" s="22"/>
      <c r="U109" s="24"/>
    </row>
    <row r="110" spans="2:21" x14ac:dyDescent="0.15">
      <c r="B110" s="32"/>
      <c r="C110" s="34" t="s">
        <v>56</v>
      </c>
      <c r="D110" s="16">
        <v>1143</v>
      </c>
      <c r="E110" s="17">
        <v>128</v>
      </c>
      <c r="F110" s="18">
        <v>339</v>
      </c>
      <c r="G110" s="18">
        <v>131</v>
      </c>
      <c r="H110" s="18">
        <v>9</v>
      </c>
      <c r="I110" s="18">
        <v>395</v>
      </c>
      <c r="J110" s="18">
        <v>377</v>
      </c>
      <c r="K110" s="18">
        <v>50</v>
      </c>
      <c r="L110" s="18">
        <v>7</v>
      </c>
      <c r="M110" s="18">
        <v>4</v>
      </c>
      <c r="N110" s="18">
        <v>367</v>
      </c>
      <c r="O110" s="18"/>
      <c r="P110" s="18"/>
      <c r="Q110" s="18"/>
      <c r="R110" s="18"/>
      <c r="S110" s="19"/>
      <c r="T110" s="18"/>
      <c r="U110" s="20"/>
    </row>
    <row r="111" spans="2:21" x14ac:dyDescent="0.15">
      <c r="B111" s="32"/>
      <c r="C111" s="35"/>
      <c r="D111" s="21"/>
      <c r="E111" s="25">
        <f t="shared" si="84"/>
        <v>11.198600174978129</v>
      </c>
      <c r="F111" s="22">
        <f t="shared" si="84"/>
        <v>29.658792650918635</v>
      </c>
      <c r="G111" s="22">
        <f t="shared" si="84"/>
        <v>11.461067366579178</v>
      </c>
      <c r="H111" s="22">
        <f t="shared" si="84"/>
        <v>0.78740157480314954</v>
      </c>
      <c r="I111" s="22">
        <f t="shared" si="84"/>
        <v>34.558180227471567</v>
      </c>
      <c r="J111" s="22">
        <f t="shared" ref="J111:M111" si="95">J110/$D110*100</f>
        <v>32.983377077865264</v>
      </c>
      <c r="K111" s="22">
        <f t="shared" si="95"/>
        <v>4.3744531933508313</v>
      </c>
      <c r="L111" s="22">
        <f t="shared" si="95"/>
        <v>0.61242344706911633</v>
      </c>
      <c r="M111" s="22">
        <f t="shared" si="95"/>
        <v>0.34995625546806652</v>
      </c>
      <c r="N111" s="22">
        <f t="shared" ref="N111" si="96">N110/$D110*100</f>
        <v>32.108486439195097</v>
      </c>
      <c r="O111" s="22"/>
      <c r="P111" s="22"/>
      <c r="Q111" s="22"/>
      <c r="R111" s="22"/>
      <c r="S111" s="23"/>
      <c r="T111" s="22"/>
      <c r="U111" s="24"/>
    </row>
    <row r="112" spans="2:21" x14ac:dyDescent="0.15">
      <c r="B112" s="32"/>
      <c r="C112" s="34" t="s">
        <v>42</v>
      </c>
      <c r="D112" s="16">
        <v>35</v>
      </c>
      <c r="E112" s="17">
        <v>2</v>
      </c>
      <c r="F112" s="18">
        <v>14</v>
      </c>
      <c r="G112" s="18">
        <v>3</v>
      </c>
      <c r="H112" s="18">
        <v>2</v>
      </c>
      <c r="I112" s="18">
        <v>8</v>
      </c>
      <c r="J112" s="18">
        <v>13</v>
      </c>
      <c r="K112" s="18">
        <v>2</v>
      </c>
      <c r="L112" s="18">
        <v>1</v>
      </c>
      <c r="M112" s="18">
        <v>0</v>
      </c>
      <c r="N112" s="18">
        <v>8</v>
      </c>
      <c r="O112" s="18"/>
      <c r="P112" s="18"/>
      <c r="Q112" s="18"/>
      <c r="R112" s="18"/>
      <c r="S112" s="19"/>
      <c r="T112" s="18"/>
      <c r="U112" s="20"/>
    </row>
    <row r="113" spans="2:21" x14ac:dyDescent="0.15">
      <c r="B113" s="32"/>
      <c r="C113" s="35"/>
      <c r="D113" s="21"/>
      <c r="E113" s="25">
        <f t="shared" si="84"/>
        <v>5.7142857142857144</v>
      </c>
      <c r="F113" s="22">
        <f t="shared" si="84"/>
        <v>40</v>
      </c>
      <c r="G113" s="22">
        <f t="shared" si="84"/>
        <v>8.5714285714285712</v>
      </c>
      <c r="H113" s="22">
        <f t="shared" si="84"/>
        <v>5.7142857142857144</v>
      </c>
      <c r="I113" s="22">
        <f t="shared" si="84"/>
        <v>22.857142857142858</v>
      </c>
      <c r="J113" s="22">
        <f t="shared" ref="J113:M113" si="97">J112/$D112*100</f>
        <v>37.142857142857146</v>
      </c>
      <c r="K113" s="22">
        <f t="shared" si="97"/>
        <v>5.7142857142857144</v>
      </c>
      <c r="L113" s="22">
        <f t="shared" si="97"/>
        <v>2.8571428571428572</v>
      </c>
      <c r="M113" s="22">
        <f t="shared" si="97"/>
        <v>0</v>
      </c>
      <c r="N113" s="22">
        <f t="shared" ref="N113" si="98">N112/$D112*100</f>
        <v>22.857142857142858</v>
      </c>
      <c r="O113" s="22"/>
      <c r="P113" s="22"/>
      <c r="Q113" s="22"/>
      <c r="R113" s="22"/>
      <c r="S113" s="23"/>
      <c r="T113" s="22"/>
      <c r="U113" s="24"/>
    </row>
    <row r="114" spans="2:21" x14ac:dyDescent="0.15">
      <c r="B114" s="31" t="s">
        <v>103</v>
      </c>
      <c r="C114" s="34" t="s">
        <v>50</v>
      </c>
      <c r="D114" s="16">
        <v>87</v>
      </c>
      <c r="E114" s="17">
        <v>27</v>
      </c>
      <c r="F114" s="18">
        <v>25</v>
      </c>
      <c r="G114" s="18">
        <v>12</v>
      </c>
      <c r="H114" s="18">
        <v>1</v>
      </c>
      <c r="I114" s="18">
        <v>13</v>
      </c>
      <c r="J114" s="18">
        <v>7</v>
      </c>
      <c r="K114" s="18">
        <v>7</v>
      </c>
      <c r="L114" s="18">
        <v>0</v>
      </c>
      <c r="M114" s="18">
        <v>0</v>
      </c>
      <c r="N114" s="18">
        <v>34</v>
      </c>
      <c r="O114" s="18"/>
      <c r="P114" s="18"/>
      <c r="Q114" s="18"/>
      <c r="R114" s="18"/>
      <c r="S114" s="19"/>
      <c r="T114" s="18"/>
      <c r="U114" s="20"/>
    </row>
    <row r="115" spans="2:21" x14ac:dyDescent="0.15">
      <c r="B115" s="32"/>
      <c r="C115" s="35"/>
      <c r="D115" s="21"/>
      <c r="E115" s="25">
        <f t="shared" ref="E115:I115" si="99">E114/$D114*100</f>
        <v>31.03448275862069</v>
      </c>
      <c r="F115" s="22">
        <f t="shared" si="99"/>
        <v>28.735632183908045</v>
      </c>
      <c r="G115" s="22">
        <f t="shared" si="99"/>
        <v>13.793103448275861</v>
      </c>
      <c r="H115" s="22">
        <f t="shared" si="99"/>
        <v>1.1494252873563218</v>
      </c>
      <c r="I115" s="22">
        <f t="shared" si="99"/>
        <v>14.942528735632186</v>
      </c>
      <c r="J115" s="22">
        <f t="shared" ref="J115:M115" si="100">J114/$D114*100</f>
        <v>8.0459770114942533</v>
      </c>
      <c r="K115" s="22">
        <f t="shared" si="100"/>
        <v>8.0459770114942533</v>
      </c>
      <c r="L115" s="22">
        <f t="shared" si="100"/>
        <v>0</v>
      </c>
      <c r="M115" s="22">
        <f t="shared" si="100"/>
        <v>0</v>
      </c>
      <c r="N115" s="22">
        <f t="shared" ref="N115" si="101">N114/$D114*100</f>
        <v>39.080459770114942</v>
      </c>
      <c r="O115" s="22"/>
      <c r="P115" s="22"/>
      <c r="Q115" s="22"/>
      <c r="R115" s="22"/>
      <c r="S115" s="23"/>
      <c r="T115" s="22"/>
      <c r="U115" s="24"/>
    </row>
    <row r="116" spans="2:21" x14ac:dyDescent="0.15">
      <c r="B116" s="32"/>
      <c r="C116" s="34" t="s">
        <v>51</v>
      </c>
      <c r="D116" s="16">
        <v>129</v>
      </c>
      <c r="E116" s="17">
        <v>41</v>
      </c>
      <c r="F116" s="18">
        <v>42</v>
      </c>
      <c r="G116" s="18">
        <v>21</v>
      </c>
      <c r="H116" s="18">
        <v>6</v>
      </c>
      <c r="I116" s="18">
        <v>20</v>
      </c>
      <c r="J116" s="18">
        <v>24</v>
      </c>
      <c r="K116" s="18">
        <v>3</v>
      </c>
      <c r="L116" s="18">
        <v>1</v>
      </c>
      <c r="M116" s="18">
        <v>2</v>
      </c>
      <c r="N116" s="18">
        <v>38</v>
      </c>
      <c r="O116" s="18"/>
      <c r="P116" s="18"/>
      <c r="Q116" s="18"/>
      <c r="R116" s="18"/>
      <c r="S116" s="19"/>
      <c r="T116" s="18"/>
      <c r="U116" s="20"/>
    </row>
    <row r="117" spans="2:21" x14ac:dyDescent="0.15">
      <c r="B117" s="32"/>
      <c r="C117" s="35"/>
      <c r="D117" s="21"/>
      <c r="E117" s="25">
        <f t="shared" ref="E117:I117" si="102">E116/$D116*100</f>
        <v>31.782945736434108</v>
      </c>
      <c r="F117" s="22">
        <f t="shared" si="102"/>
        <v>32.558139534883722</v>
      </c>
      <c r="G117" s="22">
        <f t="shared" si="102"/>
        <v>16.279069767441861</v>
      </c>
      <c r="H117" s="22">
        <f t="shared" si="102"/>
        <v>4.6511627906976747</v>
      </c>
      <c r="I117" s="22">
        <f t="shared" si="102"/>
        <v>15.503875968992247</v>
      </c>
      <c r="J117" s="22">
        <f t="shared" ref="J117:M117" si="103">J116/$D116*100</f>
        <v>18.604651162790699</v>
      </c>
      <c r="K117" s="22">
        <f t="shared" si="103"/>
        <v>2.3255813953488373</v>
      </c>
      <c r="L117" s="22">
        <f t="shared" si="103"/>
        <v>0.77519379844961245</v>
      </c>
      <c r="M117" s="22">
        <f t="shared" si="103"/>
        <v>1.5503875968992249</v>
      </c>
      <c r="N117" s="22">
        <f t="shared" ref="N117" si="104">N116/$D116*100</f>
        <v>29.457364341085274</v>
      </c>
      <c r="O117" s="22"/>
      <c r="P117" s="22"/>
      <c r="Q117" s="22"/>
      <c r="R117" s="22"/>
      <c r="S117" s="23"/>
      <c r="T117" s="22"/>
      <c r="U117" s="24"/>
    </row>
    <row r="118" spans="2:21" x14ac:dyDescent="0.15">
      <c r="B118" s="32"/>
      <c r="C118" s="34" t="s">
        <v>52</v>
      </c>
      <c r="D118" s="16">
        <v>111</v>
      </c>
      <c r="E118" s="17">
        <v>25</v>
      </c>
      <c r="F118" s="18">
        <v>35</v>
      </c>
      <c r="G118" s="18">
        <v>14</v>
      </c>
      <c r="H118" s="18">
        <v>2</v>
      </c>
      <c r="I118" s="18">
        <v>23</v>
      </c>
      <c r="J118" s="18">
        <v>22</v>
      </c>
      <c r="K118" s="18">
        <v>3</v>
      </c>
      <c r="L118" s="18">
        <v>1</v>
      </c>
      <c r="M118" s="18">
        <v>0</v>
      </c>
      <c r="N118" s="18">
        <v>44</v>
      </c>
      <c r="O118" s="18"/>
      <c r="P118" s="18"/>
      <c r="Q118" s="18"/>
      <c r="R118" s="18"/>
      <c r="S118" s="19"/>
      <c r="T118" s="18"/>
      <c r="U118" s="20"/>
    </row>
    <row r="119" spans="2:21" x14ac:dyDescent="0.15">
      <c r="B119" s="32"/>
      <c r="C119" s="35"/>
      <c r="D119" s="21"/>
      <c r="E119" s="25">
        <f t="shared" ref="E119:I119" si="105">E118/$D118*100</f>
        <v>22.522522522522522</v>
      </c>
      <c r="F119" s="22">
        <f t="shared" si="105"/>
        <v>31.531531531531531</v>
      </c>
      <c r="G119" s="22">
        <f t="shared" si="105"/>
        <v>12.612612612612612</v>
      </c>
      <c r="H119" s="22">
        <f t="shared" si="105"/>
        <v>1.8018018018018018</v>
      </c>
      <c r="I119" s="22">
        <f t="shared" si="105"/>
        <v>20.72072072072072</v>
      </c>
      <c r="J119" s="22">
        <f t="shared" ref="J119:M119" si="106">J118/$D118*100</f>
        <v>19.81981981981982</v>
      </c>
      <c r="K119" s="22">
        <f t="shared" si="106"/>
        <v>2.7027027027027026</v>
      </c>
      <c r="L119" s="22">
        <f t="shared" si="106"/>
        <v>0.90090090090090091</v>
      </c>
      <c r="M119" s="22">
        <f t="shared" si="106"/>
        <v>0</v>
      </c>
      <c r="N119" s="22">
        <f t="shared" ref="N119" si="107">N118/$D118*100</f>
        <v>39.63963963963964</v>
      </c>
      <c r="O119" s="22"/>
      <c r="P119" s="22"/>
      <c r="Q119" s="22"/>
      <c r="R119" s="22"/>
      <c r="S119" s="23"/>
      <c r="T119" s="22"/>
      <c r="U119" s="24"/>
    </row>
    <row r="120" spans="2:21" x14ac:dyDescent="0.15">
      <c r="B120" s="32"/>
      <c r="C120" s="34" t="s">
        <v>53</v>
      </c>
      <c r="D120" s="16">
        <v>197</v>
      </c>
      <c r="E120" s="17">
        <v>40</v>
      </c>
      <c r="F120" s="18">
        <v>60</v>
      </c>
      <c r="G120" s="18">
        <v>28</v>
      </c>
      <c r="H120" s="18">
        <v>2</v>
      </c>
      <c r="I120" s="18">
        <v>44</v>
      </c>
      <c r="J120" s="18">
        <v>40</v>
      </c>
      <c r="K120" s="18">
        <v>9</v>
      </c>
      <c r="L120" s="18">
        <v>2</v>
      </c>
      <c r="M120" s="18">
        <v>1</v>
      </c>
      <c r="N120" s="18">
        <v>70</v>
      </c>
      <c r="O120" s="18"/>
      <c r="P120" s="18"/>
      <c r="Q120" s="18"/>
      <c r="R120" s="18"/>
      <c r="S120" s="19"/>
      <c r="T120" s="18"/>
      <c r="U120" s="20"/>
    </row>
    <row r="121" spans="2:21" x14ac:dyDescent="0.15">
      <c r="B121" s="32"/>
      <c r="C121" s="35"/>
      <c r="D121" s="21"/>
      <c r="E121" s="25">
        <f t="shared" ref="E121:I121" si="108">E120/$D120*100</f>
        <v>20.304568527918782</v>
      </c>
      <c r="F121" s="22">
        <f t="shared" si="108"/>
        <v>30.456852791878177</v>
      </c>
      <c r="G121" s="22">
        <f t="shared" si="108"/>
        <v>14.213197969543149</v>
      </c>
      <c r="H121" s="22">
        <f t="shared" si="108"/>
        <v>1.015228426395939</v>
      </c>
      <c r="I121" s="22">
        <f t="shared" si="108"/>
        <v>22.335025380710661</v>
      </c>
      <c r="J121" s="22">
        <f t="shared" ref="J121:M121" si="109">J120/$D120*100</f>
        <v>20.304568527918782</v>
      </c>
      <c r="K121" s="22">
        <f t="shared" si="109"/>
        <v>4.5685279187817258</v>
      </c>
      <c r="L121" s="22">
        <f t="shared" si="109"/>
        <v>1.015228426395939</v>
      </c>
      <c r="M121" s="22">
        <f t="shared" si="109"/>
        <v>0.50761421319796951</v>
      </c>
      <c r="N121" s="22">
        <f t="shared" ref="N121" si="110">N120/$D120*100</f>
        <v>35.532994923857871</v>
      </c>
      <c r="O121" s="22"/>
      <c r="P121" s="22"/>
      <c r="Q121" s="22"/>
      <c r="R121" s="22"/>
      <c r="S121" s="23"/>
      <c r="T121" s="22"/>
      <c r="U121" s="24"/>
    </row>
    <row r="122" spans="2:21" x14ac:dyDescent="0.15">
      <c r="B122" s="32"/>
      <c r="C122" s="34" t="s">
        <v>54</v>
      </c>
      <c r="D122" s="16">
        <v>373</v>
      </c>
      <c r="E122" s="17">
        <v>54</v>
      </c>
      <c r="F122" s="18">
        <v>125</v>
      </c>
      <c r="G122" s="18">
        <v>47</v>
      </c>
      <c r="H122" s="18">
        <v>4</v>
      </c>
      <c r="I122" s="18">
        <v>110</v>
      </c>
      <c r="J122" s="18">
        <v>90</v>
      </c>
      <c r="K122" s="18">
        <v>12</v>
      </c>
      <c r="L122" s="18">
        <v>6</v>
      </c>
      <c r="M122" s="18">
        <v>1</v>
      </c>
      <c r="N122" s="18">
        <v>125</v>
      </c>
      <c r="O122" s="18"/>
      <c r="P122" s="18"/>
      <c r="Q122" s="18"/>
      <c r="R122" s="18"/>
      <c r="S122" s="19"/>
      <c r="T122" s="18"/>
      <c r="U122" s="20"/>
    </row>
    <row r="123" spans="2:21" x14ac:dyDescent="0.15">
      <c r="B123" s="32"/>
      <c r="C123" s="35"/>
      <c r="D123" s="21"/>
      <c r="E123" s="25">
        <f t="shared" ref="E123:I123" si="111">E122/$D122*100</f>
        <v>14.47721179624665</v>
      </c>
      <c r="F123" s="22">
        <f t="shared" si="111"/>
        <v>33.512064343163537</v>
      </c>
      <c r="G123" s="22">
        <f t="shared" si="111"/>
        <v>12.600536193029491</v>
      </c>
      <c r="H123" s="22">
        <f t="shared" si="111"/>
        <v>1.0723860589812333</v>
      </c>
      <c r="I123" s="22">
        <f t="shared" si="111"/>
        <v>29.490616621983911</v>
      </c>
      <c r="J123" s="22">
        <f t="shared" ref="J123:M123" si="112">J122/$D122*100</f>
        <v>24.128686327077748</v>
      </c>
      <c r="K123" s="22">
        <f t="shared" si="112"/>
        <v>3.2171581769436997</v>
      </c>
      <c r="L123" s="22">
        <f t="shared" si="112"/>
        <v>1.6085790884718498</v>
      </c>
      <c r="M123" s="22">
        <f t="shared" si="112"/>
        <v>0.26809651474530832</v>
      </c>
      <c r="N123" s="22">
        <f t="shared" ref="N123" si="113">N122/$D122*100</f>
        <v>33.512064343163537</v>
      </c>
      <c r="O123" s="22"/>
      <c r="P123" s="22"/>
      <c r="Q123" s="22"/>
      <c r="R123" s="22"/>
      <c r="S123" s="23"/>
      <c r="T123" s="22"/>
      <c r="U123" s="24"/>
    </row>
    <row r="124" spans="2:21" x14ac:dyDescent="0.15">
      <c r="B124" s="32"/>
      <c r="C124" s="34" t="s">
        <v>55</v>
      </c>
      <c r="D124" s="16">
        <v>363</v>
      </c>
      <c r="E124" s="17">
        <v>45</v>
      </c>
      <c r="F124" s="18">
        <v>110</v>
      </c>
      <c r="G124" s="18">
        <v>38</v>
      </c>
      <c r="H124" s="18">
        <v>3</v>
      </c>
      <c r="I124" s="18">
        <v>131</v>
      </c>
      <c r="J124" s="18">
        <v>117</v>
      </c>
      <c r="K124" s="18">
        <v>11</v>
      </c>
      <c r="L124" s="18">
        <v>3</v>
      </c>
      <c r="M124" s="18">
        <v>0</v>
      </c>
      <c r="N124" s="18">
        <v>113</v>
      </c>
      <c r="O124" s="18"/>
      <c r="P124" s="18"/>
      <c r="Q124" s="18"/>
      <c r="R124" s="18"/>
      <c r="S124" s="19"/>
      <c r="T124" s="18"/>
      <c r="U124" s="20"/>
    </row>
    <row r="125" spans="2:21" x14ac:dyDescent="0.15">
      <c r="B125" s="32"/>
      <c r="C125" s="35"/>
      <c r="D125" s="21"/>
      <c r="E125" s="25">
        <f t="shared" ref="E125:I125" si="114">E124/$D124*100</f>
        <v>12.396694214876034</v>
      </c>
      <c r="F125" s="22">
        <f t="shared" si="114"/>
        <v>30.303030303030305</v>
      </c>
      <c r="G125" s="22">
        <f t="shared" si="114"/>
        <v>10.46831955922865</v>
      </c>
      <c r="H125" s="22">
        <f t="shared" si="114"/>
        <v>0.82644628099173556</v>
      </c>
      <c r="I125" s="22">
        <f t="shared" si="114"/>
        <v>36.088154269972449</v>
      </c>
      <c r="J125" s="22">
        <f t="shared" ref="J125:M125" si="115">J124/$D124*100</f>
        <v>32.231404958677686</v>
      </c>
      <c r="K125" s="22">
        <f t="shared" si="115"/>
        <v>3.0303030303030303</v>
      </c>
      <c r="L125" s="22">
        <f t="shared" si="115"/>
        <v>0.82644628099173556</v>
      </c>
      <c r="M125" s="22">
        <f t="shared" si="115"/>
        <v>0</v>
      </c>
      <c r="N125" s="22">
        <f t="shared" ref="N125" si="116">N124/$D124*100</f>
        <v>31.129476584022036</v>
      </c>
      <c r="O125" s="22"/>
      <c r="P125" s="22"/>
      <c r="Q125" s="22"/>
      <c r="R125" s="22"/>
      <c r="S125" s="23"/>
      <c r="T125" s="22"/>
      <c r="U125" s="24"/>
    </row>
    <row r="126" spans="2:21" x14ac:dyDescent="0.15">
      <c r="B126" s="32"/>
      <c r="C126" s="34" t="s">
        <v>56</v>
      </c>
      <c r="D126" s="16">
        <v>553</v>
      </c>
      <c r="E126" s="17">
        <v>37</v>
      </c>
      <c r="F126" s="18">
        <v>159</v>
      </c>
      <c r="G126" s="18">
        <v>55</v>
      </c>
      <c r="H126" s="18">
        <v>3</v>
      </c>
      <c r="I126" s="18">
        <v>199</v>
      </c>
      <c r="J126" s="18">
        <v>218</v>
      </c>
      <c r="K126" s="18">
        <v>31</v>
      </c>
      <c r="L126" s="18">
        <v>1</v>
      </c>
      <c r="M126" s="18">
        <v>1</v>
      </c>
      <c r="N126" s="18">
        <v>180</v>
      </c>
      <c r="O126" s="18"/>
      <c r="P126" s="18"/>
      <c r="Q126" s="18"/>
      <c r="R126" s="18"/>
      <c r="S126" s="19"/>
      <c r="T126" s="18"/>
      <c r="U126" s="20"/>
    </row>
    <row r="127" spans="2:21" x14ac:dyDescent="0.15">
      <c r="B127" s="32"/>
      <c r="C127" s="35"/>
      <c r="D127" s="21"/>
      <c r="E127" s="25">
        <f>E126/$D126*100</f>
        <v>6.6907775768535265</v>
      </c>
      <c r="F127" s="22">
        <f t="shared" ref="F127:I127" si="117">F126/$D126*100</f>
        <v>28.752260397830021</v>
      </c>
      <c r="G127" s="22">
        <f t="shared" si="117"/>
        <v>9.9457504520795652</v>
      </c>
      <c r="H127" s="22">
        <f t="shared" si="117"/>
        <v>0.54249547920433994</v>
      </c>
      <c r="I127" s="22">
        <f t="shared" si="117"/>
        <v>35.985533453887882</v>
      </c>
      <c r="J127" s="22">
        <f t="shared" ref="J127:M127" si="118">J126/$D126*100</f>
        <v>39.421338155515372</v>
      </c>
      <c r="K127" s="22">
        <f t="shared" si="118"/>
        <v>5.6057866184448457</v>
      </c>
      <c r="L127" s="22">
        <f t="shared" si="118"/>
        <v>0.18083182640144665</v>
      </c>
      <c r="M127" s="22">
        <f t="shared" si="118"/>
        <v>0.18083182640144665</v>
      </c>
      <c r="N127" s="22">
        <f t="shared" ref="N127" si="119">N126/$D126*100</f>
        <v>32.5497287522604</v>
      </c>
      <c r="O127" s="22"/>
      <c r="P127" s="22"/>
      <c r="Q127" s="22"/>
      <c r="R127" s="22"/>
      <c r="S127" s="23"/>
      <c r="T127" s="22"/>
      <c r="U127" s="24"/>
    </row>
    <row r="128" spans="2:21" x14ac:dyDescent="0.15">
      <c r="B128" s="32"/>
      <c r="C128" s="34" t="s">
        <v>42</v>
      </c>
      <c r="D128" s="16">
        <v>12</v>
      </c>
      <c r="E128" s="17">
        <v>1</v>
      </c>
      <c r="F128" s="18">
        <v>3</v>
      </c>
      <c r="G128" s="18">
        <v>3</v>
      </c>
      <c r="H128" s="18">
        <v>1</v>
      </c>
      <c r="I128" s="18">
        <v>3</v>
      </c>
      <c r="J128" s="18">
        <v>4</v>
      </c>
      <c r="K128" s="18">
        <v>0</v>
      </c>
      <c r="L128" s="18">
        <v>0</v>
      </c>
      <c r="M128" s="18">
        <v>0</v>
      </c>
      <c r="N128" s="18">
        <v>3</v>
      </c>
      <c r="O128" s="18"/>
      <c r="P128" s="18"/>
      <c r="Q128" s="18"/>
      <c r="R128" s="18"/>
      <c r="S128" s="19"/>
      <c r="T128" s="18"/>
      <c r="U128" s="20"/>
    </row>
    <row r="129" spans="2:21" x14ac:dyDescent="0.15">
      <c r="B129" s="33"/>
      <c r="C129" s="35"/>
      <c r="D129" s="21"/>
      <c r="E129" s="25">
        <f t="shared" ref="E129:I129" si="120">E128/$D128*100</f>
        <v>8.3333333333333321</v>
      </c>
      <c r="F129" s="22">
        <f t="shared" si="120"/>
        <v>25</v>
      </c>
      <c r="G129" s="22">
        <f t="shared" si="120"/>
        <v>25</v>
      </c>
      <c r="H129" s="22">
        <f t="shared" si="120"/>
        <v>8.3333333333333321</v>
      </c>
      <c r="I129" s="22">
        <f t="shared" si="120"/>
        <v>25</v>
      </c>
      <c r="J129" s="22">
        <f t="shared" ref="J129:M129" si="121">J128/$D128*100</f>
        <v>33.333333333333329</v>
      </c>
      <c r="K129" s="22">
        <f t="shared" si="121"/>
        <v>0</v>
      </c>
      <c r="L129" s="22">
        <f t="shared" si="121"/>
        <v>0</v>
      </c>
      <c r="M129" s="22">
        <f t="shared" si="121"/>
        <v>0</v>
      </c>
      <c r="N129" s="22">
        <f t="shared" ref="N129" si="122">N128/$D128*100</f>
        <v>25</v>
      </c>
      <c r="O129" s="22"/>
      <c r="P129" s="22"/>
      <c r="Q129" s="22"/>
      <c r="R129" s="22"/>
      <c r="S129" s="23"/>
      <c r="T129" s="22"/>
      <c r="U129" s="24"/>
    </row>
  </sheetData>
  <mergeCells count="73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104:C105"/>
    <mergeCell ref="C106:C107"/>
    <mergeCell ref="C108:C109"/>
    <mergeCell ref="C110:C111"/>
    <mergeCell ref="B92:B97"/>
    <mergeCell ref="C92:C93"/>
    <mergeCell ref="C94:C95"/>
    <mergeCell ref="C96:C97"/>
    <mergeCell ref="B98:B113"/>
    <mergeCell ref="C98:C99"/>
    <mergeCell ref="C100:C101"/>
    <mergeCell ref="C112:C113"/>
    <mergeCell ref="C102:C103"/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 alignWithMargins="0">
    <oddFooter>&amp;C&amp;8テーマ４－&amp;P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0BF1-297E-441F-BACE-3252C2953DB4}">
  <sheetPr>
    <tabColor theme="4" tint="0.59999389629810485"/>
  </sheetPr>
  <dimension ref="A1:U129"/>
  <sheetViews>
    <sheetView showGridLines="0" view="pageBreakPreview" zoomScaleNormal="120" zoomScaleSheetLayoutView="100" workbookViewId="0">
      <selection activeCell="A3" sqref="A3:B3"/>
    </sheetView>
  </sheetViews>
  <sheetFormatPr defaultColWidth="9.375" defaultRowHeight="9" x14ac:dyDescent="0.15"/>
  <cols>
    <col min="1" max="1" width="2.875" style="1" customWidth="1"/>
    <col min="2" max="2" width="3.875" style="1" customWidth="1"/>
    <col min="3" max="3" width="18.875" style="1" customWidth="1"/>
    <col min="4" max="4" width="7.375" style="2" customWidth="1"/>
    <col min="5" max="21" width="7.375" style="1" customWidth="1"/>
    <col min="22" max="22" width="2.375" style="1" customWidth="1"/>
    <col min="23" max="28" width="5.875" style="1" customWidth="1"/>
    <col min="29" max="16384" width="9.375" style="1"/>
  </cols>
  <sheetData>
    <row r="1" spans="1:21" s="6" customFormat="1" ht="14.25" customHeight="1" x14ac:dyDescent="0.15">
      <c r="A1" s="3"/>
      <c r="B1" s="4" t="s">
        <v>102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6" customFormat="1" ht="9.6" customHeight="1" x14ac:dyDescent="0.15">
      <c r="A2" s="7" t="s">
        <v>92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36" t="str">
        <f ca="1">RIGHT(CELL("filename",A3), LEN(CELL("filename",A3))-FIND("]",CELL("filename",A3)))</f>
        <v>問20-2</v>
      </c>
      <c r="B3" s="36"/>
      <c r="C3" s="7" t="s">
        <v>93</v>
      </c>
    </row>
    <row r="4" spans="1:21" s="8" customFormat="1" ht="9.6" customHeight="1" x14ac:dyDescent="0.15">
      <c r="D4" s="9"/>
    </row>
    <row r="5" spans="1:21" ht="131.4" customHeight="1" x14ac:dyDescent="0.15">
      <c r="B5" s="37" t="s">
        <v>23</v>
      </c>
      <c r="C5" s="38"/>
      <c r="D5" s="10" t="s">
        <v>0</v>
      </c>
      <c r="E5" s="26" t="s">
        <v>94</v>
      </c>
      <c r="F5" s="14" t="s">
        <v>95</v>
      </c>
      <c r="G5" s="14" t="s">
        <v>96</v>
      </c>
      <c r="H5" s="14" t="s">
        <v>97</v>
      </c>
      <c r="I5" s="14" t="s">
        <v>98</v>
      </c>
      <c r="J5" s="14" t="s">
        <v>99</v>
      </c>
      <c r="K5" s="14" t="s">
        <v>100</v>
      </c>
      <c r="L5" s="14" t="s">
        <v>101</v>
      </c>
      <c r="M5" s="14" t="s">
        <v>22</v>
      </c>
      <c r="N5" s="14" t="s">
        <v>57</v>
      </c>
      <c r="O5" s="15" t="s">
        <v>42</v>
      </c>
      <c r="P5" s="11"/>
      <c r="Q5" s="11"/>
      <c r="R5" s="11"/>
      <c r="S5" s="12"/>
      <c r="T5" s="11"/>
      <c r="U5" s="13"/>
    </row>
    <row r="6" spans="1:21" x14ac:dyDescent="0.15">
      <c r="B6" s="39" t="s">
        <v>2</v>
      </c>
      <c r="C6" s="40"/>
      <c r="D6" s="16">
        <v>254</v>
      </c>
      <c r="E6" s="17">
        <v>49</v>
      </c>
      <c r="F6" s="18">
        <v>71</v>
      </c>
      <c r="G6" s="18">
        <v>9</v>
      </c>
      <c r="H6" s="18">
        <v>9</v>
      </c>
      <c r="I6" s="18">
        <v>22</v>
      </c>
      <c r="J6" s="18">
        <v>20</v>
      </c>
      <c r="K6" s="18">
        <v>51</v>
      </c>
      <c r="L6" s="18">
        <v>17</v>
      </c>
      <c r="M6" s="18">
        <v>52</v>
      </c>
      <c r="N6" s="18">
        <v>26</v>
      </c>
      <c r="O6" s="18">
        <v>32</v>
      </c>
      <c r="P6" s="18"/>
      <c r="Q6" s="18"/>
      <c r="R6" s="18"/>
      <c r="S6" s="19"/>
      <c r="T6" s="18"/>
      <c r="U6" s="20"/>
    </row>
    <row r="7" spans="1:21" x14ac:dyDescent="0.15">
      <c r="B7" s="41"/>
      <c r="C7" s="42"/>
      <c r="D7" s="21"/>
      <c r="E7" s="25">
        <f t="shared" ref="E7:N21" si="0">E6/$D6*100</f>
        <v>19.291338582677163</v>
      </c>
      <c r="F7" s="22">
        <f t="shared" si="0"/>
        <v>27.952755905511811</v>
      </c>
      <c r="G7" s="22">
        <f t="shared" si="0"/>
        <v>3.5433070866141732</v>
      </c>
      <c r="H7" s="22">
        <f t="shared" si="0"/>
        <v>3.5433070866141732</v>
      </c>
      <c r="I7" s="22">
        <f t="shared" si="0"/>
        <v>8.6614173228346463</v>
      </c>
      <c r="J7" s="22">
        <f t="shared" si="0"/>
        <v>7.8740157480314963</v>
      </c>
      <c r="K7" s="22">
        <f t="shared" si="0"/>
        <v>20.078740157480315</v>
      </c>
      <c r="L7" s="22">
        <f t="shared" si="0"/>
        <v>6.6929133858267722</v>
      </c>
      <c r="M7" s="22">
        <f t="shared" si="0"/>
        <v>20.472440944881889</v>
      </c>
      <c r="N7" s="22">
        <f t="shared" si="0"/>
        <v>10.236220472440944</v>
      </c>
      <c r="O7" s="22">
        <f t="shared" ref="O7" si="1">O6/$D6*100</f>
        <v>12.598425196850393</v>
      </c>
      <c r="P7" s="22"/>
      <c r="Q7" s="22"/>
      <c r="R7" s="22"/>
      <c r="S7" s="23"/>
      <c r="T7" s="22"/>
      <c r="U7" s="24"/>
    </row>
    <row r="8" spans="1:21" ht="11.25" customHeight="1" x14ac:dyDescent="0.15">
      <c r="B8" s="31" t="s">
        <v>28</v>
      </c>
      <c r="C8" s="34" t="s">
        <v>3</v>
      </c>
      <c r="D8" s="16">
        <v>86</v>
      </c>
      <c r="E8" s="17">
        <v>17</v>
      </c>
      <c r="F8" s="18">
        <v>21</v>
      </c>
      <c r="G8" s="18">
        <v>5</v>
      </c>
      <c r="H8" s="18">
        <v>4</v>
      </c>
      <c r="I8" s="18">
        <v>10</v>
      </c>
      <c r="J8" s="18">
        <v>3</v>
      </c>
      <c r="K8" s="18">
        <v>19</v>
      </c>
      <c r="L8" s="18">
        <v>4</v>
      </c>
      <c r="M8" s="18">
        <v>11</v>
      </c>
      <c r="N8" s="18">
        <v>12</v>
      </c>
      <c r="O8" s="18">
        <v>12</v>
      </c>
      <c r="P8" s="18"/>
      <c r="Q8" s="18"/>
      <c r="R8" s="18"/>
      <c r="S8" s="19"/>
      <c r="T8" s="18"/>
      <c r="U8" s="20"/>
    </row>
    <row r="9" spans="1:21" x14ac:dyDescent="0.15">
      <c r="B9" s="32"/>
      <c r="C9" s="35"/>
      <c r="D9" s="21"/>
      <c r="E9" s="25">
        <f t="shared" si="0"/>
        <v>19.767441860465116</v>
      </c>
      <c r="F9" s="22">
        <f t="shared" si="0"/>
        <v>24.418604651162788</v>
      </c>
      <c r="G9" s="22">
        <f t="shared" si="0"/>
        <v>5.8139534883720927</v>
      </c>
      <c r="H9" s="22">
        <f t="shared" si="0"/>
        <v>4.6511627906976747</v>
      </c>
      <c r="I9" s="22">
        <f t="shared" si="0"/>
        <v>11.627906976744185</v>
      </c>
      <c r="J9" s="22">
        <f t="shared" si="0"/>
        <v>3.4883720930232558</v>
      </c>
      <c r="K9" s="22">
        <f t="shared" si="0"/>
        <v>22.093023255813954</v>
      </c>
      <c r="L9" s="22">
        <f t="shared" si="0"/>
        <v>4.6511627906976747</v>
      </c>
      <c r="M9" s="22">
        <f t="shared" si="0"/>
        <v>12.790697674418606</v>
      </c>
      <c r="N9" s="22">
        <f t="shared" si="0"/>
        <v>13.953488372093023</v>
      </c>
      <c r="O9" s="22">
        <f t="shared" ref="O9" si="2">O8/$D8*100</f>
        <v>13.953488372093023</v>
      </c>
      <c r="P9" s="22"/>
      <c r="Q9" s="22"/>
      <c r="R9" s="22"/>
      <c r="S9" s="23"/>
      <c r="T9" s="22"/>
      <c r="U9" s="24"/>
    </row>
    <row r="10" spans="1:21" x14ac:dyDescent="0.15">
      <c r="B10" s="32"/>
      <c r="C10" s="34" t="s">
        <v>4</v>
      </c>
      <c r="D10" s="16">
        <v>161</v>
      </c>
      <c r="E10" s="17">
        <v>31</v>
      </c>
      <c r="F10" s="18">
        <v>49</v>
      </c>
      <c r="G10" s="18">
        <v>4</v>
      </c>
      <c r="H10" s="18">
        <v>5</v>
      </c>
      <c r="I10" s="18">
        <v>11</v>
      </c>
      <c r="J10" s="18">
        <v>16</v>
      </c>
      <c r="K10" s="18">
        <v>32</v>
      </c>
      <c r="L10" s="18">
        <v>11</v>
      </c>
      <c r="M10" s="18">
        <v>39</v>
      </c>
      <c r="N10" s="18">
        <v>14</v>
      </c>
      <c r="O10" s="18">
        <v>19</v>
      </c>
      <c r="P10" s="18"/>
      <c r="Q10" s="18"/>
      <c r="R10" s="18"/>
      <c r="S10" s="19"/>
      <c r="T10" s="18"/>
      <c r="U10" s="20"/>
    </row>
    <row r="11" spans="1:21" x14ac:dyDescent="0.15">
      <c r="B11" s="32"/>
      <c r="C11" s="35"/>
      <c r="D11" s="21"/>
      <c r="E11" s="25">
        <f t="shared" si="0"/>
        <v>19.254658385093169</v>
      </c>
      <c r="F11" s="22">
        <f t="shared" si="0"/>
        <v>30.434782608695656</v>
      </c>
      <c r="G11" s="22">
        <f t="shared" si="0"/>
        <v>2.4844720496894408</v>
      </c>
      <c r="H11" s="22">
        <f t="shared" si="0"/>
        <v>3.1055900621118013</v>
      </c>
      <c r="I11" s="22">
        <f t="shared" si="0"/>
        <v>6.8322981366459627</v>
      </c>
      <c r="J11" s="22">
        <f t="shared" si="0"/>
        <v>9.9378881987577632</v>
      </c>
      <c r="K11" s="22">
        <f t="shared" si="0"/>
        <v>19.875776397515526</v>
      </c>
      <c r="L11" s="22">
        <f t="shared" si="0"/>
        <v>6.8322981366459627</v>
      </c>
      <c r="M11" s="22">
        <f t="shared" si="0"/>
        <v>24.22360248447205</v>
      </c>
      <c r="N11" s="22">
        <f t="shared" si="0"/>
        <v>8.695652173913043</v>
      </c>
      <c r="O11" s="22">
        <f t="shared" ref="O11" si="3">O10/$D10*100</f>
        <v>11.801242236024844</v>
      </c>
      <c r="P11" s="22"/>
      <c r="Q11" s="22"/>
      <c r="R11" s="22"/>
      <c r="S11" s="23"/>
      <c r="T11" s="22"/>
      <c r="U11" s="24"/>
    </row>
    <row r="12" spans="1:21" x14ac:dyDescent="0.15">
      <c r="B12" s="32"/>
      <c r="C12" s="34" t="s">
        <v>22</v>
      </c>
      <c r="D12" s="16">
        <v>4</v>
      </c>
      <c r="E12" s="17">
        <v>0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2</v>
      </c>
      <c r="M12" s="18">
        <v>2</v>
      </c>
      <c r="N12" s="18">
        <v>0</v>
      </c>
      <c r="O12" s="18">
        <v>1</v>
      </c>
      <c r="P12" s="18"/>
      <c r="Q12" s="18"/>
      <c r="R12" s="18"/>
      <c r="S12" s="19"/>
      <c r="T12" s="18"/>
      <c r="U12" s="20"/>
    </row>
    <row r="13" spans="1:21" x14ac:dyDescent="0.15">
      <c r="B13" s="32"/>
      <c r="C13" s="35"/>
      <c r="D13" s="21"/>
      <c r="E13" s="25">
        <f t="shared" si="0"/>
        <v>0</v>
      </c>
      <c r="F13" s="22">
        <f t="shared" si="0"/>
        <v>25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si="0"/>
        <v>0</v>
      </c>
      <c r="K13" s="22">
        <f t="shared" si="0"/>
        <v>0</v>
      </c>
      <c r="L13" s="22">
        <f t="shared" si="0"/>
        <v>50</v>
      </c>
      <c r="M13" s="22">
        <f t="shared" si="0"/>
        <v>50</v>
      </c>
      <c r="N13" s="22">
        <f t="shared" si="0"/>
        <v>0</v>
      </c>
      <c r="O13" s="22">
        <f t="shared" ref="O13" si="4">O12/$D12*100</f>
        <v>25</v>
      </c>
      <c r="P13" s="22"/>
      <c r="Q13" s="22"/>
      <c r="R13" s="22"/>
      <c r="S13" s="23"/>
      <c r="T13" s="22"/>
      <c r="U13" s="24"/>
    </row>
    <row r="14" spans="1:21" ht="9.75" customHeight="1" x14ac:dyDescent="0.15">
      <c r="B14" s="32"/>
      <c r="C14" s="34" t="s">
        <v>1</v>
      </c>
      <c r="D14" s="16">
        <v>3</v>
      </c>
      <c r="E14" s="17">
        <v>1</v>
      </c>
      <c r="F14" s="18">
        <v>0</v>
      </c>
      <c r="G14" s="18">
        <v>0</v>
      </c>
      <c r="H14" s="18">
        <v>0</v>
      </c>
      <c r="I14" s="18">
        <v>1</v>
      </c>
      <c r="J14" s="18">
        <v>1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/>
      <c r="Q14" s="18"/>
      <c r="R14" s="18"/>
      <c r="S14" s="19"/>
      <c r="T14" s="18"/>
      <c r="U14" s="20"/>
    </row>
    <row r="15" spans="1:21" x14ac:dyDescent="0.15">
      <c r="B15" s="33"/>
      <c r="C15" s="35"/>
      <c r="D15" s="21"/>
      <c r="E15" s="25">
        <f t="shared" si="0"/>
        <v>33.333333333333329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33.333333333333329</v>
      </c>
      <c r="J15" s="22">
        <f t="shared" si="0"/>
        <v>33.333333333333329</v>
      </c>
      <c r="K15" s="22">
        <f t="shared" si="0"/>
        <v>0</v>
      </c>
      <c r="L15" s="22">
        <f t="shared" si="0"/>
        <v>0</v>
      </c>
      <c r="M15" s="22">
        <f t="shared" si="0"/>
        <v>0</v>
      </c>
      <c r="N15" s="22">
        <f t="shared" si="0"/>
        <v>0</v>
      </c>
      <c r="O15" s="22">
        <f t="shared" ref="O15" si="5">O14/$D14*100</f>
        <v>0</v>
      </c>
      <c r="P15" s="22"/>
      <c r="Q15" s="22"/>
      <c r="R15" s="22"/>
      <c r="S15" s="23"/>
      <c r="T15" s="22"/>
      <c r="U15" s="24"/>
    </row>
    <row r="16" spans="1:21" x14ac:dyDescent="0.15">
      <c r="B16" s="43" t="s">
        <v>45</v>
      </c>
      <c r="C16" s="34" t="s">
        <v>43</v>
      </c>
      <c r="D16" s="16">
        <v>20</v>
      </c>
      <c r="E16" s="17">
        <v>7</v>
      </c>
      <c r="F16" s="18">
        <v>4</v>
      </c>
      <c r="G16" s="18">
        <v>0</v>
      </c>
      <c r="H16" s="18">
        <v>0</v>
      </c>
      <c r="I16" s="18">
        <v>2</v>
      </c>
      <c r="J16" s="18">
        <v>2</v>
      </c>
      <c r="K16" s="18">
        <v>7</v>
      </c>
      <c r="L16" s="18">
        <v>0</v>
      </c>
      <c r="M16" s="18">
        <v>3</v>
      </c>
      <c r="N16" s="18">
        <v>1</v>
      </c>
      <c r="O16" s="18">
        <v>1</v>
      </c>
      <c r="P16" s="18"/>
      <c r="Q16" s="18"/>
      <c r="R16" s="18"/>
      <c r="S16" s="19"/>
      <c r="T16" s="18"/>
      <c r="U16" s="20"/>
    </row>
    <row r="17" spans="2:21" x14ac:dyDescent="0.15">
      <c r="B17" s="43"/>
      <c r="C17" s="35"/>
      <c r="D17" s="21"/>
      <c r="E17" s="25">
        <f t="shared" si="0"/>
        <v>35</v>
      </c>
      <c r="F17" s="22">
        <f t="shared" si="0"/>
        <v>20</v>
      </c>
      <c r="G17" s="22">
        <f t="shared" si="0"/>
        <v>0</v>
      </c>
      <c r="H17" s="22">
        <f t="shared" si="0"/>
        <v>0</v>
      </c>
      <c r="I17" s="22">
        <f t="shared" si="0"/>
        <v>10</v>
      </c>
      <c r="J17" s="22">
        <f t="shared" si="0"/>
        <v>10</v>
      </c>
      <c r="K17" s="22">
        <f t="shared" si="0"/>
        <v>35</v>
      </c>
      <c r="L17" s="22">
        <f t="shared" si="0"/>
        <v>0</v>
      </c>
      <c r="M17" s="22">
        <f t="shared" si="0"/>
        <v>15</v>
      </c>
      <c r="N17" s="22">
        <f t="shared" si="0"/>
        <v>5</v>
      </c>
      <c r="O17" s="22">
        <f t="shared" ref="O17" si="6">O16/$D16*100</f>
        <v>5</v>
      </c>
      <c r="P17" s="22"/>
      <c r="Q17" s="22"/>
      <c r="R17" s="22"/>
      <c r="S17" s="23"/>
      <c r="T17" s="22"/>
      <c r="U17" s="24"/>
    </row>
    <row r="18" spans="2:21" x14ac:dyDescent="0.15">
      <c r="B18" s="43"/>
      <c r="C18" s="34" t="s">
        <v>24</v>
      </c>
      <c r="D18" s="16">
        <v>32</v>
      </c>
      <c r="E18" s="17">
        <v>12</v>
      </c>
      <c r="F18" s="18">
        <v>6</v>
      </c>
      <c r="G18" s="18">
        <v>2</v>
      </c>
      <c r="H18" s="18">
        <v>3</v>
      </c>
      <c r="I18" s="18">
        <v>4</v>
      </c>
      <c r="J18" s="18">
        <v>3</v>
      </c>
      <c r="K18" s="18">
        <v>9</v>
      </c>
      <c r="L18" s="18">
        <v>3</v>
      </c>
      <c r="M18" s="18">
        <v>5</v>
      </c>
      <c r="N18" s="18">
        <v>2</v>
      </c>
      <c r="O18" s="18">
        <v>3</v>
      </c>
      <c r="P18" s="18"/>
      <c r="Q18" s="18"/>
      <c r="R18" s="18"/>
      <c r="S18" s="19"/>
      <c r="T18" s="18"/>
      <c r="U18" s="20"/>
    </row>
    <row r="19" spans="2:21" x14ac:dyDescent="0.15">
      <c r="B19" s="43"/>
      <c r="C19" s="35"/>
      <c r="D19" s="21"/>
      <c r="E19" s="25">
        <f t="shared" si="0"/>
        <v>37.5</v>
      </c>
      <c r="F19" s="22">
        <f t="shared" si="0"/>
        <v>18.75</v>
      </c>
      <c r="G19" s="22">
        <f t="shared" si="0"/>
        <v>6.25</v>
      </c>
      <c r="H19" s="22">
        <f t="shared" si="0"/>
        <v>9.375</v>
      </c>
      <c r="I19" s="22">
        <f t="shared" si="0"/>
        <v>12.5</v>
      </c>
      <c r="J19" s="22">
        <f t="shared" si="0"/>
        <v>9.375</v>
      </c>
      <c r="K19" s="22">
        <f t="shared" si="0"/>
        <v>28.125</v>
      </c>
      <c r="L19" s="22">
        <f t="shared" si="0"/>
        <v>9.375</v>
      </c>
      <c r="M19" s="22">
        <f t="shared" si="0"/>
        <v>15.625</v>
      </c>
      <c r="N19" s="22">
        <f t="shared" si="0"/>
        <v>6.25</v>
      </c>
      <c r="O19" s="22">
        <f t="shared" ref="O19" si="7">O18/$D18*100</f>
        <v>9.375</v>
      </c>
      <c r="P19" s="22"/>
      <c r="Q19" s="22"/>
      <c r="R19" s="22"/>
      <c r="S19" s="23"/>
      <c r="T19" s="22"/>
      <c r="U19" s="24"/>
    </row>
    <row r="20" spans="2:21" x14ac:dyDescent="0.15">
      <c r="B20" s="43"/>
      <c r="C20" s="34" t="s">
        <v>25</v>
      </c>
      <c r="D20" s="16">
        <v>48</v>
      </c>
      <c r="E20" s="17">
        <v>10</v>
      </c>
      <c r="F20" s="18">
        <v>11</v>
      </c>
      <c r="G20" s="18">
        <v>2</v>
      </c>
      <c r="H20" s="18">
        <v>2</v>
      </c>
      <c r="I20" s="18">
        <v>3</v>
      </c>
      <c r="J20" s="18">
        <v>1</v>
      </c>
      <c r="K20" s="18">
        <v>9</v>
      </c>
      <c r="L20" s="18">
        <v>3</v>
      </c>
      <c r="M20" s="18">
        <v>16</v>
      </c>
      <c r="N20" s="18">
        <v>5</v>
      </c>
      <c r="O20" s="18">
        <v>5</v>
      </c>
      <c r="P20" s="18"/>
      <c r="Q20" s="18"/>
      <c r="R20" s="18"/>
      <c r="S20" s="19"/>
      <c r="T20" s="18"/>
      <c r="U20" s="20"/>
    </row>
    <row r="21" spans="2:21" x14ac:dyDescent="0.15">
      <c r="B21" s="43"/>
      <c r="C21" s="35"/>
      <c r="D21" s="21"/>
      <c r="E21" s="25">
        <f t="shared" si="0"/>
        <v>20.833333333333336</v>
      </c>
      <c r="F21" s="22">
        <f t="shared" si="0"/>
        <v>22.916666666666664</v>
      </c>
      <c r="G21" s="22">
        <f t="shared" si="0"/>
        <v>4.1666666666666661</v>
      </c>
      <c r="H21" s="22">
        <f t="shared" si="0"/>
        <v>4.1666666666666661</v>
      </c>
      <c r="I21" s="22">
        <f t="shared" si="0"/>
        <v>6.25</v>
      </c>
      <c r="J21" s="22">
        <f t="shared" si="0"/>
        <v>2.083333333333333</v>
      </c>
      <c r="K21" s="22">
        <f t="shared" si="0"/>
        <v>18.75</v>
      </c>
      <c r="L21" s="22">
        <f t="shared" si="0"/>
        <v>6.25</v>
      </c>
      <c r="M21" s="22">
        <f t="shared" si="0"/>
        <v>33.333333333333329</v>
      </c>
      <c r="N21" s="22">
        <f t="shared" si="0"/>
        <v>10.416666666666668</v>
      </c>
      <c r="O21" s="22">
        <f t="shared" ref="O21" si="8">O20/$D20*100</f>
        <v>10.416666666666668</v>
      </c>
      <c r="P21" s="22"/>
      <c r="Q21" s="22"/>
      <c r="R21" s="22"/>
      <c r="S21" s="23"/>
      <c r="T21" s="22"/>
      <c r="U21" s="24"/>
    </row>
    <row r="22" spans="2:21" x14ac:dyDescent="0.15">
      <c r="B22" s="43"/>
      <c r="C22" s="34" t="s">
        <v>26</v>
      </c>
      <c r="D22" s="16">
        <v>47</v>
      </c>
      <c r="E22" s="17">
        <v>8</v>
      </c>
      <c r="F22" s="18">
        <v>14</v>
      </c>
      <c r="G22" s="18">
        <v>2</v>
      </c>
      <c r="H22" s="18">
        <v>1</v>
      </c>
      <c r="I22" s="18">
        <v>5</v>
      </c>
      <c r="J22" s="18">
        <v>1</v>
      </c>
      <c r="K22" s="18">
        <v>5</v>
      </c>
      <c r="L22" s="18">
        <v>7</v>
      </c>
      <c r="M22" s="18">
        <v>8</v>
      </c>
      <c r="N22" s="18">
        <v>6</v>
      </c>
      <c r="O22" s="18">
        <v>5</v>
      </c>
      <c r="P22" s="18"/>
      <c r="Q22" s="18"/>
      <c r="R22" s="18"/>
      <c r="S22" s="19"/>
      <c r="T22" s="18"/>
      <c r="U22" s="20"/>
    </row>
    <row r="23" spans="2:21" x14ac:dyDescent="0.15">
      <c r="B23" s="43"/>
      <c r="C23" s="35"/>
      <c r="D23" s="21"/>
      <c r="E23" s="25">
        <f t="shared" ref="E23:N37" si="9">E22/$D22*100</f>
        <v>17.021276595744681</v>
      </c>
      <c r="F23" s="22">
        <f t="shared" si="9"/>
        <v>29.787234042553191</v>
      </c>
      <c r="G23" s="22">
        <f t="shared" si="9"/>
        <v>4.2553191489361701</v>
      </c>
      <c r="H23" s="22">
        <f t="shared" si="9"/>
        <v>2.1276595744680851</v>
      </c>
      <c r="I23" s="22">
        <f t="shared" si="9"/>
        <v>10.638297872340425</v>
      </c>
      <c r="J23" s="22">
        <f t="shared" si="9"/>
        <v>2.1276595744680851</v>
      </c>
      <c r="K23" s="22">
        <f t="shared" si="9"/>
        <v>10.638297872340425</v>
      </c>
      <c r="L23" s="22">
        <f t="shared" si="9"/>
        <v>14.893617021276595</v>
      </c>
      <c r="M23" s="22">
        <f t="shared" si="9"/>
        <v>17.021276595744681</v>
      </c>
      <c r="N23" s="22">
        <f t="shared" si="9"/>
        <v>12.76595744680851</v>
      </c>
      <c r="O23" s="22">
        <f t="shared" ref="O23" si="10">O22/$D22*100</f>
        <v>10.638297872340425</v>
      </c>
      <c r="P23" s="22"/>
      <c r="Q23" s="22"/>
      <c r="R23" s="22"/>
      <c r="S23" s="23"/>
      <c r="T23" s="22"/>
      <c r="U23" s="24"/>
    </row>
    <row r="24" spans="2:21" x14ac:dyDescent="0.15">
      <c r="B24" s="43"/>
      <c r="C24" s="34" t="s">
        <v>27</v>
      </c>
      <c r="D24" s="16">
        <v>49</v>
      </c>
      <c r="E24" s="17">
        <v>5</v>
      </c>
      <c r="F24" s="18">
        <v>14</v>
      </c>
      <c r="G24" s="18">
        <v>1</v>
      </c>
      <c r="H24" s="18">
        <v>1</v>
      </c>
      <c r="I24" s="18">
        <v>5</v>
      </c>
      <c r="J24" s="18">
        <v>2</v>
      </c>
      <c r="K24" s="18">
        <v>10</v>
      </c>
      <c r="L24" s="18">
        <v>0</v>
      </c>
      <c r="M24" s="18">
        <v>10</v>
      </c>
      <c r="N24" s="18">
        <v>7</v>
      </c>
      <c r="O24" s="18">
        <v>9</v>
      </c>
      <c r="P24" s="18"/>
      <c r="Q24" s="18"/>
      <c r="R24" s="18"/>
      <c r="S24" s="19"/>
      <c r="T24" s="18"/>
      <c r="U24" s="20"/>
    </row>
    <row r="25" spans="2:21" x14ac:dyDescent="0.15">
      <c r="B25" s="43"/>
      <c r="C25" s="35"/>
      <c r="D25" s="21"/>
      <c r="E25" s="25">
        <f t="shared" si="9"/>
        <v>10.204081632653061</v>
      </c>
      <c r="F25" s="22">
        <f t="shared" si="9"/>
        <v>28.571428571428569</v>
      </c>
      <c r="G25" s="22">
        <f t="shared" si="9"/>
        <v>2.0408163265306123</v>
      </c>
      <c r="H25" s="22">
        <f t="shared" si="9"/>
        <v>2.0408163265306123</v>
      </c>
      <c r="I25" s="22">
        <f t="shared" si="9"/>
        <v>10.204081632653061</v>
      </c>
      <c r="J25" s="22">
        <f t="shared" si="9"/>
        <v>4.0816326530612246</v>
      </c>
      <c r="K25" s="22">
        <f t="shared" si="9"/>
        <v>20.408163265306122</v>
      </c>
      <c r="L25" s="22">
        <f t="shared" si="9"/>
        <v>0</v>
      </c>
      <c r="M25" s="22">
        <f t="shared" si="9"/>
        <v>20.408163265306122</v>
      </c>
      <c r="N25" s="22">
        <f t="shared" si="9"/>
        <v>14.285714285714285</v>
      </c>
      <c r="O25" s="22">
        <f t="shared" ref="O25" si="11">O24/$D24*100</f>
        <v>18.367346938775512</v>
      </c>
      <c r="P25" s="22"/>
      <c r="Q25" s="22"/>
      <c r="R25" s="22"/>
      <c r="S25" s="23"/>
      <c r="T25" s="22"/>
      <c r="U25" s="24"/>
    </row>
    <row r="26" spans="2:21" ht="9.75" customHeight="1" x14ac:dyDescent="0.15">
      <c r="B26" s="43"/>
      <c r="C26" s="34" t="s">
        <v>44</v>
      </c>
      <c r="D26" s="16">
        <v>56</v>
      </c>
      <c r="E26" s="17">
        <v>6</v>
      </c>
      <c r="F26" s="18">
        <v>22</v>
      </c>
      <c r="G26" s="18">
        <v>2</v>
      </c>
      <c r="H26" s="18">
        <v>2</v>
      </c>
      <c r="I26" s="18">
        <v>2</v>
      </c>
      <c r="J26" s="18">
        <v>11</v>
      </c>
      <c r="K26" s="18">
        <v>11</v>
      </c>
      <c r="L26" s="18">
        <v>4</v>
      </c>
      <c r="M26" s="18">
        <v>10</v>
      </c>
      <c r="N26" s="18">
        <v>5</v>
      </c>
      <c r="O26" s="18">
        <v>9</v>
      </c>
      <c r="P26" s="18"/>
      <c r="Q26" s="18"/>
      <c r="R26" s="18"/>
      <c r="S26" s="19"/>
      <c r="T26" s="18"/>
      <c r="U26" s="20"/>
    </row>
    <row r="27" spans="2:21" x14ac:dyDescent="0.15">
      <c r="B27" s="43"/>
      <c r="C27" s="35"/>
      <c r="D27" s="21"/>
      <c r="E27" s="25">
        <f t="shared" si="9"/>
        <v>10.714285714285714</v>
      </c>
      <c r="F27" s="22">
        <f t="shared" si="9"/>
        <v>39.285714285714285</v>
      </c>
      <c r="G27" s="22">
        <f t="shared" si="9"/>
        <v>3.5714285714285712</v>
      </c>
      <c r="H27" s="22">
        <f t="shared" si="9"/>
        <v>3.5714285714285712</v>
      </c>
      <c r="I27" s="22">
        <f t="shared" si="9"/>
        <v>3.5714285714285712</v>
      </c>
      <c r="J27" s="22">
        <f t="shared" si="9"/>
        <v>19.642857142857142</v>
      </c>
      <c r="K27" s="22">
        <f t="shared" si="9"/>
        <v>19.642857142857142</v>
      </c>
      <c r="L27" s="22">
        <f t="shared" si="9"/>
        <v>7.1428571428571423</v>
      </c>
      <c r="M27" s="22">
        <f t="shared" si="9"/>
        <v>17.857142857142858</v>
      </c>
      <c r="N27" s="22">
        <f t="shared" si="9"/>
        <v>8.9285714285714288</v>
      </c>
      <c r="O27" s="22">
        <f t="shared" ref="O27" si="12">O26/$D26*100</f>
        <v>16.071428571428573</v>
      </c>
      <c r="P27" s="22"/>
      <c r="Q27" s="22"/>
      <c r="R27" s="22"/>
      <c r="S27" s="23"/>
      <c r="T27" s="22"/>
      <c r="U27" s="24"/>
    </row>
    <row r="28" spans="2:21" x14ac:dyDescent="0.15">
      <c r="B28" s="43"/>
      <c r="C28" s="34" t="s">
        <v>1</v>
      </c>
      <c r="D28" s="16">
        <v>2</v>
      </c>
      <c r="E28" s="17">
        <v>1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/>
      <c r="Q28" s="18"/>
      <c r="R28" s="18"/>
      <c r="S28" s="19"/>
      <c r="T28" s="18"/>
      <c r="U28" s="20"/>
    </row>
    <row r="29" spans="2:21" x14ac:dyDescent="0.15">
      <c r="B29" s="44"/>
      <c r="C29" s="35"/>
      <c r="D29" s="21"/>
      <c r="E29" s="25">
        <f t="shared" si="9"/>
        <v>50</v>
      </c>
      <c r="F29" s="22">
        <f t="shared" si="9"/>
        <v>0</v>
      </c>
      <c r="G29" s="22">
        <f t="shared" si="9"/>
        <v>0</v>
      </c>
      <c r="H29" s="22">
        <f t="shared" si="9"/>
        <v>0</v>
      </c>
      <c r="I29" s="22">
        <f t="shared" si="9"/>
        <v>50</v>
      </c>
      <c r="J29" s="22">
        <f t="shared" si="9"/>
        <v>0</v>
      </c>
      <c r="K29" s="22">
        <f t="shared" si="9"/>
        <v>0</v>
      </c>
      <c r="L29" s="22">
        <f t="shared" si="9"/>
        <v>0</v>
      </c>
      <c r="M29" s="22">
        <f t="shared" si="9"/>
        <v>0</v>
      </c>
      <c r="N29" s="22">
        <f t="shared" si="9"/>
        <v>0</v>
      </c>
      <c r="O29" s="22">
        <f t="shared" ref="O29" si="13">O28/$D28*100</f>
        <v>0</v>
      </c>
      <c r="P29" s="22"/>
      <c r="Q29" s="22"/>
      <c r="R29" s="22"/>
      <c r="S29" s="23"/>
      <c r="T29" s="22"/>
      <c r="U29" s="24"/>
    </row>
    <row r="30" spans="2:21" x14ac:dyDescent="0.15">
      <c r="B30" s="31" t="s">
        <v>29</v>
      </c>
      <c r="C30" s="34" t="s">
        <v>5</v>
      </c>
      <c r="D30" s="16">
        <v>19</v>
      </c>
      <c r="E30" s="17">
        <v>1</v>
      </c>
      <c r="F30" s="18">
        <v>5</v>
      </c>
      <c r="G30" s="18">
        <v>1</v>
      </c>
      <c r="H30" s="18">
        <v>1</v>
      </c>
      <c r="I30" s="18">
        <v>4</v>
      </c>
      <c r="J30" s="18">
        <v>0</v>
      </c>
      <c r="K30" s="18">
        <v>10</v>
      </c>
      <c r="L30" s="18">
        <v>4</v>
      </c>
      <c r="M30" s="18">
        <v>1</v>
      </c>
      <c r="N30" s="18">
        <v>2</v>
      </c>
      <c r="O30" s="18">
        <v>0</v>
      </c>
      <c r="P30" s="18"/>
      <c r="Q30" s="18"/>
      <c r="R30" s="18"/>
      <c r="S30" s="19"/>
      <c r="T30" s="18"/>
      <c r="U30" s="20"/>
    </row>
    <row r="31" spans="2:21" x14ac:dyDescent="0.15">
      <c r="B31" s="32"/>
      <c r="C31" s="35"/>
      <c r="D31" s="21"/>
      <c r="E31" s="25">
        <f t="shared" si="9"/>
        <v>5.2631578947368416</v>
      </c>
      <c r="F31" s="22">
        <f t="shared" si="9"/>
        <v>26.315789473684209</v>
      </c>
      <c r="G31" s="22">
        <f t="shared" si="9"/>
        <v>5.2631578947368416</v>
      </c>
      <c r="H31" s="22">
        <f t="shared" si="9"/>
        <v>5.2631578947368416</v>
      </c>
      <c r="I31" s="22">
        <f t="shared" si="9"/>
        <v>21.052631578947366</v>
      </c>
      <c r="J31" s="22">
        <f t="shared" si="9"/>
        <v>0</v>
      </c>
      <c r="K31" s="22">
        <f t="shared" si="9"/>
        <v>52.631578947368418</v>
      </c>
      <c r="L31" s="22">
        <f t="shared" si="9"/>
        <v>21.052631578947366</v>
      </c>
      <c r="M31" s="22">
        <f t="shared" si="9"/>
        <v>5.2631578947368416</v>
      </c>
      <c r="N31" s="22">
        <f t="shared" si="9"/>
        <v>10.526315789473683</v>
      </c>
      <c r="O31" s="22">
        <f t="shared" ref="O31" si="14">O30/$D30*100</f>
        <v>0</v>
      </c>
      <c r="P31" s="22"/>
      <c r="Q31" s="22"/>
      <c r="R31" s="22"/>
      <c r="S31" s="23"/>
      <c r="T31" s="22"/>
      <c r="U31" s="24"/>
    </row>
    <row r="32" spans="2:21" x14ac:dyDescent="0.15">
      <c r="B32" s="32"/>
      <c r="C32" s="34" t="s">
        <v>6</v>
      </c>
      <c r="D32" s="16">
        <v>41</v>
      </c>
      <c r="E32" s="17">
        <v>6</v>
      </c>
      <c r="F32" s="18">
        <v>16</v>
      </c>
      <c r="G32" s="18">
        <v>3</v>
      </c>
      <c r="H32" s="18">
        <v>1</v>
      </c>
      <c r="I32" s="18">
        <v>2</v>
      </c>
      <c r="J32" s="18">
        <v>3</v>
      </c>
      <c r="K32" s="18">
        <v>8</v>
      </c>
      <c r="L32" s="18">
        <v>2</v>
      </c>
      <c r="M32" s="18">
        <v>12</v>
      </c>
      <c r="N32" s="18">
        <v>3</v>
      </c>
      <c r="O32" s="18">
        <v>5</v>
      </c>
      <c r="P32" s="18"/>
      <c r="Q32" s="18"/>
      <c r="R32" s="18"/>
      <c r="S32" s="19"/>
      <c r="T32" s="18"/>
      <c r="U32" s="20"/>
    </row>
    <row r="33" spans="2:21" x14ac:dyDescent="0.15">
      <c r="B33" s="32"/>
      <c r="C33" s="35"/>
      <c r="D33" s="21"/>
      <c r="E33" s="25">
        <f t="shared" si="9"/>
        <v>14.634146341463413</v>
      </c>
      <c r="F33" s="22">
        <f t="shared" si="9"/>
        <v>39.024390243902438</v>
      </c>
      <c r="G33" s="22">
        <f t="shared" si="9"/>
        <v>7.3170731707317067</v>
      </c>
      <c r="H33" s="22">
        <f t="shared" si="9"/>
        <v>2.4390243902439024</v>
      </c>
      <c r="I33" s="22">
        <f t="shared" si="9"/>
        <v>4.8780487804878048</v>
      </c>
      <c r="J33" s="22">
        <f t="shared" si="9"/>
        <v>7.3170731707317067</v>
      </c>
      <c r="K33" s="22">
        <f t="shared" si="9"/>
        <v>19.512195121951219</v>
      </c>
      <c r="L33" s="22">
        <f t="shared" si="9"/>
        <v>4.8780487804878048</v>
      </c>
      <c r="M33" s="22">
        <f t="shared" si="9"/>
        <v>29.268292682926827</v>
      </c>
      <c r="N33" s="22">
        <f t="shared" si="9"/>
        <v>7.3170731707317067</v>
      </c>
      <c r="O33" s="22">
        <f t="shared" ref="O33" si="15">O32/$D32*100</f>
        <v>12.195121951219512</v>
      </c>
      <c r="P33" s="22"/>
      <c r="Q33" s="22"/>
      <c r="R33" s="22"/>
      <c r="S33" s="23"/>
      <c r="T33" s="22"/>
      <c r="U33" s="24"/>
    </row>
    <row r="34" spans="2:21" x14ac:dyDescent="0.15">
      <c r="B34" s="32"/>
      <c r="C34" s="34" t="s">
        <v>7</v>
      </c>
      <c r="D34" s="16">
        <v>41</v>
      </c>
      <c r="E34" s="17">
        <v>8</v>
      </c>
      <c r="F34" s="18">
        <v>8</v>
      </c>
      <c r="G34" s="18">
        <v>1</v>
      </c>
      <c r="H34" s="18">
        <v>3</v>
      </c>
      <c r="I34" s="18">
        <v>5</v>
      </c>
      <c r="J34" s="18">
        <v>4</v>
      </c>
      <c r="K34" s="18">
        <v>7</v>
      </c>
      <c r="L34" s="18">
        <v>3</v>
      </c>
      <c r="M34" s="18">
        <v>12</v>
      </c>
      <c r="N34" s="18">
        <v>5</v>
      </c>
      <c r="O34" s="18">
        <v>2</v>
      </c>
      <c r="P34" s="18"/>
      <c r="Q34" s="18"/>
      <c r="R34" s="18"/>
      <c r="S34" s="19"/>
      <c r="T34" s="18"/>
      <c r="U34" s="20"/>
    </row>
    <row r="35" spans="2:21" x14ac:dyDescent="0.15">
      <c r="B35" s="32"/>
      <c r="C35" s="35"/>
      <c r="D35" s="21"/>
      <c r="E35" s="25">
        <f t="shared" si="9"/>
        <v>19.512195121951219</v>
      </c>
      <c r="F35" s="22">
        <f t="shared" si="9"/>
        <v>19.512195121951219</v>
      </c>
      <c r="G35" s="22">
        <f t="shared" si="9"/>
        <v>2.4390243902439024</v>
      </c>
      <c r="H35" s="22">
        <f t="shared" si="9"/>
        <v>7.3170731707317067</v>
      </c>
      <c r="I35" s="22">
        <f t="shared" si="9"/>
        <v>12.195121951219512</v>
      </c>
      <c r="J35" s="22">
        <f t="shared" si="9"/>
        <v>9.7560975609756095</v>
      </c>
      <c r="K35" s="22">
        <f t="shared" si="9"/>
        <v>17.073170731707318</v>
      </c>
      <c r="L35" s="22">
        <f t="shared" si="9"/>
        <v>7.3170731707317067</v>
      </c>
      <c r="M35" s="22">
        <f t="shared" si="9"/>
        <v>29.268292682926827</v>
      </c>
      <c r="N35" s="22">
        <f t="shared" si="9"/>
        <v>12.195121951219512</v>
      </c>
      <c r="O35" s="22">
        <f t="shared" ref="O35" si="16">O34/$D34*100</f>
        <v>4.8780487804878048</v>
      </c>
      <c r="P35" s="22"/>
      <c r="Q35" s="22"/>
      <c r="R35" s="22"/>
      <c r="S35" s="23"/>
      <c r="T35" s="22"/>
      <c r="U35" s="24"/>
    </row>
    <row r="36" spans="2:21" x14ac:dyDescent="0.15">
      <c r="B36" s="32"/>
      <c r="C36" s="34" t="s">
        <v>8</v>
      </c>
      <c r="D36" s="16">
        <v>22</v>
      </c>
      <c r="E36" s="17">
        <v>3</v>
      </c>
      <c r="F36" s="18">
        <v>4</v>
      </c>
      <c r="G36" s="18">
        <v>1</v>
      </c>
      <c r="H36" s="18">
        <v>2</v>
      </c>
      <c r="I36" s="18">
        <v>2</v>
      </c>
      <c r="J36" s="18">
        <v>2</v>
      </c>
      <c r="K36" s="18">
        <v>3</v>
      </c>
      <c r="L36" s="18">
        <v>1</v>
      </c>
      <c r="M36" s="18">
        <v>3</v>
      </c>
      <c r="N36" s="18">
        <v>4</v>
      </c>
      <c r="O36" s="18">
        <v>5</v>
      </c>
      <c r="P36" s="18"/>
      <c r="Q36" s="18"/>
      <c r="R36" s="18"/>
      <c r="S36" s="19"/>
      <c r="T36" s="18"/>
      <c r="U36" s="20"/>
    </row>
    <row r="37" spans="2:21" x14ac:dyDescent="0.15">
      <c r="B37" s="32"/>
      <c r="C37" s="35"/>
      <c r="D37" s="21"/>
      <c r="E37" s="25">
        <f t="shared" si="9"/>
        <v>13.636363636363635</v>
      </c>
      <c r="F37" s="22">
        <f t="shared" si="9"/>
        <v>18.181818181818183</v>
      </c>
      <c r="G37" s="22">
        <f t="shared" si="9"/>
        <v>4.5454545454545459</v>
      </c>
      <c r="H37" s="22">
        <f t="shared" si="9"/>
        <v>9.0909090909090917</v>
      </c>
      <c r="I37" s="22">
        <f t="shared" si="9"/>
        <v>9.0909090909090917</v>
      </c>
      <c r="J37" s="22">
        <f t="shared" si="9"/>
        <v>9.0909090909090917</v>
      </c>
      <c r="K37" s="22">
        <f t="shared" si="9"/>
        <v>13.636363636363635</v>
      </c>
      <c r="L37" s="22">
        <f t="shared" si="9"/>
        <v>4.5454545454545459</v>
      </c>
      <c r="M37" s="22">
        <f t="shared" si="9"/>
        <v>13.636363636363635</v>
      </c>
      <c r="N37" s="22">
        <f t="shared" si="9"/>
        <v>18.181818181818183</v>
      </c>
      <c r="O37" s="22">
        <f t="shared" ref="O37" si="17">O36/$D36*100</f>
        <v>22.727272727272727</v>
      </c>
      <c r="P37" s="22"/>
      <c r="Q37" s="22"/>
      <c r="R37" s="22"/>
      <c r="S37" s="23"/>
      <c r="T37" s="22"/>
      <c r="U37" s="24"/>
    </row>
    <row r="38" spans="2:21" x14ac:dyDescent="0.15">
      <c r="B38" s="32"/>
      <c r="C38" s="34" t="s">
        <v>9</v>
      </c>
      <c r="D38" s="16">
        <v>13</v>
      </c>
      <c r="E38" s="17">
        <v>2</v>
      </c>
      <c r="F38" s="18">
        <v>2</v>
      </c>
      <c r="G38" s="18">
        <v>0</v>
      </c>
      <c r="H38" s="18">
        <v>1</v>
      </c>
      <c r="I38" s="18">
        <v>0</v>
      </c>
      <c r="J38" s="18">
        <v>3</v>
      </c>
      <c r="K38" s="18">
        <v>2</v>
      </c>
      <c r="L38" s="18">
        <v>1</v>
      </c>
      <c r="M38" s="18">
        <v>4</v>
      </c>
      <c r="N38" s="18">
        <v>1</v>
      </c>
      <c r="O38" s="18">
        <v>2</v>
      </c>
      <c r="P38" s="18"/>
      <c r="Q38" s="18"/>
      <c r="R38" s="18"/>
      <c r="S38" s="19"/>
      <c r="T38" s="18"/>
      <c r="U38" s="20"/>
    </row>
    <row r="39" spans="2:21" x14ac:dyDescent="0.15">
      <c r="B39" s="32"/>
      <c r="C39" s="35"/>
      <c r="D39" s="21"/>
      <c r="E39" s="25">
        <f t="shared" ref="E39:N53" si="18">E38/$D38*100</f>
        <v>15.384615384615385</v>
      </c>
      <c r="F39" s="22">
        <f t="shared" si="18"/>
        <v>15.384615384615385</v>
      </c>
      <c r="G39" s="22">
        <f t="shared" si="18"/>
        <v>0</v>
      </c>
      <c r="H39" s="22">
        <f t="shared" si="18"/>
        <v>7.6923076923076925</v>
      </c>
      <c r="I39" s="22">
        <f t="shared" si="18"/>
        <v>0</v>
      </c>
      <c r="J39" s="22">
        <f t="shared" si="18"/>
        <v>23.076923076923077</v>
      </c>
      <c r="K39" s="22">
        <f t="shared" si="18"/>
        <v>15.384615384615385</v>
      </c>
      <c r="L39" s="22">
        <f t="shared" si="18"/>
        <v>7.6923076923076925</v>
      </c>
      <c r="M39" s="22">
        <f t="shared" si="18"/>
        <v>30.76923076923077</v>
      </c>
      <c r="N39" s="22">
        <f t="shared" si="18"/>
        <v>7.6923076923076925</v>
      </c>
      <c r="O39" s="22">
        <f t="shared" ref="O39" si="19">O38/$D38*100</f>
        <v>15.384615384615385</v>
      </c>
      <c r="P39" s="22"/>
      <c r="Q39" s="22"/>
      <c r="R39" s="22"/>
      <c r="S39" s="23"/>
      <c r="T39" s="22"/>
      <c r="U39" s="24"/>
    </row>
    <row r="40" spans="2:21" x14ac:dyDescent="0.15">
      <c r="B40" s="32"/>
      <c r="C40" s="34" t="s">
        <v>10</v>
      </c>
      <c r="D40" s="16">
        <v>27</v>
      </c>
      <c r="E40" s="17">
        <v>2</v>
      </c>
      <c r="F40" s="18">
        <v>5</v>
      </c>
      <c r="G40" s="18">
        <v>1</v>
      </c>
      <c r="H40" s="18">
        <v>0</v>
      </c>
      <c r="I40" s="18">
        <v>3</v>
      </c>
      <c r="J40" s="18">
        <v>2</v>
      </c>
      <c r="K40" s="18">
        <v>7</v>
      </c>
      <c r="L40" s="18">
        <v>2</v>
      </c>
      <c r="M40" s="18">
        <v>5</v>
      </c>
      <c r="N40" s="18">
        <v>5</v>
      </c>
      <c r="O40" s="18">
        <v>4</v>
      </c>
      <c r="P40" s="18"/>
      <c r="Q40" s="18"/>
      <c r="R40" s="18"/>
      <c r="S40" s="19"/>
      <c r="T40" s="18"/>
      <c r="U40" s="20"/>
    </row>
    <row r="41" spans="2:21" x14ac:dyDescent="0.15">
      <c r="B41" s="32"/>
      <c r="C41" s="35"/>
      <c r="D41" s="21"/>
      <c r="E41" s="25">
        <f t="shared" si="18"/>
        <v>7.4074074074074066</v>
      </c>
      <c r="F41" s="22">
        <f t="shared" si="18"/>
        <v>18.518518518518519</v>
      </c>
      <c r="G41" s="22">
        <f t="shared" si="18"/>
        <v>3.7037037037037033</v>
      </c>
      <c r="H41" s="22">
        <f t="shared" si="18"/>
        <v>0</v>
      </c>
      <c r="I41" s="22">
        <f t="shared" si="18"/>
        <v>11.111111111111111</v>
      </c>
      <c r="J41" s="22">
        <f t="shared" si="18"/>
        <v>7.4074074074074066</v>
      </c>
      <c r="K41" s="22">
        <f t="shared" si="18"/>
        <v>25.925925925925924</v>
      </c>
      <c r="L41" s="22">
        <f t="shared" si="18"/>
        <v>7.4074074074074066</v>
      </c>
      <c r="M41" s="22">
        <f t="shared" si="18"/>
        <v>18.518518518518519</v>
      </c>
      <c r="N41" s="22">
        <f t="shared" si="18"/>
        <v>18.518518518518519</v>
      </c>
      <c r="O41" s="22">
        <f t="shared" ref="O41" si="20">O40/$D40*100</f>
        <v>14.814814814814813</v>
      </c>
      <c r="P41" s="22"/>
      <c r="Q41" s="22"/>
      <c r="R41" s="22"/>
      <c r="S41" s="23"/>
      <c r="T41" s="22"/>
      <c r="U41" s="24"/>
    </row>
    <row r="42" spans="2:21" x14ac:dyDescent="0.15">
      <c r="B42" s="32"/>
      <c r="C42" s="34" t="s">
        <v>11</v>
      </c>
      <c r="D42" s="16">
        <v>13</v>
      </c>
      <c r="E42" s="17">
        <v>4</v>
      </c>
      <c r="F42" s="18">
        <v>6</v>
      </c>
      <c r="G42" s="18">
        <v>0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0</v>
      </c>
      <c r="N42" s="18">
        <v>1</v>
      </c>
      <c r="O42" s="18">
        <v>1</v>
      </c>
      <c r="P42" s="18"/>
      <c r="Q42" s="18"/>
      <c r="R42" s="18"/>
      <c r="S42" s="19"/>
      <c r="T42" s="18"/>
      <c r="U42" s="20"/>
    </row>
    <row r="43" spans="2:21" x14ac:dyDescent="0.15">
      <c r="B43" s="32"/>
      <c r="C43" s="35"/>
      <c r="D43" s="21"/>
      <c r="E43" s="25">
        <f t="shared" si="18"/>
        <v>30.76923076923077</v>
      </c>
      <c r="F43" s="22">
        <f t="shared" si="18"/>
        <v>46.153846153846153</v>
      </c>
      <c r="G43" s="22">
        <f t="shared" si="18"/>
        <v>0</v>
      </c>
      <c r="H43" s="22">
        <f t="shared" si="18"/>
        <v>7.6923076923076925</v>
      </c>
      <c r="I43" s="22">
        <f t="shared" si="18"/>
        <v>7.6923076923076925</v>
      </c>
      <c r="J43" s="22">
        <f t="shared" si="18"/>
        <v>7.6923076923076925</v>
      </c>
      <c r="K43" s="22">
        <f t="shared" si="18"/>
        <v>7.6923076923076925</v>
      </c>
      <c r="L43" s="22">
        <f t="shared" si="18"/>
        <v>7.6923076923076925</v>
      </c>
      <c r="M43" s="22">
        <f t="shared" si="18"/>
        <v>0</v>
      </c>
      <c r="N43" s="22">
        <f t="shared" si="18"/>
        <v>7.6923076923076925</v>
      </c>
      <c r="O43" s="22">
        <f t="shared" ref="O43" si="21">O42/$D42*100</f>
        <v>7.6923076923076925</v>
      </c>
      <c r="P43" s="22"/>
      <c r="Q43" s="22"/>
      <c r="R43" s="22"/>
      <c r="S43" s="23"/>
      <c r="T43" s="22"/>
      <c r="U43" s="24"/>
    </row>
    <row r="44" spans="2:21" x14ac:dyDescent="0.15">
      <c r="B44" s="32"/>
      <c r="C44" s="34" t="s">
        <v>12</v>
      </c>
      <c r="D44" s="16">
        <v>33</v>
      </c>
      <c r="E44" s="17">
        <v>10</v>
      </c>
      <c r="F44" s="18">
        <v>16</v>
      </c>
      <c r="G44" s="18">
        <v>1</v>
      </c>
      <c r="H44" s="18">
        <v>0</v>
      </c>
      <c r="I44" s="18">
        <v>2</v>
      </c>
      <c r="J44" s="18">
        <v>2</v>
      </c>
      <c r="K44" s="18">
        <v>5</v>
      </c>
      <c r="L44" s="18">
        <v>1</v>
      </c>
      <c r="M44" s="18">
        <v>5</v>
      </c>
      <c r="N44" s="18">
        <v>1</v>
      </c>
      <c r="O44" s="18">
        <v>5</v>
      </c>
      <c r="P44" s="18"/>
      <c r="Q44" s="18"/>
      <c r="R44" s="18"/>
      <c r="S44" s="19"/>
      <c r="T44" s="18"/>
      <c r="U44" s="20"/>
    </row>
    <row r="45" spans="2:21" x14ac:dyDescent="0.15">
      <c r="B45" s="32"/>
      <c r="C45" s="35"/>
      <c r="D45" s="21"/>
      <c r="E45" s="25">
        <f t="shared" si="18"/>
        <v>30.303030303030305</v>
      </c>
      <c r="F45" s="22">
        <f t="shared" si="18"/>
        <v>48.484848484848484</v>
      </c>
      <c r="G45" s="22">
        <f t="shared" si="18"/>
        <v>3.0303030303030303</v>
      </c>
      <c r="H45" s="22">
        <f t="shared" si="18"/>
        <v>0</v>
      </c>
      <c r="I45" s="22">
        <f t="shared" si="18"/>
        <v>6.0606060606060606</v>
      </c>
      <c r="J45" s="22">
        <f t="shared" si="18"/>
        <v>6.0606060606060606</v>
      </c>
      <c r="K45" s="22">
        <f t="shared" si="18"/>
        <v>15.151515151515152</v>
      </c>
      <c r="L45" s="22">
        <f t="shared" si="18"/>
        <v>3.0303030303030303</v>
      </c>
      <c r="M45" s="22">
        <f t="shared" si="18"/>
        <v>15.151515151515152</v>
      </c>
      <c r="N45" s="22">
        <f t="shared" si="18"/>
        <v>3.0303030303030303</v>
      </c>
      <c r="O45" s="22">
        <f t="shared" ref="O45" si="22">O44/$D44*100</f>
        <v>15.151515151515152</v>
      </c>
      <c r="P45" s="22"/>
      <c r="Q45" s="22"/>
      <c r="R45" s="22"/>
      <c r="S45" s="23"/>
      <c r="T45" s="22"/>
      <c r="U45" s="24"/>
    </row>
    <row r="46" spans="2:21" x14ac:dyDescent="0.15">
      <c r="B46" s="32"/>
      <c r="C46" s="34" t="s">
        <v>13</v>
      </c>
      <c r="D46" s="16">
        <v>22</v>
      </c>
      <c r="E46" s="17">
        <v>7</v>
      </c>
      <c r="F46" s="18">
        <v>4</v>
      </c>
      <c r="G46" s="18">
        <v>1</v>
      </c>
      <c r="H46" s="18">
        <v>0</v>
      </c>
      <c r="I46" s="18">
        <v>2</v>
      </c>
      <c r="J46" s="18">
        <v>1</v>
      </c>
      <c r="K46" s="18">
        <v>3</v>
      </c>
      <c r="L46" s="18">
        <v>2</v>
      </c>
      <c r="M46" s="18">
        <v>4</v>
      </c>
      <c r="N46" s="18">
        <v>2</v>
      </c>
      <c r="O46" s="18">
        <v>4</v>
      </c>
      <c r="P46" s="18"/>
      <c r="Q46" s="18"/>
      <c r="R46" s="18"/>
      <c r="S46" s="19"/>
      <c r="T46" s="18"/>
      <c r="U46" s="20"/>
    </row>
    <row r="47" spans="2:21" x14ac:dyDescent="0.15">
      <c r="B47" s="32"/>
      <c r="C47" s="35"/>
      <c r="D47" s="21"/>
      <c r="E47" s="25">
        <f t="shared" si="18"/>
        <v>31.818181818181817</v>
      </c>
      <c r="F47" s="22">
        <f t="shared" si="18"/>
        <v>18.181818181818183</v>
      </c>
      <c r="G47" s="22">
        <f t="shared" si="18"/>
        <v>4.5454545454545459</v>
      </c>
      <c r="H47" s="22">
        <f t="shared" si="18"/>
        <v>0</v>
      </c>
      <c r="I47" s="22">
        <f t="shared" si="18"/>
        <v>9.0909090909090917</v>
      </c>
      <c r="J47" s="22">
        <f t="shared" si="18"/>
        <v>4.5454545454545459</v>
      </c>
      <c r="K47" s="22">
        <f t="shared" si="18"/>
        <v>13.636363636363635</v>
      </c>
      <c r="L47" s="22">
        <f t="shared" si="18"/>
        <v>9.0909090909090917</v>
      </c>
      <c r="M47" s="22">
        <f t="shared" si="18"/>
        <v>18.181818181818183</v>
      </c>
      <c r="N47" s="22">
        <f t="shared" si="18"/>
        <v>9.0909090909090917</v>
      </c>
      <c r="O47" s="22">
        <f t="shared" ref="O47" si="23">O46/$D46*100</f>
        <v>18.181818181818183</v>
      </c>
      <c r="P47" s="22"/>
      <c r="Q47" s="22"/>
      <c r="R47" s="22"/>
      <c r="S47" s="23"/>
      <c r="T47" s="22"/>
      <c r="U47" s="24"/>
    </row>
    <row r="48" spans="2:21" ht="9.75" customHeight="1" x14ac:dyDescent="0.15">
      <c r="B48" s="32"/>
      <c r="C48" s="34" t="s">
        <v>14</v>
      </c>
      <c r="D48" s="16">
        <v>19</v>
      </c>
      <c r="E48" s="17">
        <v>5</v>
      </c>
      <c r="F48" s="18">
        <v>4</v>
      </c>
      <c r="G48" s="18">
        <v>0</v>
      </c>
      <c r="H48" s="18">
        <v>0</v>
      </c>
      <c r="I48" s="18">
        <v>0</v>
      </c>
      <c r="J48" s="18">
        <v>2</v>
      </c>
      <c r="K48" s="18">
        <v>4</v>
      </c>
      <c r="L48" s="18">
        <v>0</v>
      </c>
      <c r="M48" s="18">
        <v>5</v>
      </c>
      <c r="N48" s="18">
        <v>2</v>
      </c>
      <c r="O48" s="18">
        <v>4</v>
      </c>
      <c r="P48" s="18"/>
      <c r="Q48" s="18"/>
      <c r="R48" s="18"/>
      <c r="S48" s="19"/>
      <c r="T48" s="18"/>
      <c r="U48" s="20"/>
    </row>
    <row r="49" spans="2:21" x14ac:dyDescent="0.15">
      <c r="B49" s="32"/>
      <c r="C49" s="35"/>
      <c r="D49" s="21"/>
      <c r="E49" s="25">
        <f t="shared" si="18"/>
        <v>26.315789473684209</v>
      </c>
      <c r="F49" s="22">
        <f t="shared" si="18"/>
        <v>21.052631578947366</v>
      </c>
      <c r="G49" s="22">
        <f t="shared" si="18"/>
        <v>0</v>
      </c>
      <c r="H49" s="22">
        <f t="shared" si="18"/>
        <v>0</v>
      </c>
      <c r="I49" s="22">
        <f t="shared" si="18"/>
        <v>0</v>
      </c>
      <c r="J49" s="22">
        <f t="shared" si="18"/>
        <v>10.526315789473683</v>
      </c>
      <c r="K49" s="22">
        <f t="shared" si="18"/>
        <v>21.052631578947366</v>
      </c>
      <c r="L49" s="22">
        <f t="shared" si="18"/>
        <v>0</v>
      </c>
      <c r="M49" s="22">
        <f t="shared" si="18"/>
        <v>26.315789473684209</v>
      </c>
      <c r="N49" s="22">
        <f t="shared" si="18"/>
        <v>10.526315789473683</v>
      </c>
      <c r="O49" s="22">
        <f t="shared" ref="O49" si="24">O48/$D48*100</f>
        <v>21.052631578947366</v>
      </c>
      <c r="P49" s="22"/>
      <c r="Q49" s="22"/>
      <c r="R49" s="22"/>
      <c r="S49" s="23"/>
      <c r="T49" s="22"/>
      <c r="U49" s="24"/>
    </row>
    <row r="50" spans="2:21" x14ac:dyDescent="0.15">
      <c r="B50" s="32"/>
      <c r="C50" s="34" t="s">
        <v>1</v>
      </c>
      <c r="D50" s="16">
        <v>4</v>
      </c>
      <c r="E50" s="17">
        <v>1</v>
      </c>
      <c r="F50" s="18">
        <v>1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8"/>
      <c r="Q50" s="18"/>
      <c r="R50" s="18"/>
      <c r="S50" s="19"/>
      <c r="T50" s="18"/>
      <c r="U50" s="20"/>
    </row>
    <row r="51" spans="2:21" x14ac:dyDescent="0.15">
      <c r="B51" s="33"/>
      <c r="C51" s="35"/>
      <c r="D51" s="21"/>
      <c r="E51" s="25">
        <f t="shared" si="18"/>
        <v>25</v>
      </c>
      <c r="F51" s="22">
        <f t="shared" si="18"/>
        <v>25</v>
      </c>
      <c r="G51" s="22">
        <f t="shared" si="18"/>
        <v>0</v>
      </c>
      <c r="H51" s="22">
        <f t="shared" si="18"/>
        <v>0</v>
      </c>
      <c r="I51" s="22">
        <f t="shared" si="18"/>
        <v>25</v>
      </c>
      <c r="J51" s="22">
        <f t="shared" si="18"/>
        <v>0</v>
      </c>
      <c r="K51" s="22">
        <f t="shared" si="18"/>
        <v>25</v>
      </c>
      <c r="L51" s="22">
        <f t="shared" si="18"/>
        <v>0</v>
      </c>
      <c r="M51" s="22">
        <f t="shared" si="18"/>
        <v>25</v>
      </c>
      <c r="N51" s="22">
        <f t="shared" si="18"/>
        <v>0</v>
      </c>
      <c r="O51" s="22">
        <f t="shared" ref="O51" si="25">O50/$D50*100</f>
        <v>0</v>
      </c>
      <c r="P51" s="22"/>
      <c r="Q51" s="22"/>
      <c r="R51" s="22"/>
      <c r="S51" s="23"/>
      <c r="T51" s="22"/>
      <c r="U51" s="24"/>
    </row>
    <row r="52" spans="2:21" x14ac:dyDescent="0.15">
      <c r="B52" s="31" t="s">
        <v>30</v>
      </c>
      <c r="C52" s="34" t="s">
        <v>15</v>
      </c>
      <c r="D52" s="16">
        <v>84</v>
      </c>
      <c r="E52" s="17">
        <v>23</v>
      </c>
      <c r="F52" s="18">
        <v>25</v>
      </c>
      <c r="G52" s="18">
        <v>3</v>
      </c>
      <c r="H52" s="18">
        <v>2</v>
      </c>
      <c r="I52" s="18">
        <v>6</v>
      </c>
      <c r="J52" s="18">
        <v>4</v>
      </c>
      <c r="K52" s="18">
        <v>17</v>
      </c>
      <c r="L52" s="18">
        <v>7</v>
      </c>
      <c r="M52" s="18">
        <v>19</v>
      </c>
      <c r="N52" s="18">
        <v>9</v>
      </c>
      <c r="O52" s="18">
        <v>8</v>
      </c>
      <c r="P52" s="18"/>
      <c r="Q52" s="18"/>
      <c r="R52" s="18"/>
      <c r="S52" s="19"/>
      <c r="T52" s="18"/>
      <c r="U52" s="20"/>
    </row>
    <row r="53" spans="2:21" x14ac:dyDescent="0.15">
      <c r="B53" s="32"/>
      <c r="C53" s="35"/>
      <c r="D53" s="21"/>
      <c r="E53" s="25">
        <f t="shared" si="18"/>
        <v>27.380952380952383</v>
      </c>
      <c r="F53" s="22">
        <f t="shared" si="18"/>
        <v>29.761904761904763</v>
      </c>
      <c r="G53" s="22">
        <f t="shared" si="18"/>
        <v>3.5714285714285712</v>
      </c>
      <c r="H53" s="22">
        <f t="shared" si="18"/>
        <v>2.3809523809523809</v>
      </c>
      <c r="I53" s="22">
        <f t="shared" si="18"/>
        <v>7.1428571428571423</v>
      </c>
      <c r="J53" s="22">
        <f t="shared" si="18"/>
        <v>4.7619047619047619</v>
      </c>
      <c r="K53" s="22">
        <f t="shared" si="18"/>
        <v>20.238095238095237</v>
      </c>
      <c r="L53" s="22">
        <f t="shared" si="18"/>
        <v>8.3333333333333321</v>
      </c>
      <c r="M53" s="22">
        <f t="shared" si="18"/>
        <v>22.61904761904762</v>
      </c>
      <c r="N53" s="22">
        <f t="shared" si="18"/>
        <v>10.714285714285714</v>
      </c>
      <c r="O53" s="22">
        <f t="shared" ref="O53" si="26">O52/$D52*100</f>
        <v>9.5238095238095237</v>
      </c>
      <c r="P53" s="22"/>
      <c r="Q53" s="22"/>
      <c r="R53" s="22"/>
      <c r="S53" s="23"/>
      <c r="T53" s="22"/>
      <c r="U53" s="24"/>
    </row>
    <row r="54" spans="2:21" x14ac:dyDescent="0.15">
      <c r="B54" s="32"/>
      <c r="C54" s="34" t="s">
        <v>16</v>
      </c>
      <c r="D54" s="16">
        <v>6</v>
      </c>
      <c r="E54" s="17">
        <v>1</v>
      </c>
      <c r="F54" s="18">
        <v>1</v>
      </c>
      <c r="G54" s="18">
        <v>1</v>
      </c>
      <c r="H54" s="18">
        <v>1</v>
      </c>
      <c r="I54" s="18">
        <v>0</v>
      </c>
      <c r="J54" s="18">
        <v>0</v>
      </c>
      <c r="K54" s="18">
        <v>1</v>
      </c>
      <c r="L54" s="18">
        <v>0</v>
      </c>
      <c r="M54" s="18">
        <v>0</v>
      </c>
      <c r="N54" s="18">
        <v>2</v>
      </c>
      <c r="O54" s="18">
        <v>1</v>
      </c>
      <c r="P54" s="18"/>
      <c r="Q54" s="18"/>
      <c r="R54" s="18"/>
      <c r="S54" s="19"/>
      <c r="T54" s="18"/>
      <c r="U54" s="20"/>
    </row>
    <row r="55" spans="2:21" x14ac:dyDescent="0.15">
      <c r="B55" s="32"/>
      <c r="C55" s="35"/>
      <c r="D55" s="21"/>
      <c r="E55" s="25">
        <f t="shared" ref="E55:O89" si="27">E54/$D54*100</f>
        <v>16.666666666666664</v>
      </c>
      <c r="F55" s="22">
        <f t="shared" si="27"/>
        <v>16.666666666666664</v>
      </c>
      <c r="G55" s="22">
        <f t="shared" si="27"/>
        <v>16.666666666666664</v>
      </c>
      <c r="H55" s="22">
        <f t="shared" si="27"/>
        <v>16.666666666666664</v>
      </c>
      <c r="I55" s="22">
        <f t="shared" si="27"/>
        <v>0</v>
      </c>
      <c r="J55" s="22">
        <f t="shared" si="27"/>
        <v>0</v>
      </c>
      <c r="K55" s="22">
        <f t="shared" si="27"/>
        <v>16.666666666666664</v>
      </c>
      <c r="L55" s="22">
        <f t="shared" si="27"/>
        <v>0</v>
      </c>
      <c r="M55" s="22">
        <f t="shared" si="27"/>
        <v>0</v>
      </c>
      <c r="N55" s="22">
        <f t="shared" si="27"/>
        <v>33.333333333333329</v>
      </c>
      <c r="O55" s="22">
        <f t="shared" ref="O55" si="28">O54/$D54*100</f>
        <v>16.666666666666664</v>
      </c>
      <c r="P55" s="22"/>
      <c r="Q55" s="22"/>
      <c r="R55" s="22"/>
      <c r="S55" s="23"/>
      <c r="T55" s="22"/>
      <c r="U55" s="24"/>
    </row>
    <row r="56" spans="2:21" x14ac:dyDescent="0.15">
      <c r="B56" s="32"/>
      <c r="C56" s="34" t="s">
        <v>17</v>
      </c>
      <c r="D56" s="16">
        <v>7</v>
      </c>
      <c r="E56" s="17">
        <v>0</v>
      </c>
      <c r="F56" s="18">
        <v>1</v>
      </c>
      <c r="G56" s="18">
        <v>0</v>
      </c>
      <c r="H56" s="18">
        <v>0</v>
      </c>
      <c r="I56" s="18">
        <v>1</v>
      </c>
      <c r="J56" s="18">
        <v>1</v>
      </c>
      <c r="K56" s="18">
        <v>0</v>
      </c>
      <c r="L56" s="18">
        <v>0</v>
      </c>
      <c r="M56" s="18">
        <v>2</v>
      </c>
      <c r="N56" s="18">
        <v>1</v>
      </c>
      <c r="O56" s="18">
        <v>2</v>
      </c>
      <c r="P56" s="18"/>
      <c r="Q56" s="18"/>
      <c r="R56" s="18"/>
      <c r="S56" s="19"/>
      <c r="T56" s="18"/>
      <c r="U56" s="20"/>
    </row>
    <row r="57" spans="2:21" x14ac:dyDescent="0.15">
      <c r="B57" s="32"/>
      <c r="C57" s="35"/>
      <c r="D57" s="21"/>
      <c r="E57" s="25">
        <f t="shared" si="27"/>
        <v>0</v>
      </c>
      <c r="F57" s="22">
        <f t="shared" si="27"/>
        <v>14.285714285714285</v>
      </c>
      <c r="G57" s="22">
        <f t="shared" si="27"/>
        <v>0</v>
      </c>
      <c r="H57" s="22">
        <f t="shared" si="27"/>
        <v>0</v>
      </c>
      <c r="I57" s="22">
        <f t="shared" si="27"/>
        <v>14.285714285714285</v>
      </c>
      <c r="J57" s="22">
        <f t="shared" si="27"/>
        <v>14.285714285714285</v>
      </c>
      <c r="K57" s="22">
        <f t="shared" si="27"/>
        <v>0</v>
      </c>
      <c r="L57" s="22">
        <f t="shared" si="27"/>
        <v>0</v>
      </c>
      <c r="M57" s="22">
        <f t="shared" si="27"/>
        <v>28.571428571428569</v>
      </c>
      <c r="N57" s="22">
        <f t="shared" si="27"/>
        <v>14.285714285714285</v>
      </c>
      <c r="O57" s="22">
        <f t="shared" ref="O57" si="29">O56/$D56*100</f>
        <v>28.571428571428569</v>
      </c>
      <c r="P57" s="22"/>
      <c r="Q57" s="22"/>
      <c r="R57" s="22"/>
      <c r="S57" s="23"/>
      <c r="T57" s="22"/>
      <c r="U57" s="24"/>
    </row>
    <row r="58" spans="2:21" x14ac:dyDescent="0.15">
      <c r="B58" s="32"/>
      <c r="C58" s="34" t="s">
        <v>18</v>
      </c>
      <c r="D58" s="16">
        <v>39</v>
      </c>
      <c r="E58" s="17">
        <v>11</v>
      </c>
      <c r="F58" s="18">
        <v>9</v>
      </c>
      <c r="G58" s="18">
        <v>1</v>
      </c>
      <c r="H58" s="18">
        <v>1</v>
      </c>
      <c r="I58" s="18">
        <v>4</v>
      </c>
      <c r="J58" s="18">
        <v>3</v>
      </c>
      <c r="K58" s="18">
        <v>11</v>
      </c>
      <c r="L58" s="18">
        <v>3</v>
      </c>
      <c r="M58" s="18">
        <v>4</v>
      </c>
      <c r="N58" s="18">
        <v>3</v>
      </c>
      <c r="O58" s="18">
        <v>5</v>
      </c>
      <c r="P58" s="18"/>
      <c r="Q58" s="18"/>
      <c r="R58" s="18"/>
      <c r="S58" s="19"/>
      <c r="T58" s="18"/>
      <c r="U58" s="20"/>
    </row>
    <row r="59" spans="2:21" x14ac:dyDescent="0.15">
      <c r="B59" s="32"/>
      <c r="C59" s="35"/>
      <c r="D59" s="21"/>
      <c r="E59" s="25">
        <f t="shared" si="27"/>
        <v>28.205128205128204</v>
      </c>
      <c r="F59" s="22">
        <f t="shared" si="27"/>
        <v>23.076923076923077</v>
      </c>
      <c r="G59" s="22">
        <f t="shared" si="27"/>
        <v>2.5641025641025639</v>
      </c>
      <c r="H59" s="22">
        <f t="shared" si="27"/>
        <v>2.5641025641025639</v>
      </c>
      <c r="I59" s="22">
        <f t="shared" si="27"/>
        <v>10.256410256410255</v>
      </c>
      <c r="J59" s="22">
        <f t="shared" si="27"/>
        <v>7.6923076923076925</v>
      </c>
      <c r="K59" s="22">
        <f t="shared" si="27"/>
        <v>28.205128205128204</v>
      </c>
      <c r="L59" s="22">
        <f t="shared" si="27"/>
        <v>7.6923076923076925</v>
      </c>
      <c r="M59" s="22">
        <f t="shared" si="27"/>
        <v>10.256410256410255</v>
      </c>
      <c r="N59" s="22">
        <f t="shared" si="27"/>
        <v>7.6923076923076925</v>
      </c>
      <c r="O59" s="22">
        <f t="shared" ref="O59" si="30">O58/$D58*100</f>
        <v>12.820512820512819</v>
      </c>
      <c r="P59" s="22"/>
      <c r="Q59" s="22"/>
      <c r="R59" s="22"/>
      <c r="S59" s="23"/>
      <c r="T59" s="22"/>
      <c r="U59" s="24"/>
    </row>
    <row r="60" spans="2:21" x14ac:dyDescent="0.15">
      <c r="B60" s="32"/>
      <c r="C60" s="34" t="s">
        <v>19</v>
      </c>
      <c r="D60" s="16">
        <v>48</v>
      </c>
      <c r="E60" s="17">
        <v>6</v>
      </c>
      <c r="F60" s="18">
        <v>16</v>
      </c>
      <c r="G60" s="18">
        <v>1</v>
      </c>
      <c r="H60" s="18">
        <v>0</v>
      </c>
      <c r="I60" s="18">
        <v>4</v>
      </c>
      <c r="J60" s="18">
        <v>5</v>
      </c>
      <c r="K60" s="18">
        <v>6</v>
      </c>
      <c r="L60" s="18">
        <v>3</v>
      </c>
      <c r="M60" s="18">
        <v>17</v>
      </c>
      <c r="N60" s="18">
        <v>2</v>
      </c>
      <c r="O60" s="18">
        <v>7</v>
      </c>
      <c r="P60" s="18"/>
      <c r="Q60" s="18"/>
      <c r="R60" s="18"/>
      <c r="S60" s="19"/>
      <c r="T60" s="18"/>
      <c r="U60" s="20"/>
    </row>
    <row r="61" spans="2:21" x14ac:dyDescent="0.15">
      <c r="B61" s="32"/>
      <c r="C61" s="35"/>
      <c r="D61" s="21"/>
      <c r="E61" s="25">
        <f t="shared" si="27"/>
        <v>12.5</v>
      </c>
      <c r="F61" s="22">
        <f t="shared" si="27"/>
        <v>33.333333333333329</v>
      </c>
      <c r="G61" s="22">
        <f t="shared" si="27"/>
        <v>2.083333333333333</v>
      </c>
      <c r="H61" s="22">
        <f t="shared" si="27"/>
        <v>0</v>
      </c>
      <c r="I61" s="22">
        <f t="shared" si="27"/>
        <v>8.3333333333333321</v>
      </c>
      <c r="J61" s="22">
        <f t="shared" si="27"/>
        <v>10.416666666666668</v>
      </c>
      <c r="K61" s="22">
        <f t="shared" si="27"/>
        <v>12.5</v>
      </c>
      <c r="L61" s="22">
        <f t="shared" si="27"/>
        <v>6.25</v>
      </c>
      <c r="M61" s="22">
        <f t="shared" si="27"/>
        <v>35.416666666666671</v>
      </c>
      <c r="N61" s="22">
        <f t="shared" si="27"/>
        <v>4.1666666666666661</v>
      </c>
      <c r="O61" s="22">
        <f t="shared" ref="O61" si="31">O60/$D60*100</f>
        <v>14.583333333333334</v>
      </c>
      <c r="P61" s="22"/>
      <c r="Q61" s="22"/>
      <c r="R61" s="22"/>
      <c r="S61" s="23"/>
      <c r="T61" s="22"/>
      <c r="U61" s="24"/>
    </row>
    <row r="62" spans="2:21" x14ac:dyDescent="0.15">
      <c r="B62" s="32"/>
      <c r="C62" s="34" t="s">
        <v>20</v>
      </c>
      <c r="D62" s="16">
        <v>4</v>
      </c>
      <c r="E62" s="17">
        <v>1</v>
      </c>
      <c r="F62" s="18">
        <v>1</v>
      </c>
      <c r="G62" s="18">
        <v>0</v>
      </c>
      <c r="H62" s="18">
        <v>0</v>
      </c>
      <c r="I62" s="18">
        <v>1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1</v>
      </c>
      <c r="P62" s="18"/>
      <c r="Q62" s="18"/>
      <c r="R62" s="18"/>
      <c r="S62" s="19"/>
      <c r="T62" s="18"/>
      <c r="U62" s="20"/>
    </row>
    <row r="63" spans="2:21" x14ac:dyDescent="0.15">
      <c r="B63" s="32"/>
      <c r="C63" s="35"/>
      <c r="D63" s="21"/>
      <c r="E63" s="25">
        <f t="shared" si="27"/>
        <v>25</v>
      </c>
      <c r="F63" s="22">
        <f t="shared" si="27"/>
        <v>25</v>
      </c>
      <c r="G63" s="22">
        <f t="shared" si="27"/>
        <v>0</v>
      </c>
      <c r="H63" s="22">
        <f t="shared" si="27"/>
        <v>0</v>
      </c>
      <c r="I63" s="22">
        <f t="shared" si="27"/>
        <v>25</v>
      </c>
      <c r="J63" s="22">
        <f t="shared" si="27"/>
        <v>0</v>
      </c>
      <c r="K63" s="22">
        <f t="shared" si="27"/>
        <v>0</v>
      </c>
      <c r="L63" s="22">
        <f t="shared" si="27"/>
        <v>0</v>
      </c>
      <c r="M63" s="22">
        <f t="shared" si="27"/>
        <v>25</v>
      </c>
      <c r="N63" s="22">
        <f t="shared" si="27"/>
        <v>0</v>
      </c>
      <c r="O63" s="22">
        <f t="shared" ref="O63" si="32">O62/$D62*100</f>
        <v>25</v>
      </c>
      <c r="P63" s="22"/>
      <c r="Q63" s="22"/>
      <c r="R63" s="22"/>
      <c r="S63" s="23"/>
      <c r="T63" s="22"/>
      <c r="U63" s="24"/>
    </row>
    <row r="64" spans="2:21" x14ac:dyDescent="0.15">
      <c r="B64" s="32"/>
      <c r="C64" s="34" t="s">
        <v>21</v>
      </c>
      <c r="D64" s="16">
        <v>52</v>
      </c>
      <c r="E64" s="17">
        <v>6</v>
      </c>
      <c r="F64" s="18">
        <v>17</v>
      </c>
      <c r="G64" s="18">
        <v>3</v>
      </c>
      <c r="H64" s="18">
        <v>3</v>
      </c>
      <c r="I64" s="18">
        <v>5</v>
      </c>
      <c r="J64" s="18">
        <v>6</v>
      </c>
      <c r="K64" s="18">
        <v>13</v>
      </c>
      <c r="L64" s="18">
        <v>3</v>
      </c>
      <c r="M64" s="18">
        <v>7</v>
      </c>
      <c r="N64" s="18">
        <v>5</v>
      </c>
      <c r="O64" s="18">
        <v>7</v>
      </c>
      <c r="P64" s="18"/>
      <c r="Q64" s="18"/>
      <c r="R64" s="18"/>
      <c r="S64" s="19"/>
      <c r="T64" s="18"/>
      <c r="U64" s="20"/>
    </row>
    <row r="65" spans="2:21" x14ac:dyDescent="0.15">
      <c r="B65" s="32"/>
      <c r="C65" s="35"/>
      <c r="D65" s="21"/>
      <c r="E65" s="25">
        <f t="shared" si="27"/>
        <v>11.538461538461538</v>
      </c>
      <c r="F65" s="22">
        <f t="shared" si="27"/>
        <v>32.692307692307693</v>
      </c>
      <c r="G65" s="22">
        <f t="shared" si="27"/>
        <v>5.7692307692307692</v>
      </c>
      <c r="H65" s="22">
        <f t="shared" si="27"/>
        <v>5.7692307692307692</v>
      </c>
      <c r="I65" s="22">
        <f t="shared" si="27"/>
        <v>9.6153846153846168</v>
      </c>
      <c r="J65" s="22">
        <f t="shared" si="27"/>
        <v>11.538461538461538</v>
      </c>
      <c r="K65" s="22">
        <f t="shared" si="27"/>
        <v>25</v>
      </c>
      <c r="L65" s="22">
        <f t="shared" si="27"/>
        <v>5.7692307692307692</v>
      </c>
      <c r="M65" s="22">
        <f t="shared" si="27"/>
        <v>13.461538461538462</v>
      </c>
      <c r="N65" s="22">
        <f t="shared" si="27"/>
        <v>9.6153846153846168</v>
      </c>
      <c r="O65" s="22">
        <f t="shared" ref="O65" si="33">O64/$D64*100</f>
        <v>13.461538461538462</v>
      </c>
      <c r="P65" s="22"/>
      <c r="Q65" s="22"/>
      <c r="R65" s="22"/>
      <c r="S65" s="23"/>
      <c r="T65" s="22"/>
      <c r="U65" s="24"/>
    </row>
    <row r="66" spans="2:21" x14ac:dyDescent="0.15">
      <c r="B66" s="32"/>
      <c r="C66" s="34" t="s">
        <v>22</v>
      </c>
      <c r="D66" s="16">
        <v>11</v>
      </c>
      <c r="E66" s="17">
        <v>0</v>
      </c>
      <c r="F66" s="18">
        <v>1</v>
      </c>
      <c r="G66" s="18">
        <v>0</v>
      </c>
      <c r="H66" s="18">
        <v>2</v>
      </c>
      <c r="I66" s="18">
        <v>0</v>
      </c>
      <c r="J66" s="18">
        <v>1</v>
      </c>
      <c r="K66" s="18">
        <v>3</v>
      </c>
      <c r="L66" s="18">
        <v>1</v>
      </c>
      <c r="M66" s="18">
        <v>1</v>
      </c>
      <c r="N66" s="18">
        <v>4</v>
      </c>
      <c r="O66" s="18">
        <v>1</v>
      </c>
      <c r="P66" s="18"/>
      <c r="Q66" s="18"/>
      <c r="R66" s="18"/>
      <c r="S66" s="19"/>
      <c r="T66" s="18"/>
      <c r="U66" s="20"/>
    </row>
    <row r="67" spans="2:21" x14ac:dyDescent="0.15">
      <c r="B67" s="32"/>
      <c r="C67" s="35"/>
      <c r="D67" s="21"/>
      <c r="E67" s="25">
        <f t="shared" si="27"/>
        <v>0</v>
      </c>
      <c r="F67" s="22">
        <f t="shared" si="27"/>
        <v>9.0909090909090917</v>
      </c>
      <c r="G67" s="22">
        <f t="shared" si="27"/>
        <v>0</v>
      </c>
      <c r="H67" s="22">
        <f t="shared" si="27"/>
        <v>18.181818181818183</v>
      </c>
      <c r="I67" s="22">
        <f t="shared" si="27"/>
        <v>0</v>
      </c>
      <c r="J67" s="22">
        <f t="shared" si="27"/>
        <v>9.0909090909090917</v>
      </c>
      <c r="K67" s="22">
        <f t="shared" si="27"/>
        <v>27.27272727272727</v>
      </c>
      <c r="L67" s="22">
        <f t="shared" si="27"/>
        <v>9.0909090909090917</v>
      </c>
      <c r="M67" s="22">
        <f t="shared" si="27"/>
        <v>9.0909090909090917</v>
      </c>
      <c r="N67" s="22">
        <f t="shared" si="27"/>
        <v>36.363636363636367</v>
      </c>
      <c r="O67" s="22">
        <f t="shared" ref="O67" si="34">O66/$D66*100</f>
        <v>9.0909090909090917</v>
      </c>
      <c r="P67" s="22"/>
      <c r="Q67" s="22"/>
      <c r="R67" s="22"/>
      <c r="S67" s="23"/>
      <c r="T67" s="22"/>
      <c r="U67" s="24"/>
    </row>
    <row r="68" spans="2:21" ht="9.75" customHeight="1" x14ac:dyDescent="0.15">
      <c r="B68" s="32"/>
      <c r="C68" s="34" t="s">
        <v>1</v>
      </c>
      <c r="D68" s="16">
        <v>3</v>
      </c>
      <c r="E68" s="17">
        <v>1</v>
      </c>
      <c r="F68" s="18">
        <v>0</v>
      </c>
      <c r="G68" s="18">
        <v>0</v>
      </c>
      <c r="H68" s="18">
        <v>0</v>
      </c>
      <c r="I68" s="18">
        <v>1</v>
      </c>
      <c r="J68" s="18">
        <v>0</v>
      </c>
      <c r="K68" s="18">
        <v>0</v>
      </c>
      <c r="L68" s="18">
        <v>0</v>
      </c>
      <c r="M68" s="18">
        <v>1</v>
      </c>
      <c r="N68" s="18">
        <v>0</v>
      </c>
      <c r="O68" s="18">
        <v>0</v>
      </c>
      <c r="P68" s="18"/>
      <c r="Q68" s="18"/>
      <c r="R68" s="18"/>
      <c r="S68" s="19"/>
      <c r="T68" s="18"/>
      <c r="U68" s="20"/>
    </row>
    <row r="69" spans="2:21" x14ac:dyDescent="0.15">
      <c r="B69" s="33"/>
      <c r="C69" s="35"/>
      <c r="D69" s="21"/>
      <c r="E69" s="25">
        <f t="shared" si="27"/>
        <v>33.333333333333329</v>
      </c>
      <c r="F69" s="22">
        <f t="shared" si="27"/>
        <v>0</v>
      </c>
      <c r="G69" s="22">
        <f t="shared" si="27"/>
        <v>0</v>
      </c>
      <c r="H69" s="22">
        <f t="shared" si="27"/>
        <v>0</v>
      </c>
      <c r="I69" s="22">
        <f t="shared" si="27"/>
        <v>33.333333333333329</v>
      </c>
      <c r="J69" s="22">
        <f t="shared" si="27"/>
        <v>0</v>
      </c>
      <c r="K69" s="22">
        <f t="shared" si="27"/>
        <v>0</v>
      </c>
      <c r="L69" s="22">
        <f t="shared" si="27"/>
        <v>0</v>
      </c>
      <c r="M69" s="22">
        <f t="shared" si="27"/>
        <v>33.333333333333329</v>
      </c>
      <c r="N69" s="22">
        <f t="shared" si="27"/>
        <v>0</v>
      </c>
      <c r="O69" s="22">
        <f t="shared" ref="O69" si="35">O68/$D68*100</f>
        <v>0</v>
      </c>
      <c r="P69" s="22"/>
      <c r="Q69" s="22"/>
      <c r="R69" s="22"/>
      <c r="S69" s="23"/>
      <c r="T69" s="22"/>
      <c r="U69" s="24"/>
    </row>
    <row r="70" spans="2:21" x14ac:dyDescent="0.15">
      <c r="B70" s="45" t="s">
        <v>31</v>
      </c>
      <c r="C70" s="34" t="s">
        <v>32</v>
      </c>
      <c r="D70" s="16">
        <v>133</v>
      </c>
      <c r="E70" s="17">
        <v>29</v>
      </c>
      <c r="F70" s="18">
        <v>42</v>
      </c>
      <c r="G70" s="18">
        <v>6</v>
      </c>
      <c r="H70" s="18">
        <v>8</v>
      </c>
      <c r="I70" s="18">
        <v>9</v>
      </c>
      <c r="J70" s="18">
        <v>8</v>
      </c>
      <c r="K70" s="18">
        <v>18</v>
      </c>
      <c r="L70" s="18">
        <v>8</v>
      </c>
      <c r="M70" s="18">
        <v>27</v>
      </c>
      <c r="N70" s="18">
        <v>13</v>
      </c>
      <c r="O70" s="18">
        <v>17</v>
      </c>
      <c r="P70" s="18"/>
      <c r="Q70" s="18"/>
      <c r="R70" s="18"/>
      <c r="S70" s="19"/>
      <c r="T70" s="18"/>
      <c r="U70" s="20"/>
    </row>
    <row r="71" spans="2:21" x14ac:dyDescent="0.15">
      <c r="B71" s="46"/>
      <c r="C71" s="35"/>
      <c r="D71" s="21"/>
      <c r="E71" s="25">
        <f t="shared" si="27"/>
        <v>21.804511278195488</v>
      </c>
      <c r="F71" s="22">
        <f t="shared" si="27"/>
        <v>31.578947368421051</v>
      </c>
      <c r="G71" s="22">
        <f t="shared" si="27"/>
        <v>4.5112781954887211</v>
      </c>
      <c r="H71" s="22">
        <f t="shared" si="27"/>
        <v>6.0150375939849621</v>
      </c>
      <c r="I71" s="22">
        <f t="shared" si="27"/>
        <v>6.7669172932330826</v>
      </c>
      <c r="J71" s="22">
        <f t="shared" si="27"/>
        <v>6.0150375939849621</v>
      </c>
      <c r="K71" s="22">
        <f t="shared" si="27"/>
        <v>13.533834586466165</v>
      </c>
      <c r="L71" s="22">
        <f t="shared" si="27"/>
        <v>6.0150375939849621</v>
      </c>
      <c r="M71" s="22">
        <f t="shared" si="27"/>
        <v>20.300751879699249</v>
      </c>
      <c r="N71" s="22">
        <f t="shared" si="27"/>
        <v>9.7744360902255636</v>
      </c>
      <c r="O71" s="22">
        <f t="shared" si="27"/>
        <v>12.781954887218044</v>
      </c>
      <c r="P71" s="22"/>
      <c r="Q71" s="22"/>
      <c r="R71" s="22"/>
      <c r="S71" s="23"/>
      <c r="T71" s="22"/>
      <c r="U71" s="24"/>
    </row>
    <row r="72" spans="2:21" x14ac:dyDescent="0.15">
      <c r="B72" s="46"/>
      <c r="C72" s="34" t="s">
        <v>36</v>
      </c>
      <c r="D72" s="16">
        <v>9</v>
      </c>
      <c r="E72" s="17">
        <v>2</v>
      </c>
      <c r="F72" s="18">
        <v>1</v>
      </c>
      <c r="G72" s="18">
        <v>2</v>
      </c>
      <c r="H72" s="18">
        <v>3</v>
      </c>
      <c r="I72" s="18">
        <v>1</v>
      </c>
      <c r="J72" s="18">
        <v>0</v>
      </c>
      <c r="K72" s="18">
        <v>1</v>
      </c>
      <c r="L72" s="18">
        <v>1</v>
      </c>
      <c r="M72" s="18">
        <v>2</v>
      </c>
      <c r="N72" s="18">
        <v>1</v>
      </c>
      <c r="O72" s="18">
        <v>0</v>
      </c>
      <c r="P72" s="18"/>
      <c r="Q72" s="18"/>
      <c r="R72" s="18"/>
      <c r="S72" s="19"/>
      <c r="T72" s="18"/>
      <c r="U72" s="20"/>
    </row>
    <row r="73" spans="2:21" x14ac:dyDescent="0.15">
      <c r="B73" s="46"/>
      <c r="C73" s="35"/>
      <c r="D73" s="21"/>
      <c r="E73" s="25">
        <f t="shared" si="27"/>
        <v>22.222222222222221</v>
      </c>
      <c r="F73" s="22">
        <f t="shared" si="27"/>
        <v>11.111111111111111</v>
      </c>
      <c r="G73" s="22">
        <f t="shared" si="27"/>
        <v>22.222222222222221</v>
      </c>
      <c r="H73" s="22">
        <f t="shared" si="27"/>
        <v>33.333333333333329</v>
      </c>
      <c r="I73" s="22">
        <f t="shared" si="27"/>
        <v>11.111111111111111</v>
      </c>
      <c r="J73" s="22">
        <f t="shared" si="27"/>
        <v>0</v>
      </c>
      <c r="K73" s="22">
        <f t="shared" si="27"/>
        <v>11.111111111111111</v>
      </c>
      <c r="L73" s="22">
        <f t="shared" si="27"/>
        <v>11.111111111111111</v>
      </c>
      <c r="M73" s="22">
        <f t="shared" si="27"/>
        <v>22.222222222222221</v>
      </c>
      <c r="N73" s="22">
        <f t="shared" si="27"/>
        <v>11.111111111111111</v>
      </c>
      <c r="O73" s="22">
        <f t="shared" si="27"/>
        <v>0</v>
      </c>
      <c r="P73" s="22"/>
      <c r="Q73" s="22"/>
      <c r="R73" s="22"/>
      <c r="S73" s="23"/>
      <c r="T73" s="22"/>
      <c r="U73" s="24"/>
    </row>
    <row r="74" spans="2:21" x14ac:dyDescent="0.15">
      <c r="B74" s="46"/>
      <c r="C74" s="34" t="s">
        <v>37</v>
      </c>
      <c r="D74" s="16">
        <v>9</v>
      </c>
      <c r="E74" s="17">
        <v>3</v>
      </c>
      <c r="F74" s="18">
        <v>1</v>
      </c>
      <c r="G74" s="18">
        <v>1</v>
      </c>
      <c r="H74" s="18">
        <v>2</v>
      </c>
      <c r="I74" s="18">
        <v>1</v>
      </c>
      <c r="J74" s="18">
        <v>1</v>
      </c>
      <c r="K74" s="18">
        <v>0</v>
      </c>
      <c r="L74" s="18">
        <v>1</v>
      </c>
      <c r="M74" s="18">
        <v>4</v>
      </c>
      <c r="N74" s="18">
        <v>0</v>
      </c>
      <c r="O74" s="18">
        <v>1</v>
      </c>
      <c r="P74" s="18"/>
      <c r="Q74" s="18"/>
      <c r="R74" s="18"/>
      <c r="S74" s="19"/>
      <c r="T74" s="18"/>
      <c r="U74" s="20"/>
    </row>
    <row r="75" spans="2:21" x14ac:dyDescent="0.15">
      <c r="B75" s="46"/>
      <c r="C75" s="35"/>
      <c r="D75" s="21"/>
      <c r="E75" s="25">
        <f t="shared" si="27"/>
        <v>33.333333333333329</v>
      </c>
      <c r="F75" s="22">
        <f t="shared" si="27"/>
        <v>11.111111111111111</v>
      </c>
      <c r="G75" s="22">
        <f t="shared" si="27"/>
        <v>11.111111111111111</v>
      </c>
      <c r="H75" s="22">
        <f t="shared" si="27"/>
        <v>22.222222222222221</v>
      </c>
      <c r="I75" s="22">
        <f t="shared" si="27"/>
        <v>11.111111111111111</v>
      </c>
      <c r="J75" s="22">
        <f t="shared" si="27"/>
        <v>11.111111111111111</v>
      </c>
      <c r="K75" s="22">
        <f t="shared" si="27"/>
        <v>0</v>
      </c>
      <c r="L75" s="22">
        <f t="shared" si="27"/>
        <v>11.111111111111111</v>
      </c>
      <c r="M75" s="22">
        <f t="shared" si="27"/>
        <v>44.444444444444443</v>
      </c>
      <c r="N75" s="22">
        <f t="shared" si="27"/>
        <v>0</v>
      </c>
      <c r="O75" s="22">
        <f t="shared" si="27"/>
        <v>11.111111111111111</v>
      </c>
      <c r="P75" s="22"/>
      <c r="Q75" s="22"/>
      <c r="R75" s="22"/>
      <c r="S75" s="23"/>
      <c r="T75" s="22"/>
      <c r="U75" s="24"/>
    </row>
    <row r="76" spans="2:21" x14ac:dyDescent="0.15">
      <c r="B76" s="46"/>
      <c r="C76" s="34" t="s">
        <v>38</v>
      </c>
      <c r="D76" s="16">
        <v>20</v>
      </c>
      <c r="E76" s="17">
        <v>6</v>
      </c>
      <c r="F76" s="18">
        <v>7</v>
      </c>
      <c r="G76" s="18">
        <v>0</v>
      </c>
      <c r="H76" s="18">
        <v>2</v>
      </c>
      <c r="I76" s="18">
        <v>1</v>
      </c>
      <c r="J76" s="18">
        <v>2</v>
      </c>
      <c r="K76" s="18">
        <v>1</v>
      </c>
      <c r="L76" s="18">
        <v>1</v>
      </c>
      <c r="M76" s="18">
        <v>4</v>
      </c>
      <c r="N76" s="18">
        <v>2</v>
      </c>
      <c r="O76" s="18">
        <v>2</v>
      </c>
      <c r="P76" s="18"/>
      <c r="Q76" s="18"/>
      <c r="R76" s="18"/>
      <c r="S76" s="19"/>
      <c r="T76" s="18"/>
      <c r="U76" s="20"/>
    </row>
    <row r="77" spans="2:21" x14ac:dyDescent="0.15">
      <c r="B77" s="46"/>
      <c r="C77" s="35"/>
      <c r="D77" s="21"/>
      <c r="E77" s="25">
        <f t="shared" si="27"/>
        <v>30</v>
      </c>
      <c r="F77" s="22">
        <f t="shared" si="27"/>
        <v>35</v>
      </c>
      <c r="G77" s="22">
        <f t="shared" si="27"/>
        <v>0</v>
      </c>
      <c r="H77" s="22">
        <f t="shared" si="27"/>
        <v>10</v>
      </c>
      <c r="I77" s="22">
        <f t="shared" si="27"/>
        <v>5</v>
      </c>
      <c r="J77" s="22">
        <f t="shared" si="27"/>
        <v>10</v>
      </c>
      <c r="K77" s="22">
        <f t="shared" si="27"/>
        <v>5</v>
      </c>
      <c r="L77" s="22">
        <f t="shared" si="27"/>
        <v>5</v>
      </c>
      <c r="M77" s="22">
        <f t="shared" si="27"/>
        <v>20</v>
      </c>
      <c r="N77" s="22">
        <f t="shared" si="27"/>
        <v>10</v>
      </c>
      <c r="O77" s="22">
        <f t="shared" si="27"/>
        <v>10</v>
      </c>
      <c r="P77" s="22"/>
      <c r="Q77" s="22"/>
      <c r="R77" s="22"/>
      <c r="S77" s="23"/>
      <c r="T77" s="22"/>
      <c r="U77" s="24"/>
    </row>
    <row r="78" spans="2:21" x14ac:dyDescent="0.15">
      <c r="B78" s="46"/>
      <c r="C78" s="34" t="s">
        <v>39</v>
      </c>
      <c r="D78" s="16">
        <v>16</v>
      </c>
      <c r="E78" s="17">
        <v>5</v>
      </c>
      <c r="F78" s="18">
        <v>7</v>
      </c>
      <c r="G78" s="18">
        <v>1</v>
      </c>
      <c r="H78" s="18">
        <v>0</v>
      </c>
      <c r="I78" s="18">
        <v>0</v>
      </c>
      <c r="J78" s="18">
        <v>1</v>
      </c>
      <c r="K78" s="18">
        <v>3</v>
      </c>
      <c r="L78" s="18">
        <v>0</v>
      </c>
      <c r="M78" s="18">
        <v>5</v>
      </c>
      <c r="N78" s="18">
        <v>2</v>
      </c>
      <c r="O78" s="18">
        <v>1</v>
      </c>
      <c r="P78" s="18"/>
      <c r="Q78" s="18"/>
      <c r="R78" s="18"/>
      <c r="S78" s="19"/>
      <c r="T78" s="18"/>
      <c r="U78" s="20"/>
    </row>
    <row r="79" spans="2:21" x14ac:dyDescent="0.15">
      <c r="B79" s="46"/>
      <c r="C79" s="35"/>
      <c r="D79" s="21"/>
      <c r="E79" s="25">
        <f t="shared" si="27"/>
        <v>31.25</v>
      </c>
      <c r="F79" s="22">
        <f t="shared" si="27"/>
        <v>43.75</v>
      </c>
      <c r="G79" s="22">
        <f t="shared" si="27"/>
        <v>6.25</v>
      </c>
      <c r="H79" s="22">
        <f t="shared" si="27"/>
        <v>0</v>
      </c>
      <c r="I79" s="22">
        <f t="shared" si="27"/>
        <v>0</v>
      </c>
      <c r="J79" s="22">
        <f t="shared" si="27"/>
        <v>6.25</v>
      </c>
      <c r="K79" s="22">
        <f t="shared" si="27"/>
        <v>18.75</v>
      </c>
      <c r="L79" s="22">
        <f t="shared" si="27"/>
        <v>0</v>
      </c>
      <c r="M79" s="22">
        <f t="shared" si="27"/>
        <v>31.25</v>
      </c>
      <c r="N79" s="22">
        <f t="shared" si="27"/>
        <v>12.5</v>
      </c>
      <c r="O79" s="22">
        <f t="shared" si="27"/>
        <v>6.25</v>
      </c>
      <c r="P79" s="22"/>
      <c r="Q79" s="22"/>
      <c r="R79" s="22"/>
      <c r="S79" s="23"/>
      <c r="T79" s="22"/>
      <c r="U79" s="24"/>
    </row>
    <row r="80" spans="2:21" x14ac:dyDescent="0.15">
      <c r="B80" s="46"/>
      <c r="C80" s="34" t="s">
        <v>40</v>
      </c>
      <c r="D80" s="16">
        <v>12</v>
      </c>
      <c r="E80" s="17">
        <v>2</v>
      </c>
      <c r="F80" s="18">
        <v>7</v>
      </c>
      <c r="G80" s="18">
        <v>0</v>
      </c>
      <c r="H80" s="18">
        <v>0</v>
      </c>
      <c r="I80" s="18">
        <v>1</v>
      </c>
      <c r="J80" s="18">
        <v>1</v>
      </c>
      <c r="K80" s="18">
        <v>1</v>
      </c>
      <c r="L80" s="18">
        <v>1</v>
      </c>
      <c r="M80" s="18">
        <v>1</v>
      </c>
      <c r="N80" s="18">
        <v>1</v>
      </c>
      <c r="O80" s="18">
        <v>2</v>
      </c>
      <c r="P80" s="18"/>
      <c r="Q80" s="18"/>
      <c r="R80" s="18"/>
      <c r="S80" s="19"/>
      <c r="T80" s="18"/>
      <c r="U80" s="20"/>
    </row>
    <row r="81" spans="2:21" x14ac:dyDescent="0.15">
      <c r="B81" s="46"/>
      <c r="C81" s="35"/>
      <c r="D81" s="21"/>
      <c r="E81" s="25">
        <f t="shared" si="27"/>
        <v>16.666666666666664</v>
      </c>
      <c r="F81" s="22">
        <f t="shared" si="27"/>
        <v>58.333333333333336</v>
      </c>
      <c r="G81" s="22">
        <f t="shared" si="27"/>
        <v>0</v>
      </c>
      <c r="H81" s="22">
        <f t="shared" si="27"/>
        <v>0</v>
      </c>
      <c r="I81" s="22">
        <f t="shared" si="27"/>
        <v>8.3333333333333321</v>
      </c>
      <c r="J81" s="22">
        <f t="shared" si="27"/>
        <v>8.3333333333333321</v>
      </c>
      <c r="K81" s="22">
        <f t="shared" si="27"/>
        <v>8.3333333333333321</v>
      </c>
      <c r="L81" s="22">
        <f t="shared" si="27"/>
        <v>8.3333333333333321</v>
      </c>
      <c r="M81" s="22">
        <f t="shared" si="27"/>
        <v>8.3333333333333321</v>
      </c>
      <c r="N81" s="22">
        <f t="shared" si="27"/>
        <v>8.3333333333333321</v>
      </c>
      <c r="O81" s="22">
        <f t="shared" si="27"/>
        <v>16.666666666666664</v>
      </c>
      <c r="P81" s="22"/>
      <c r="Q81" s="22"/>
      <c r="R81" s="22"/>
      <c r="S81" s="23"/>
      <c r="T81" s="22"/>
      <c r="U81" s="24"/>
    </row>
    <row r="82" spans="2:21" x14ac:dyDescent="0.15">
      <c r="B82" s="46"/>
      <c r="C82" s="34" t="s">
        <v>41</v>
      </c>
      <c r="D82" s="16">
        <v>15</v>
      </c>
      <c r="E82" s="17">
        <v>6</v>
      </c>
      <c r="F82" s="18">
        <v>6</v>
      </c>
      <c r="G82" s="18">
        <v>0</v>
      </c>
      <c r="H82" s="18">
        <v>0</v>
      </c>
      <c r="I82" s="18">
        <v>0</v>
      </c>
      <c r="J82" s="18">
        <v>1</v>
      </c>
      <c r="K82" s="18">
        <v>3</v>
      </c>
      <c r="L82" s="18">
        <v>3</v>
      </c>
      <c r="M82" s="18">
        <v>2</v>
      </c>
      <c r="N82" s="18">
        <v>0</v>
      </c>
      <c r="O82" s="18">
        <v>2</v>
      </c>
      <c r="P82" s="18"/>
      <c r="Q82" s="18"/>
      <c r="R82" s="18"/>
      <c r="S82" s="19"/>
      <c r="T82" s="18"/>
      <c r="U82" s="20"/>
    </row>
    <row r="83" spans="2:21" x14ac:dyDescent="0.15">
      <c r="B83" s="46"/>
      <c r="C83" s="35"/>
      <c r="D83" s="21"/>
      <c r="E83" s="25">
        <f t="shared" si="27"/>
        <v>40</v>
      </c>
      <c r="F83" s="22">
        <f t="shared" si="27"/>
        <v>40</v>
      </c>
      <c r="G83" s="22">
        <f t="shared" si="27"/>
        <v>0</v>
      </c>
      <c r="H83" s="22">
        <f t="shared" si="27"/>
        <v>0</v>
      </c>
      <c r="I83" s="22">
        <f t="shared" si="27"/>
        <v>0</v>
      </c>
      <c r="J83" s="22">
        <f t="shared" si="27"/>
        <v>6.666666666666667</v>
      </c>
      <c r="K83" s="22">
        <f t="shared" si="27"/>
        <v>20</v>
      </c>
      <c r="L83" s="22">
        <f t="shared" si="27"/>
        <v>20</v>
      </c>
      <c r="M83" s="22">
        <f t="shared" si="27"/>
        <v>13.333333333333334</v>
      </c>
      <c r="N83" s="22">
        <f t="shared" si="27"/>
        <v>0</v>
      </c>
      <c r="O83" s="22">
        <f t="shared" si="27"/>
        <v>13.333333333333334</v>
      </c>
      <c r="P83" s="22"/>
      <c r="Q83" s="22"/>
      <c r="R83" s="22"/>
      <c r="S83" s="23"/>
      <c r="T83" s="22"/>
      <c r="U83" s="24"/>
    </row>
    <row r="84" spans="2:21" x14ac:dyDescent="0.15">
      <c r="B84" s="46"/>
      <c r="C84" s="34" t="s">
        <v>34</v>
      </c>
      <c r="D84" s="16">
        <v>46</v>
      </c>
      <c r="E84" s="17">
        <v>14</v>
      </c>
      <c r="F84" s="18">
        <v>20</v>
      </c>
      <c r="G84" s="18">
        <v>1</v>
      </c>
      <c r="H84" s="18">
        <v>2</v>
      </c>
      <c r="I84" s="18">
        <v>4</v>
      </c>
      <c r="J84" s="18">
        <v>5</v>
      </c>
      <c r="K84" s="18">
        <v>9</v>
      </c>
      <c r="L84" s="18">
        <v>4</v>
      </c>
      <c r="M84" s="18">
        <v>12</v>
      </c>
      <c r="N84" s="18">
        <v>2</v>
      </c>
      <c r="O84" s="18">
        <v>3</v>
      </c>
      <c r="P84" s="18"/>
      <c r="Q84" s="18"/>
      <c r="R84" s="18"/>
      <c r="S84" s="19"/>
      <c r="T84" s="18"/>
      <c r="U84" s="20"/>
    </row>
    <row r="85" spans="2:21" x14ac:dyDescent="0.15">
      <c r="B85" s="46"/>
      <c r="C85" s="35"/>
      <c r="D85" s="21"/>
      <c r="E85" s="25">
        <f t="shared" si="27"/>
        <v>30.434782608695656</v>
      </c>
      <c r="F85" s="22">
        <f t="shared" si="27"/>
        <v>43.478260869565219</v>
      </c>
      <c r="G85" s="22">
        <f t="shared" si="27"/>
        <v>2.1739130434782608</v>
      </c>
      <c r="H85" s="22">
        <f t="shared" si="27"/>
        <v>4.3478260869565215</v>
      </c>
      <c r="I85" s="22">
        <f t="shared" si="27"/>
        <v>8.695652173913043</v>
      </c>
      <c r="J85" s="22">
        <f t="shared" si="27"/>
        <v>10.869565217391305</v>
      </c>
      <c r="K85" s="22">
        <f t="shared" si="27"/>
        <v>19.565217391304348</v>
      </c>
      <c r="L85" s="22">
        <f t="shared" si="27"/>
        <v>8.695652173913043</v>
      </c>
      <c r="M85" s="22">
        <f t="shared" si="27"/>
        <v>26.086956521739129</v>
      </c>
      <c r="N85" s="22">
        <f t="shared" si="27"/>
        <v>4.3478260869565215</v>
      </c>
      <c r="O85" s="22">
        <f t="shared" si="27"/>
        <v>6.5217391304347823</v>
      </c>
      <c r="P85" s="22"/>
      <c r="Q85" s="22"/>
      <c r="R85" s="22"/>
      <c r="S85" s="23"/>
      <c r="T85" s="22"/>
      <c r="U85" s="24"/>
    </row>
    <row r="86" spans="2:21" x14ac:dyDescent="0.15">
      <c r="B86" s="46"/>
      <c r="C86" s="34" t="s">
        <v>33</v>
      </c>
      <c r="D86" s="16">
        <v>43</v>
      </c>
      <c r="E86" s="17">
        <v>9</v>
      </c>
      <c r="F86" s="18">
        <v>13</v>
      </c>
      <c r="G86" s="18">
        <v>2</v>
      </c>
      <c r="H86" s="18">
        <v>0</v>
      </c>
      <c r="I86" s="18">
        <v>2</v>
      </c>
      <c r="J86" s="18">
        <v>3</v>
      </c>
      <c r="K86" s="18">
        <v>9</v>
      </c>
      <c r="L86" s="18">
        <v>1</v>
      </c>
      <c r="M86" s="18">
        <v>7</v>
      </c>
      <c r="N86" s="18">
        <v>6</v>
      </c>
      <c r="O86" s="18">
        <v>7</v>
      </c>
      <c r="P86" s="18"/>
      <c r="Q86" s="18"/>
      <c r="R86" s="18"/>
      <c r="S86" s="19"/>
      <c r="T86" s="18"/>
      <c r="U86" s="20"/>
    </row>
    <row r="87" spans="2:21" x14ac:dyDescent="0.15">
      <c r="B87" s="46"/>
      <c r="C87" s="35"/>
      <c r="D87" s="21"/>
      <c r="E87" s="25">
        <f t="shared" si="27"/>
        <v>20.930232558139537</v>
      </c>
      <c r="F87" s="22">
        <f t="shared" si="27"/>
        <v>30.232558139534881</v>
      </c>
      <c r="G87" s="22">
        <f t="shared" si="27"/>
        <v>4.6511627906976747</v>
      </c>
      <c r="H87" s="22">
        <f t="shared" si="27"/>
        <v>0</v>
      </c>
      <c r="I87" s="22">
        <f t="shared" si="27"/>
        <v>4.6511627906976747</v>
      </c>
      <c r="J87" s="22">
        <f t="shared" si="27"/>
        <v>6.9767441860465116</v>
      </c>
      <c r="K87" s="22">
        <f t="shared" si="27"/>
        <v>20.930232558139537</v>
      </c>
      <c r="L87" s="22">
        <f t="shared" si="27"/>
        <v>2.3255813953488373</v>
      </c>
      <c r="M87" s="22">
        <f t="shared" si="27"/>
        <v>16.279069767441861</v>
      </c>
      <c r="N87" s="22">
        <f t="shared" si="27"/>
        <v>13.953488372093023</v>
      </c>
      <c r="O87" s="22">
        <f t="shared" si="27"/>
        <v>16.279069767441861</v>
      </c>
      <c r="P87" s="22"/>
      <c r="Q87" s="22"/>
      <c r="R87" s="22"/>
      <c r="S87" s="23"/>
      <c r="T87" s="22"/>
      <c r="U87" s="24"/>
    </row>
    <row r="88" spans="2:21" ht="9.75" customHeight="1" x14ac:dyDescent="0.15">
      <c r="B88" s="46"/>
      <c r="C88" s="34" t="s">
        <v>35</v>
      </c>
      <c r="D88" s="16">
        <v>54</v>
      </c>
      <c r="E88" s="17">
        <v>5</v>
      </c>
      <c r="F88" s="18">
        <v>9</v>
      </c>
      <c r="G88" s="18">
        <v>1</v>
      </c>
      <c r="H88" s="18">
        <v>0</v>
      </c>
      <c r="I88" s="18">
        <v>5</v>
      </c>
      <c r="J88" s="18">
        <v>5</v>
      </c>
      <c r="K88" s="18">
        <v>16</v>
      </c>
      <c r="L88" s="18">
        <v>4</v>
      </c>
      <c r="M88" s="18">
        <v>10</v>
      </c>
      <c r="N88" s="18">
        <v>9</v>
      </c>
      <c r="O88" s="18">
        <v>8</v>
      </c>
      <c r="P88" s="18"/>
      <c r="Q88" s="18"/>
      <c r="R88" s="18"/>
      <c r="S88" s="19"/>
      <c r="T88" s="18"/>
      <c r="U88" s="20"/>
    </row>
    <row r="89" spans="2:21" x14ac:dyDescent="0.15">
      <c r="B89" s="46"/>
      <c r="C89" s="35"/>
      <c r="D89" s="21"/>
      <c r="E89" s="25">
        <f t="shared" si="27"/>
        <v>9.2592592592592595</v>
      </c>
      <c r="F89" s="22">
        <f t="shared" si="27"/>
        <v>16.666666666666664</v>
      </c>
      <c r="G89" s="22">
        <f t="shared" si="27"/>
        <v>1.8518518518518516</v>
      </c>
      <c r="H89" s="22">
        <f t="shared" si="27"/>
        <v>0</v>
      </c>
      <c r="I89" s="22">
        <f t="shared" si="27"/>
        <v>9.2592592592592595</v>
      </c>
      <c r="J89" s="22">
        <f t="shared" si="27"/>
        <v>9.2592592592592595</v>
      </c>
      <c r="K89" s="22">
        <f t="shared" si="27"/>
        <v>29.629629629629626</v>
      </c>
      <c r="L89" s="22">
        <f t="shared" si="27"/>
        <v>7.4074074074074066</v>
      </c>
      <c r="M89" s="22">
        <f t="shared" si="27"/>
        <v>18.518518518518519</v>
      </c>
      <c r="N89" s="22">
        <f t="shared" si="27"/>
        <v>16.666666666666664</v>
      </c>
      <c r="O89" s="22">
        <f t="shared" si="27"/>
        <v>14.814814814814813</v>
      </c>
      <c r="P89" s="22"/>
      <c r="Q89" s="22"/>
      <c r="R89" s="22"/>
      <c r="S89" s="23"/>
      <c r="T89" s="22"/>
      <c r="U89" s="24"/>
    </row>
    <row r="90" spans="2:21" x14ac:dyDescent="0.15">
      <c r="B90" s="46"/>
      <c r="C90" s="34" t="s">
        <v>1</v>
      </c>
      <c r="D90" s="16">
        <v>7</v>
      </c>
      <c r="E90" s="17">
        <v>1</v>
      </c>
      <c r="F90" s="18">
        <v>2</v>
      </c>
      <c r="G90" s="18">
        <v>0</v>
      </c>
      <c r="H90" s="18">
        <v>0</v>
      </c>
      <c r="I90" s="18">
        <v>1</v>
      </c>
      <c r="J90" s="18">
        <v>0</v>
      </c>
      <c r="K90" s="18">
        <v>1</v>
      </c>
      <c r="L90" s="18">
        <v>0</v>
      </c>
      <c r="M90" s="18">
        <v>3</v>
      </c>
      <c r="N90" s="18">
        <v>0</v>
      </c>
      <c r="O90" s="18">
        <v>0</v>
      </c>
      <c r="P90" s="18"/>
      <c r="Q90" s="18"/>
      <c r="R90" s="18"/>
      <c r="S90" s="19"/>
      <c r="T90" s="18"/>
      <c r="U90" s="20"/>
    </row>
    <row r="91" spans="2:21" x14ac:dyDescent="0.15">
      <c r="B91" s="47"/>
      <c r="C91" s="35"/>
      <c r="D91" s="21"/>
      <c r="E91" s="25">
        <f t="shared" ref="E91:N91" si="36">E90/$D90*100</f>
        <v>14.285714285714285</v>
      </c>
      <c r="F91" s="22">
        <f t="shared" si="36"/>
        <v>28.571428571428569</v>
      </c>
      <c r="G91" s="22">
        <f t="shared" si="36"/>
        <v>0</v>
      </c>
      <c r="H91" s="22">
        <f t="shared" si="36"/>
        <v>0</v>
      </c>
      <c r="I91" s="22">
        <f t="shared" si="36"/>
        <v>14.285714285714285</v>
      </c>
      <c r="J91" s="22">
        <f t="shared" si="36"/>
        <v>0</v>
      </c>
      <c r="K91" s="22">
        <f t="shared" si="36"/>
        <v>14.285714285714285</v>
      </c>
      <c r="L91" s="22">
        <f t="shared" si="36"/>
        <v>0</v>
      </c>
      <c r="M91" s="22">
        <f t="shared" si="36"/>
        <v>42.857142857142854</v>
      </c>
      <c r="N91" s="22">
        <f t="shared" si="36"/>
        <v>0</v>
      </c>
      <c r="O91" s="22">
        <f t="shared" ref="O91" si="37">O90/$D90*100</f>
        <v>0</v>
      </c>
      <c r="P91" s="22"/>
      <c r="Q91" s="22"/>
      <c r="R91" s="22"/>
      <c r="S91" s="23"/>
      <c r="T91" s="22"/>
      <c r="U91" s="24"/>
    </row>
    <row r="92" spans="2:21" ht="9" customHeight="1" x14ac:dyDescent="0.15">
      <c r="B92" s="31" t="s">
        <v>47</v>
      </c>
      <c r="C92" s="34" t="s">
        <v>48</v>
      </c>
      <c r="D92" s="16">
        <v>97</v>
      </c>
      <c r="E92" s="17">
        <v>21</v>
      </c>
      <c r="F92" s="18">
        <v>29</v>
      </c>
      <c r="G92" s="18">
        <v>1</v>
      </c>
      <c r="H92" s="18">
        <v>4</v>
      </c>
      <c r="I92" s="18">
        <v>9</v>
      </c>
      <c r="J92" s="18">
        <v>7</v>
      </c>
      <c r="K92" s="18">
        <v>25</v>
      </c>
      <c r="L92" s="18">
        <v>3</v>
      </c>
      <c r="M92" s="18">
        <v>16</v>
      </c>
      <c r="N92" s="18">
        <v>10</v>
      </c>
      <c r="O92" s="18">
        <v>11</v>
      </c>
      <c r="P92" s="18"/>
      <c r="Q92" s="18"/>
      <c r="R92" s="18"/>
      <c r="S92" s="19"/>
      <c r="T92" s="18"/>
      <c r="U92" s="20"/>
    </row>
    <row r="93" spans="2:21" x14ac:dyDescent="0.15">
      <c r="B93" s="32"/>
      <c r="C93" s="35"/>
      <c r="D93" s="21"/>
      <c r="E93" s="25">
        <f>E92/$D92*100</f>
        <v>21.649484536082475</v>
      </c>
      <c r="F93" s="22">
        <f t="shared" ref="F93:K93" si="38">F92/$D92*100</f>
        <v>29.896907216494846</v>
      </c>
      <c r="G93" s="22">
        <f t="shared" si="38"/>
        <v>1.0309278350515463</v>
      </c>
      <c r="H93" s="22">
        <f t="shared" si="38"/>
        <v>4.1237113402061851</v>
      </c>
      <c r="I93" s="22">
        <f t="shared" si="38"/>
        <v>9.2783505154639183</v>
      </c>
      <c r="J93" s="22">
        <f t="shared" si="38"/>
        <v>7.216494845360824</v>
      </c>
      <c r="K93" s="22">
        <f t="shared" si="38"/>
        <v>25.773195876288657</v>
      </c>
      <c r="L93" s="22">
        <f t="shared" ref="L93:O93" si="39">L92/$D92*100</f>
        <v>3.0927835051546393</v>
      </c>
      <c r="M93" s="22">
        <f t="shared" si="39"/>
        <v>16.494845360824741</v>
      </c>
      <c r="N93" s="22">
        <f t="shared" si="39"/>
        <v>10.309278350515463</v>
      </c>
      <c r="O93" s="22">
        <f t="shared" si="39"/>
        <v>11.340206185567011</v>
      </c>
      <c r="P93" s="22"/>
      <c r="Q93" s="22"/>
      <c r="R93" s="22"/>
      <c r="S93" s="23"/>
      <c r="T93" s="22"/>
      <c r="U93" s="24"/>
    </row>
    <row r="94" spans="2:21" x14ac:dyDescent="0.15">
      <c r="B94" s="32"/>
      <c r="C94" s="34" t="s">
        <v>49</v>
      </c>
      <c r="D94" s="16">
        <v>154</v>
      </c>
      <c r="E94" s="17">
        <v>27</v>
      </c>
      <c r="F94" s="18">
        <v>42</v>
      </c>
      <c r="G94" s="18">
        <v>8</v>
      </c>
      <c r="H94" s="18">
        <v>5</v>
      </c>
      <c r="I94" s="18">
        <v>12</v>
      </c>
      <c r="J94" s="18">
        <v>13</v>
      </c>
      <c r="K94" s="18">
        <v>26</v>
      </c>
      <c r="L94" s="18">
        <v>14</v>
      </c>
      <c r="M94" s="18">
        <v>35</v>
      </c>
      <c r="N94" s="18">
        <v>16</v>
      </c>
      <c r="O94" s="18">
        <v>21</v>
      </c>
      <c r="P94" s="18"/>
      <c r="Q94" s="18"/>
      <c r="R94" s="18"/>
      <c r="S94" s="19"/>
      <c r="T94" s="18"/>
      <c r="U94" s="20"/>
    </row>
    <row r="95" spans="2:21" x14ac:dyDescent="0.15">
      <c r="B95" s="32"/>
      <c r="C95" s="35"/>
      <c r="D95" s="21"/>
      <c r="E95" s="25">
        <f>E94/$D94*100</f>
        <v>17.532467532467532</v>
      </c>
      <c r="F95" s="22">
        <f>F94/$D94*100</f>
        <v>27.27272727272727</v>
      </c>
      <c r="G95" s="22">
        <f>G94/$D94*100</f>
        <v>5.1948051948051948</v>
      </c>
      <c r="H95" s="22">
        <f t="shared" ref="H95:K95" si="40">H94/$D94*100</f>
        <v>3.2467532467532463</v>
      </c>
      <c r="I95" s="22">
        <f t="shared" si="40"/>
        <v>7.7922077922077921</v>
      </c>
      <c r="J95" s="22">
        <f t="shared" si="40"/>
        <v>8.4415584415584419</v>
      </c>
      <c r="K95" s="22">
        <f t="shared" si="40"/>
        <v>16.883116883116884</v>
      </c>
      <c r="L95" s="22">
        <f t="shared" ref="L95" si="41">L94/$D94*100</f>
        <v>9.0909090909090917</v>
      </c>
      <c r="M95" s="22">
        <f t="shared" ref="M95" si="42">M94/$D94*100</f>
        <v>22.727272727272727</v>
      </c>
      <c r="N95" s="22">
        <f t="shared" ref="N95" si="43">N94/$D94*100</f>
        <v>10.38961038961039</v>
      </c>
      <c r="O95" s="22">
        <f t="shared" ref="O95" si="44">O94/$D94*100</f>
        <v>13.636363636363635</v>
      </c>
      <c r="P95" s="22"/>
      <c r="Q95" s="22"/>
      <c r="R95" s="22"/>
      <c r="S95" s="23"/>
      <c r="T95" s="22"/>
      <c r="U95" s="24"/>
    </row>
    <row r="96" spans="2:21" x14ac:dyDescent="0.15">
      <c r="B96" s="32"/>
      <c r="C96" s="34" t="s">
        <v>1</v>
      </c>
      <c r="D96" s="16">
        <v>3</v>
      </c>
      <c r="E96" s="17">
        <v>1</v>
      </c>
      <c r="F96" s="18">
        <v>0</v>
      </c>
      <c r="G96" s="18">
        <v>0</v>
      </c>
      <c r="H96" s="18">
        <v>0</v>
      </c>
      <c r="I96" s="18">
        <v>1</v>
      </c>
      <c r="J96" s="18">
        <v>0</v>
      </c>
      <c r="K96" s="18">
        <v>0</v>
      </c>
      <c r="L96" s="18">
        <v>0</v>
      </c>
      <c r="M96" s="18">
        <v>1</v>
      </c>
      <c r="N96" s="18">
        <v>0</v>
      </c>
      <c r="O96" s="18">
        <v>0</v>
      </c>
      <c r="P96" s="18"/>
      <c r="Q96" s="18"/>
      <c r="R96" s="18"/>
      <c r="S96" s="19"/>
      <c r="T96" s="18"/>
      <c r="U96" s="20"/>
    </row>
    <row r="97" spans="2:21" x14ac:dyDescent="0.15">
      <c r="B97" s="33"/>
      <c r="C97" s="35"/>
      <c r="D97" s="29"/>
      <c r="E97" s="25">
        <f>E96/$D96*100</f>
        <v>33.333333333333329</v>
      </c>
      <c r="F97" s="22">
        <f>F96/$D96*100</f>
        <v>0</v>
      </c>
      <c r="G97" s="22">
        <f>G96/$D96*100</f>
        <v>0</v>
      </c>
      <c r="H97" s="22">
        <f t="shared" ref="H97:K97" si="45">H96/$D96*100</f>
        <v>0</v>
      </c>
      <c r="I97" s="22">
        <f t="shared" si="45"/>
        <v>33.333333333333329</v>
      </c>
      <c r="J97" s="22">
        <f t="shared" si="45"/>
        <v>0</v>
      </c>
      <c r="K97" s="22">
        <f t="shared" si="45"/>
        <v>0</v>
      </c>
      <c r="L97" s="22">
        <f t="shared" ref="L97" si="46">L96/$D96*100</f>
        <v>0</v>
      </c>
      <c r="M97" s="22">
        <f t="shared" ref="M97" si="47">M96/$D96*100</f>
        <v>33.333333333333329</v>
      </c>
      <c r="N97" s="22">
        <f t="shared" ref="N97" si="48">N96/$D96*100</f>
        <v>0</v>
      </c>
      <c r="O97" s="22">
        <f t="shared" ref="O97" si="49">O96/$D96*100</f>
        <v>0</v>
      </c>
      <c r="P97" s="22"/>
      <c r="Q97" s="22"/>
      <c r="R97" s="22"/>
      <c r="S97" s="23"/>
      <c r="T97" s="22"/>
      <c r="U97" s="24"/>
    </row>
    <row r="98" spans="2:21" x14ac:dyDescent="0.15">
      <c r="B98" s="31" t="s">
        <v>104</v>
      </c>
      <c r="C98" s="34" t="s">
        <v>50</v>
      </c>
      <c r="D98" s="16">
        <v>8</v>
      </c>
      <c r="E98" s="17">
        <v>0</v>
      </c>
      <c r="F98" s="18">
        <v>4</v>
      </c>
      <c r="G98" s="18">
        <v>0</v>
      </c>
      <c r="H98" s="18">
        <v>0</v>
      </c>
      <c r="I98" s="18">
        <v>0</v>
      </c>
      <c r="J98" s="18">
        <v>0</v>
      </c>
      <c r="K98" s="18">
        <v>5</v>
      </c>
      <c r="L98" s="18">
        <v>0</v>
      </c>
      <c r="M98" s="18">
        <v>2</v>
      </c>
      <c r="N98" s="18">
        <v>0</v>
      </c>
      <c r="O98" s="18">
        <v>0</v>
      </c>
      <c r="P98" s="18"/>
      <c r="Q98" s="18"/>
      <c r="R98" s="18"/>
      <c r="S98" s="19"/>
      <c r="T98" s="18"/>
      <c r="U98" s="20"/>
    </row>
    <row r="99" spans="2:21" x14ac:dyDescent="0.15">
      <c r="B99" s="32"/>
      <c r="C99" s="35"/>
      <c r="D99" s="21"/>
      <c r="E99" s="25">
        <f t="shared" ref="E99:N99" si="50">E98/$D98*100</f>
        <v>0</v>
      </c>
      <c r="F99" s="22">
        <f t="shared" si="50"/>
        <v>50</v>
      </c>
      <c r="G99" s="22">
        <f t="shared" si="50"/>
        <v>0</v>
      </c>
      <c r="H99" s="22">
        <f t="shared" si="50"/>
        <v>0</v>
      </c>
      <c r="I99" s="22">
        <f t="shared" si="50"/>
        <v>0</v>
      </c>
      <c r="J99" s="22">
        <f t="shared" si="50"/>
        <v>0</v>
      </c>
      <c r="K99" s="22">
        <f t="shared" si="50"/>
        <v>62.5</v>
      </c>
      <c r="L99" s="22">
        <f t="shared" si="50"/>
        <v>0</v>
      </c>
      <c r="M99" s="22">
        <f t="shared" si="50"/>
        <v>25</v>
      </c>
      <c r="N99" s="22">
        <f t="shared" si="50"/>
        <v>0</v>
      </c>
      <c r="O99" s="22">
        <f t="shared" ref="O99" si="51">O98/$D98*100</f>
        <v>0</v>
      </c>
      <c r="P99" s="22"/>
      <c r="Q99" s="22"/>
      <c r="R99" s="22"/>
      <c r="S99" s="23"/>
      <c r="T99" s="22"/>
      <c r="U99" s="24"/>
    </row>
    <row r="100" spans="2:21" x14ac:dyDescent="0.15">
      <c r="B100" s="32"/>
      <c r="C100" s="34" t="s">
        <v>51</v>
      </c>
      <c r="D100" s="16">
        <v>6</v>
      </c>
      <c r="E100" s="17">
        <v>1</v>
      </c>
      <c r="F100" s="18">
        <v>1</v>
      </c>
      <c r="G100" s="18">
        <v>0</v>
      </c>
      <c r="H100" s="18">
        <v>0</v>
      </c>
      <c r="I100" s="18">
        <v>1</v>
      </c>
      <c r="J100" s="18">
        <v>0</v>
      </c>
      <c r="K100" s="18">
        <v>1</v>
      </c>
      <c r="L100" s="18">
        <v>1</v>
      </c>
      <c r="M100" s="18">
        <v>2</v>
      </c>
      <c r="N100" s="18">
        <v>0</v>
      </c>
      <c r="O100" s="18">
        <v>1</v>
      </c>
      <c r="P100" s="18"/>
      <c r="Q100" s="18"/>
      <c r="R100" s="18"/>
      <c r="S100" s="19"/>
      <c r="T100" s="18"/>
      <c r="U100" s="20"/>
    </row>
    <row r="101" spans="2:21" x14ac:dyDescent="0.15">
      <c r="B101" s="32"/>
      <c r="C101" s="35"/>
      <c r="D101" s="21"/>
      <c r="E101" s="25">
        <f t="shared" ref="E101:N113" si="52">E100/$D100*100</f>
        <v>16.666666666666664</v>
      </c>
      <c r="F101" s="22">
        <f t="shared" si="52"/>
        <v>16.666666666666664</v>
      </c>
      <c r="G101" s="22">
        <f t="shared" si="52"/>
        <v>0</v>
      </c>
      <c r="H101" s="22">
        <f t="shared" si="52"/>
        <v>0</v>
      </c>
      <c r="I101" s="22">
        <f t="shared" si="52"/>
        <v>16.666666666666664</v>
      </c>
      <c r="J101" s="22">
        <f t="shared" si="52"/>
        <v>0</v>
      </c>
      <c r="K101" s="22">
        <f t="shared" si="52"/>
        <v>16.666666666666664</v>
      </c>
      <c r="L101" s="22">
        <f t="shared" si="52"/>
        <v>16.666666666666664</v>
      </c>
      <c r="M101" s="22">
        <f t="shared" si="52"/>
        <v>33.333333333333329</v>
      </c>
      <c r="N101" s="22">
        <f t="shared" si="52"/>
        <v>0</v>
      </c>
      <c r="O101" s="22">
        <f t="shared" ref="O101" si="53">O100/$D100*100</f>
        <v>16.666666666666664</v>
      </c>
      <c r="P101" s="22"/>
      <c r="Q101" s="22"/>
      <c r="R101" s="22"/>
      <c r="S101" s="23"/>
      <c r="T101" s="22"/>
      <c r="U101" s="24"/>
    </row>
    <row r="102" spans="2:21" x14ac:dyDescent="0.15">
      <c r="B102" s="32"/>
      <c r="C102" s="34" t="s">
        <v>52</v>
      </c>
      <c r="D102" s="16">
        <v>11</v>
      </c>
      <c r="E102" s="17">
        <v>5</v>
      </c>
      <c r="F102" s="18">
        <v>4</v>
      </c>
      <c r="G102" s="18">
        <v>1</v>
      </c>
      <c r="H102" s="18">
        <v>0</v>
      </c>
      <c r="I102" s="18">
        <v>1</v>
      </c>
      <c r="J102" s="18">
        <v>0</v>
      </c>
      <c r="K102" s="18">
        <v>3</v>
      </c>
      <c r="L102" s="18">
        <v>0</v>
      </c>
      <c r="M102" s="18">
        <v>4</v>
      </c>
      <c r="N102" s="18">
        <v>1</v>
      </c>
      <c r="O102" s="18">
        <v>0</v>
      </c>
      <c r="P102" s="18"/>
      <c r="Q102" s="18"/>
      <c r="R102" s="18"/>
      <c r="S102" s="19"/>
      <c r="T102" s="18"/>
      <c r="U102" s="20"/>
    </row>
    <row r="103" spans="2:21" x14ac:dyDescent="0.15">
      <c r="B103" s="32"/>
      <c r="C103" s="35"/>
      <c r="D103" s="21"/>
      <c r="E103" s="25">
        <f t="shared" si="52"/>
        <v>45.454545454545453</v>
      </c>
      <c r="F103" s="22">
        <f t="shared" si="52"/>
        <v>36.363636363636367</v>
      </c>
      <c r="G103" s="22">
        <f t="shared" si="52"/>
        <v>9.0909090909090917</v>
      </c>
      <c r="H103" s="22">
        <f t="shared" si="52"/>
        <v>0</v>
      </c>
      <c r="I103" s="22">
        <f t="shared" si="52"/>
        <v>9.0909090909090917</v>
      </c>
      <c r="J103" s="22">
        <f t="shared" si="52"/>
        <v>0</v>
      </c>
      <c r="K103" s="22">
        <f t="shared" si="52"/>
        <v>27.27272727272727</v>
      </c>
      <c r="L103" s="22">
        <f t="shared" si="52"/>
        <v>0</v>
      </c>
      <c r="M103" s="22">
        <f t="shared" si="52"/>
        <v>36.363636363636367</v>
      </c>
      <c r="N103" s="22">
        <f t="shared" si="52"/>
        <v>9.0909090909090917</v>
      </c>
      <c r="O103" s="22">
        <f t="shared" ref="O103" si="54">O102/$D102*100</f>
        <v>0</v>
      </c>
      <c r="P103" s="22"/>
      <c r="Q103" s="22"/>
      <c r="R103" s="22"/>
      <c r="S103" s="23"/>
      <c r="T103" s="22"/>
      <c r="U103" s="24"/>
    </row>
    <row r="104" spans="2:21" x14ac:dyDescent="0.15">
      <c r="B104" s="32"/>
      <c r="C104" s="34" t="s">
        <v>53</v>
      </c>
      <c r="D104" s="16">
        <v>16</v>
      </c>
      <c r="E104" s="17">
        <v>2</v>
      </c>
      <c r="F104" s="18">
        <v>3</v>
      </c>
      <c r="G104" s="18">
        <v>2</v>
      </c>
      <c r="H104" s="18">
        <v>0</v>
      </c>
      <c r="I104" s="18">
        <v>1</v>
      </c>
      <c r="J104" s="18">
        <v>1</v>
      </c>
      <c r="K104" s="18">
        <v>2</v>
      </c>
      <c r="L104" s="18">
        <v>2</v>
      </c>
      <c r="M104" s="18">
        <v>3</v>
      </c>
      <c r="N104" s="18">
        <v>2</v>
      </c>
      <c r="O104" s="18">
        <v>3</v>
      </c>
      <c r="P104" s="18"/>
      <c r="Q104" s="18"/>
      <c r="R104" s="18"/>
      <c r="S104" s="19"/>
      <c r="T104" s="18"/>
      <c r="U104" s="20"/>
    </row>
    <row r="105" spans="2:21" x14ac:dyDescent="0.15">
      <c r="B105" s="32"/>
      <c r="C105" s="35"/>
      <c r="D105" s="21"/>
      <c r="E105" s="25">
        <f t="shared" si="52"/>
        <v>12.5</v>
      </c>
      <c r="F105" s="22">
        <f t="shared" si="52"/>
        <v>18.75</v>
      </c>
      <c r="G105" s="22">
        <f t="shared" si="52"/>
        <v>12.5</v>
      </c>
      <c r="H105" s="22">
        <f t="shared" si="52"/>
        <v>0</v>
      </c>
      <c r="I105" s="22">
        <f t="shared" si="52"/>
        <v>6.25</v>
      </c>
      <c r="J105" s="22">
        <f t="shared" si="52"/>
        <v>6.25</v>
      </c>
      <c r="K105" s="22">
        <f t="shared" si="52"/>
        <v>12.5</v>
      </c>
      <c r="L105" s="22">
        <f t="shared" si="52"/>
        <v>12.5</v>
      </c>
      <c r="M105" s="22">
        <f t="shared" si="52"/>
        <v>18.75</v>
      </c>
      <c r="N105" s="22">
        <f t="shared" si="52"/>
        <v>12.5</v>
      </c>
      <c r="O105" s="22">
        <f t="shared" ref="O105" si="55">O104/$D104*100</f>
        <v>18.75</v>
      </c>
      <c r="P105" s="22"/>
      <c r="Q105" s="22"/>
      <c r="R105" s="22"/>
      <c r="S105" s="23"/>
      <c r="T105" s="22"/>
      <c r="U105" s="24"/>
    </row>
    <row r="106" spans="2:21" x14ac:dyDescent="0.15">
      <c r="B106" s="32"/>
      <c r="C106" s="34" t="s">
        <v>54</v>
      </c>
      <c r="D106" s="16">
        <v>26</v>
      </c>
      <c r="E106" s="17">
        <v>6</v>
      </c>
      <c r="F106" s="18">
        <v>5</v>
      </c>
      <c r="G106" s="18">
        <v>0</v>
      </c>
      <c r="H106" s="18">
        <v>1</v>
      </c>
      <c r="I106" s="18">
        <v>1</v>
      </c>
      <c r="J106" s="18">
        <v>2</v>
      </c>
      <c r="K106" s="18">
        <v>3</v>
      </c>
      <c r="L106" s="18">
        <v>6</v>
      </c>
      <c r="M106" s="18">
        <v>5</v>
      </c>
      <c r="N106" s="18">
        <v>5</v>
      </c>
      <c r="O106" s="18">
        <v>2</v>
      </c>
      <c r="P106" s="18"/>
      <c r="Q106" s="18"/>
      <c r="R106" s="18"/>
      <c r="S106" s="19"/>
      <c r="T106" s="18"/>
      <c r="U106" s="20"/>
    </row>
    <row r="107" spans="2:21" x14ac:dyDescent="0.15">
      <c r="B107" s="32"/>
      <c r="C107" s="35"/>
      <c r="D107" s="21"/>
      <c r="E107" s="25">
        <f t="shared" si="52"/>
        <v>23.076923076923077</v>
      </c>
      <c r="F107" s="22">
        <f t="shared" si="52"/>
        <v>19.230769230769234</v>
      </c>
      <c r="G107" s="22">
        <f t="shared" si="52"/>
        <v>0</v>
      </c>
      <c r="H107" s="22">
        <f t="shared" si="52"/>
        <v>3.8461538461538463</v>
      </c>
      <c r="I107" s="22">
        <f t="shared" si="52"/>
        <v>3.8461538461538463</v>
      </c>
      <c r="J107" s="22">
        <f t="shared" si="52"/>
        <v>7.6923076923076925</v>
      </c>
      <c r="K107" s="22">
        <f t="shared" si="52"/>
        <v>11.538461538461538</v>
      </c>
      <c r="L107" s="22">
        <f t="shared" si="52"/>
        <v>23.076923076923077</v>
      </c>
      <c r="M107" s="22">
        <f t="shared" si="52"/>
        <v>19.230769230769234</v>
      </c>
      <c r="N107" s="22">
        <f t="shared" si="52"/>
        <v>19.230769230769234</v>
      </c>
      <c r="O107" s="22">
        <f t="shared" ref="O107" si="56">O106/$D106*100</f>
        <v>7.6923076923076925</v>
      </c>
      <c r="P107" s="22"/>
      <c r="Q107" s="22"/>
      <c r="R107" s="22"/>
      <c r="S107" s="23"/>
      <c r="T107" s="22"/>
      <c r="U107" s="24"/>
    </row>
    <row r="108" spans="2:21" x14ac:dyDescent="0.15">
      <c r="B108" s="32"/>
      <c r="C108" s="34" t="s">
        <v>55</v>
      </c>
      <c r="D108" s="16">
        <v>45</v>
      </c>
      <c r="E108" s="17">
        <v>12</v>
      </c>
      <c r="F108" s="18">
        <v>15</v>
      </c>
      <c r="G108" s="18">
        <v>1</v>
      </c>
      <c r="H108" s="18">
        <v>3</v>
      </c>
      <c r="I108" s="18">
        <v>5</v>
      </c>
      <c r="J108" s="18">
        <v>4</v>
      </c>
      <c r="K108" s="18">
        <v>9</v>
      </c>
      <c r="L108" s="18">
        <v>2</v>
      </c>
      <c r="M108" s="18">
        <v>5</v>
      </c>
      <c r="N108" s="18">
        <v>2</v>
      </c>
      <c r="O108" s="18">
        <v>6</v>
      </c>
      <c r="P108" s="18"/>
      <c r="Q108" s="18"/>
      <c r="R108" s="18"/>
      <c r="S108" s="19"/>
      <c r="T108" s="18"/>
      <c r="U108" s="20"/>
    </row>
    <row r="109" spans="2:21" x14ac:dyDescent="0.15">
      <c r="B109" s="32"/>
      <c r="C109" s="35"/>
      <c r="D109" s="21"/>
      <c r="E109" s="25">
        <f t="shared" si="52"/>
        <v>26.666666666666668</v>
      </c>
      <c r="F109" s="22">
        <f t="shared" si="52"/>
        <v>33.333333333333329</v>
      </c>
      <c r="G109" s="22">
        <f t="shared" si="52"/>
        <v>2.2222222222222223</v>
      </c>
      <c r="H109" s="22">
        <f t="shared" si="52"/>
        <v>6.666666666666667</v>
      </c>
      <c r="I109" s="22">
        <f t="shared" si="52"/>
        <v>11.111111111111111</v>
      </c>
      <c r="J109" s="22">
        <f t="shared" si="52"/>
        <v>8.8888888888888893</v>
      </c>
      <c r="K109" s="22">
        <f t="shared" si="52"/>
        <v>20</v>
      </c>
      <c r="L109" s="22">
        <f t="shared" si="52"/>
        <v>4.4444444444444446</v>
      </c>
      <c r="M109" s="22">
        <f t="shared" si="52"/>
        <v>11.111111111111111</v>
      </c>
      <c r="N109" s="22">
        <f t="shared" si="52"/>
        <v>4.4444444444444446</v>
      </c>
      <c r="O109" s="22">
        <f t="shared" ref="O109" si="57">O108/$D108*100</f>
        <v>13.333333333333334</v>
      </c>
      <c r="P109" s="22"/>
      <c r="Q109" s="22"/>
      <c r="R109" s="22"/>
      <c r="S109" s="23"/>
      <c r="T109" s="22"/>
      <c r="U109" s="24"/>
    </row>
    <row r="110" spans="2:21" x14ac:dyDescent="0.15">
      <c r="B110" s="32"/>
      <c r="C110" s="34" t="s">
        <v>56</v>
      </c>
      <c r="D110" s="16">
        <v>137</v>
      </c>
      <c r="E110" s="17">
        <v>22</v>
      </c>
      <c r="F110" s="18">
        <v>38</v>
      </c>
      <c r="G110" s="18">
        <v>5</v>
      </c>
      <c r="H110" s="18">
        <v>5</v>
      </c>
      <c r="I110" s="18">
        <v>12</v>
      </c>
      <c r="J110" s="18">
        <v>13</v>
      </c>
      <c r="K110" s="18">
        <v>27</v>
      </c>
      <c r="L110" s="18">
        <v>6</v>
      </c>
      <c r="M110" s="18">
        <v>30</v>
      </c>
      <c r="N110" s="18">
        <v>15</v>
      </c>
      <c r="O110" s="18">
        <v>20</v>
      </c>
      <c r="P110" s="18"/>
      <c r="Q110" s="18"/>
      <c r="R110" s="18"/>
      <c r="S110" s="19"/>
      <c r="T110" s="18"/>
      <c r="U110" s="20"/>
    </row>
    <row r="111" spans="2:21" x14ac:dyDescent="0.15">
      <c r="B111" s="32"/>
      <c r="C111" s="35"/>
      <c r="D111" s="21"/>
      <c r="E111" s="25">
        <f t="shared" si="52"/>
        <v>16.058394160583941</v>
      </c>
      <c r="F111" s="22">
        <f t="shared" si="52"/>
        <v>27.737226277372262</v>
      </c>
      <c r="G111" s="22">
        <f t="shared" si="52"/>
        <v>3.6496350364963499</v>
      </c>
      <c r="H111" s="22">
        <f t="shared" si="52"/>
        <v>3.6496350364963499</v>
      </c>
      <c r="I111" s="22">
        <f t="shared" si="52"/>
        <v>8.7591240875912408</v>
      </c>
      <c r="J111" s="22">
        <f t="shared" si="52"/>
        <v>9.4890510948905096</v>
      </c>
      <c r="K111" s="22">
        <f t="shared" si="52"/>
        <v>19.708029197080293</v>
      </c>
      <c r="L111" s="22">
        <f t="shared" si="52"/>
        <v>4.3795620437956204</v>
      </c>
      <c r="M111" s="22">
        <f t="shared" si="52"/>
        <v>21.897810218978105</v>
      </c>
      <c r="N111" s="22">
        <f t="shared" si="52"/>
        <v>10.948905109489052</v>
      </c>
      <c r="O111" s="22">
        <f t="shared" ref="O111" si="58">O110/$D110*100</f>
        <v>14.5985401459854</v>
      </c>
      <c r="P111" s="22"/>
      <c r="Q111" s="22"/>
      <c r="R111" s="22"/>
      <c r="S111" s="23"/>
      <c r="T111" s="22"/>
      <c r="U111" s="24"/>
    </row>
    <row r="112" spans="2:21" x14ac:dyDescent="0.15">
      <c r="B112" s="32"/>
      <c r="C112" s="34" t="s">
        <v>42</v>
      </c>
      <c r="D112" s="16">
        <v>5</v>
      </c>
      <c r="E112" s="17">
        <v>1</v>
      </c>
      <c r="F112" s="18">
        <v>1</v>
      </c>
      <c r="G112" s="18">
        <v>0</v>
      </c>
      <c r="H112" s="18">
        <v>0</v>
      </c>
      <c r="I112" s="18">
        <v>1</v>
      </c>
      <c r="J112" s="18">
        <v>0</v>
      </c>
      <c r="K112" s="18">
        <v>1</v>
      </c>
      <c r="L112" s="18">
        <v>0</v>
      </c>
      <c r="M112" s="18">
        <v>1</v>
      </c>
      <c r="N112" s="18">
        <v>1</v>
      </c>
      <c r="O112" s="18">
        <v>0</v>
      </c>
      <c r="P112" s="18"/>
      <c r="Q112" s="18"/>
      <c r="R112" s="18"/>
      <c r="S112" s="19"/>
      <c r="T112" s="18"/>
      <c r="U112" s="20"/>
    </row>
    <row r="113" spans="2:21" x14ac:dyDescent="0.15">
      <c r="B113" s="32"/>
      <c r="C113" s="35"/>
      <c r="D113" s="21"/>
      <c r="E113" s="25">
        <f t="shared" si="52"/>
        <v>20</v>
      </c>
      <c r="F113" s="22">
        <f t="shared" si="52"/>
        <v>20</v>
      </c>
      <c r="G113" s="22">
        <f t="shared" si="52"/>
        <v>0</v>
      </c>
      <c r="H113" s="22">
        <f t="shared" si="52"/>
        <v>0</v>
      </c>
      <c r="I113" s="22">
        <f t="shared" si="52"/>
        <v>20</v>
      </c>
      <c r="J113" s="22">
        <f t="shared" si="52"/>
        <v>0</v>
      </c>
      <c r="K113" s="22">
        <f t="shared" si="52"/>
        <v>20</v>
      </c>
      <c r="L113" s="22">
        <f t="shared" si="52"/>
        <v>0</v>
      </c>
      <c r="M113" s="22">
        <f t="shared" si="52"/>
        <v>20</v>
      </c>
      <c r="N113" s="22">
        <f t="shared" si="52"/>
        <v>20</v>
      </c>
      <c r="O113" s="22">
        <f t="shared" ref="O113" si="59">O112/$D112*100</f>
        <v>0</v>
      </c>
      <c r="P113" s="22"/>
      <c r="Q113" s="22"/>
      <c r="R113" s="22"/>
      <c r="S113" s="23"/>
      <c r="T113" s="22"/>
      <c r="U113" s="24"/>
    </row>
    <row r="114" spans="2:21" x14ac:dyDescent="0.15">
      <c r="B114" s="31" t="s">
        <v>103</v>
      </c>
      <c r="C114" s="34" t="s">
        <v>50</v>
      </c>
      <c r="D114" s="16">
        <v>20</v>
      </c>
      <c r="E114" s="17">
        <v>2</v>
      </c>
      <c r="F114" s="18">
        <v>4</v>
      </c>
      <c r="G114" s="18">
        <v>0</v>
      </c>
      <c r="H114" s="18">
        <v>1</v>
      </c>
      <c r="I114" s="18">
        <v>2</v>
      </c>
      <c r="J114" s="18">
        <v>1</v>
      </c>
      <c r="K114" s="18">
        <v>9</v>
      </c>
      <c r="L114" s="18">
        <v>1</v>
      </c>
      <c r="M114" s="18">
        <v>3</v>
      </c>
      <c r="N114" s="18">
        <v>1</v>
      </c>
      <c r="O114" s="18">
        <v>2</v>
      </c>
      <c r="P114" s="18"/>
      <c r="Q114" s="18"/>
      <c r="R114" s="18"/>
      <c r="S114" s="19"/>
      <c r="T114" s="18"/>
      <c r="U114" s="20"/>
    </row>
    <row r="115" spans="2:21" x14ac:dyDescent="0.15">
      <c r="B115" s="32"/>
      <c r="C115" s="35"/>
      <c r="D115" s="21"/>
      <c r="E115" s="25">
        <f t="shared" ref="E115:N115" si="60">E114/$D114*100</f>
        <v>10</v>
      </c>
      <c r="F115" s="22">
        <f t="shared" si="60"/>
        <v>20</v>
      </c>
      <c r="G115" s="22">
        <f t="shared" si="60"/>
        <v>0</v>
      </c>
      <c r="H115" s="22">
        <f t="shared" si="60"/>
        <v>5</v>
      </c>
      <c r="I115" s="22">
        <f t="shared" si="60"/>
        <v>10</v>
      </c>
      <c r="J115" s="22">
        <f t="shared" si="60"/>
        <v>5</v>
      </c>
      <c r="K115" s="22">
        <f t="shared" si="60"/>
        <v>45</v>
      </c>
      <c r="L115" s="22">
        <f t="shared" si="60"/>
        <v>5</v>
      </c>
      <c r="M115" s="22">
        <f t="shared" si="60"/>
        <v>15</v>
      </c>
      <c r="N115" s="22">
        <f t="shared" si="60"/>
        <v>5</v>
      </c>
      <c r="O115" s="22">
        <f t="shared" ref="O115" si="61">O114/$D114*100</f>
        <v>10</v>
      </c>
      <c r="P115" s="22"/>
      <c r="Q115" s="22"/>
      <c r="R115" s="22"/>
      <c r="S115" s="23"/>
      <c r="T115" s="22"/>
      <c r="U115" s="24"/>
    </row>
    <row r="116" spans="2:21" x14ac:dyDescent="0.15">
      <c r="B116" s="32"/>
      <c r="C116" s="34" t="s">
        <v>51</v>
      </c>
      <c r="D116" s="16">
        <v>28</v>
      </c>
      <c r="E116" s="17">
        <v>6</v>
      </c>
      <c r="F116" s="18">
        <v>3</v>
      </c>
      <c r="G116" s="18">
        <v>4</v>
      </c>
      <c r="H116" s="18">
        <v>1</v>
      </c>
      <c r="I116" s="18">
        <v>3</v>
      </c>
      <c r="J116" s="18">
        <v>0</v>
      </c>
      <c r="K116" s="18">
        <v>10</v>
      </c>
      <c r="L116" s="18">
        <v>2</v>
      </c>
      <c r="M116" s="18">
        <v>8</v>
      </c>
      <c r="N116" s="18">
        <v>5</v>
      </c>
      <c r="O116" s="18">
        <v>2</v>
      </c>
      <c r="P116" s="18"/>
      <c r="Q116" s="18"/>
      <c r="R116" s="18"/>
      <c r="S116" s="19"/>
      <c r="T116" s="18"/>
      <c r="U116" s="20"/>
    </row>
    <row r="117" spans="2:21" x14ac:dyDescent="0.15">
      <c r="B117" s="32"/>
      <c r="C117" s="35"/>
      <c r="D117" s="21"/>
      <c r="E117" s="25">
        <f t="shared" ref="E117:N117" si="62">E116/$D116*100</f>
        <v>21.428571428571427</v>
      </c>
      <c r="F117" s="22">
        <f t="shared" si="62"/>
        <v>10.714285714285714</v>
      </c>
      <c r="G117" s="22">
        <f t="shared" si="62"/>
        <v>14.285714285714285</v>
      </c>
      <c r="H117" s="22">
        <f t="shared" si="62"/>
        <v>3.5714285714285712</v>
      </c>
      <c r="I117" s="22">
        <f t="shared" si="62"/>
        <v>10.714285714285714</v>
      </c>
      <c r="J117" s="22">
        <f t="shared" si="62"/>
        <v>0</v>
      </c>
      <c r="K117" s="22">
        <f t="shared" si="62"/>
        <v>35.714285714285715</v>
      </c>
      <c r="L117" s="22">
        <f t="shared" si="62"/>
        <v>7.1428571428571423</v>
      </c>
      <c r="M117" s="22">
        <f t="shared" si="62"/>
        <v>28.571428571428569</v>
      </c>
      <c r="N117" s="22">
        <f t="shared" si="62"/>
        <v>17.857142857142858</v>
      </c>
      <c r="O117" s="22">
        <f t="shared" ref="O117" si="63">O116/$D116*100</f>
        <v>7.1428571428571423</v>
      </c>
      <c r="P117" s="22"/>
      <c r="Q117" s="22"/>
      <c r="R117" s="22"/>
      <c r="S117" s="23"/>
      <c r="T117" s="22"/>
      <c r="U117" s="24"/>
    </row>
    <row r="118" spans="2:21" x14ac:dyDescent="0.15">
      <c r="B118" s="32"/>
      <c r="C118" s="34" t="s">
        <v>52</v>
      </c>
      <c r="D118" s="16">
        <v>21</v>
      </c>
      <c r="E118" s="17">
        <v>4</v>
      </c>
      <c r="F118" s="18">
        <v>4</v>
      </c>
      <c r="G118" s="18">
        <v>0</v>
      </c>
      <c r="H118" s="18">
        <v>0</v>
      </c>
      <c r="I118" s="18">
        <v>2</v>
      </c>
      <c r="J118" s="18">
        <v>1</v>
      </c>
      <c r="K118" s="18">
        <v>6</v>
      </c>
      <c r="L118" s="18">
        <v>1</v>
      </c>
      <c r="M118" s="18">
        <v>4</v>
      </c>
      <c r="N118" s="18">
        <v>4</v>
      </c>
      <c r="O118" s="18">
        <v>3</v>
      </c>
      <c r="P118" s="18"/>
      <c r="Q118" s="18"/>
      <c r="R118" s="18"/>
      <c r="S118" s="19"/>
      <c r="T118" s="18"/>
      <c r="U118" s="20"/>
    </row>
    <row r="119" spans="2:21" x14ac:dyDescent="0.15">
      <c r="B119" s="32"/>
      <c r="C119" s="35"/>
      <c r="D119" s="21"/>
      <c r="E119" s="25">
        <f t="shared" ref="E119:N119" si="64">E118/$D118*100</f>
        <v>19.047619047619047</v>
      </c>
      <c r="F119" s="22">
        <f t="shared" si="64"/>
        <v>19.047619047619047</v>
      </c>
      <c r="G119" s="22">
        <f t="shared" si="64"/>
        <v>0</v>
      </c>
      <c r="H119" s="22">
        <f t="shared" si="64"/>
        <v>0</v>
      </c>
      <c r="I119" s="22">
        <f t="shared" si="64"/>
        <v>9.5238095238095237</v>
      </c>
      <c r="J119" s="22">
        <f t="shared" si="64"/>
        <v>4.7619047619047619</v>
      </c>
      <c r="K119" s="22">
        <f t="shared" si="64"/>
        <v>28.571428571428569</v>
      </c>
      <c r="L119" s="22">
        <f t="shared" si="64"/>
        <v>4.7619047619047619</v>
      </c>
      <c r="M119" s="22">
        <f t="shared" si="64"/>
        <v>19.047619047619047</v>
      </c>
      <c r="N119" s="22">
        <f t="shared" si="64"/>
        <v>19.047619047619047</v>
      </c>
      <c r="O119" s="22">
        <f t="shared" ref="O119" si="65">O118/$D118*100</f>
        <v>14.285714285714285</v>
      </c>
      <c r="P119" s="22"/>
      <c r="Q119" s="22"/>
      <c r="R119" s="22"/>
      <c r="S119" s="23"/>
      <c r="T119" s="22"/>
      <c r="U119" s="24"/>
    </row>
    <row r="120" spans="2:21" x14ac:dyDescent="0.15">
      <c r="B120" s="32"/>
      <c r="C120" s="34" t="s">
        <v>53</v>
      </c>
      <c r="D120" s="16">
        <v>41</v>
      </c>
      <c r="E120" s="17">
        <v>7</v>
      </c>
      <c r="F120" s="18">
        <v>6</v>
      </c>
      <c r="G120" s="18">
        <v>3</v>
      </c>
      <c r="H120" s="18">
        <v>1</v>
      </c>
      <c r="I120" s="18">
        <v>3</v>
      </c>
      <c r="J120" s="18">
        <v>6</v>
      </c>
      <c r="K120" s="18">
        <v>4</v>
      </c>
      <c r="L120" s="18">
        <v>5</v>
      </c>
      <c r="M120" s="18">
        <v>9</v>
      </c>
      <c r="N120" s="18">
        <v>8</v>
      </c>
      <c r="O120" s="18">
        <v>3</v>
      </c>
      <c r="P120" s="18"/>
      <c r="Q120" s="18"/>
      <c r="R120" s="18"/>
      <c r="S120" s="19"/>
      <c r="T120" s="18"/>
      <c r="U120" s="20"/>
    </row>
    <row r="121" spans="2:21" x14ac:dyDescent="0.15">
      <c r="B121" s="32"/>
      <c r="C121" s="35"/>
      <c r="D121" s="21"/>
      <c r="E121" s="25">
        <f t="shared" ref="E121:N121" si="66">E120/$D120*100</f>
        <v>17.073170731707318</v>
      </c>
      <c r="F121" s="22">
        <f t="shared" si="66"/>
        <v>14.634146341463413</v>
      </c>
      <c r="G121" s="22">
        <f t="shared" si="66"/>
        <v>7.3170731707317067</v>
      </c>
      <c r="H121" s="22">
        <f t="shared" si="66"/>
        <v>2.4390243902439024</v>
      </c>
      <c r="I121" s="22">
        <f t="shared" si="66"/>
        <v>7.3170731707317067</v>
      </c>
      <c r="J121" s="22">
        <f t="shared" si="66"/>
        <v>14.634146341463413</v>
      </c>
      <c r="K121" s="22">
        <f t="shared" si="66"/>
        <v>9.7560975609756095</v>
      </c>
      <c r="L121" s="22">
        <f t="shared" si="66"/>
        <v>12.195121951219512</v>
      </c>
      <c r="M121" s="22">
        <f t="shared" si="66"/>
        <v>21.951219512195124</v>
      </c>
      <c r="N121" s="22">
        <f t="shared" si="66"/>
        <v>19.512195121951219</v>
      </c>
      <c r="O121" s="22">
        <f t="shared" ref="O121" si="67">O120/$D120*100</f>
        <v>7.3170731707317067</v>
      </c>
      <c r="P121" s="22"/>
      <c r="Q121" s="22"/>
      <c r="R121" s="22"/>
      <c r="S121" s="23"/>
      <c r="T121" s="22"/>
      <c r="U121" s="24"/>
    </row>
    <row r="122" spans="2:21" x14ac:dyDescent="0.15">
      <c r="B122" s="32"/>
      <c r="C122" s="34" t="s">
        <v>54</v>
      </c>
      <c r="D122" s="16">
        <v>56</v>
      </c>
      <c r="E122" s="17">
        <v>12</v>
      </c>
      <c r="F122" s="18">
        <v>17</v>
      </c>
      <c r="G122" s="18">
        <v>0</v>
      </c>
      <c r="H122" s="18">
        <v>3</v>
      </c>
      <c r="I122" s="18">
        <v>3</v>
      </c>
      <c r="J122" s="18">
        <v>1</v>
      </c>
      <c r="K122" s="18">
        <v>5</v>
      </c>
      <c r="L122" s="18">
        <v>5</v>
      </c>
      <c r="M122" s="18">
        <v>13</v>
      </c>
      <c r="N122" s="18">
        <v>3</v>
      </c>
      <c r="O122" s="18">
        <v>10</v>
      </c>
      <c r="P122" s="18"/>
      <c r="Q122" s="18"/>
      <c r="R122" s="18"/>
      <c r="S122" s="19"/>
      <c r="T122" s="18"/>
      <c r="U122" s="20"/>
    </row>
    <row r="123" spans="2:21" x14ac:dyDescent="0.15">
      <c r="B123" s="32"/>
      <c r="C123" s="35"/>
      <c r="D123" s="21"/>
      <c r="E123" s="25">
        <f t="shared" ref="E123:N123" si="68">E122/$D122*100</f>
        <v>21.428571428571427</v>
      </c>
      <c r="F123" s="22">
        <f t="shared" si="68"/>
        <v>30.357142857142854</v>
      </c>
      <c r="G123" s="22">
        <f t="shared" si="68"/>
        <v>0</v>
      </c>
      <c r="H123" s="22">
        <f t="shared" si="68"/>
        <v>5.3571428571428568</v>
      </c>
      <c r="I123" s="22">
        <f t="shared" si="68"/>
        <v>5.3571428571428568</v>
      </c>
      <c r="J123" s="22">
        <f t="shared" si="68"/>
        <v>1.7857142857142856</v>
      </c>
      <c r="K123" s="22">
        <f t="shared" si="68"/>
        <v>8.9285714285714288</v>
      </c>
      <c r="L123" s="22">
        <f t="shared" si="68"/>
        <v>8.9285714285714288</v>
      </c>
      <c r="M123" s="22">
        <f t="shared" si="68"/>
        <v>23.214285714285715</v>
      </c>
      <c r="N123" s="22">
        <f t="shared" si="68"/>
        <v>5.3571428571428568</v>
      </c>
      <c r="O123" s="22">
        <f t="shared" ref="O123" si="69">O122/$D122*100</f>
        <v>17.857142857142858</v>
      </c>
      <c r="P123" s="22"/>
      <c r="Q123" s="22"/>
      <c r="R123" s="22"/>
      <c r="S123" s="23"/>
      <c r="T123" s="22"/>
      <c r="U123" s="24"/>
    </row>
    <row r="124" spans="2:21" x14ac:dyDescent="0.15">
      <c r="B124" s="32"/>
      <c r="C124" s="34" t="s">
        <v>55</v>
      </c>
      <c r="D124" s="16">
        <v>36</v>
      </c>
      <c r="E124" s="17">
        <v>10</v>
      </c>
      <c r="F124" s="18">
        <v>17</v>
      </c>
      <c r="G124" s="18">
        <v>2</v>
      </c>
      <c r="H124" s="18">
        <v>0</v>
      </c>
      <c r="I124" s="18">
        <v>5</v>
      </c>
      <c r="J124" s="18">
        <v>3</v>
      </c>
      <c r="K124" s="18">
        <v>5</v>
      </c>
      <c r="L124" s="18">
        <v>0</v>
      </c>
      <c r="M124" s="18">
        <v>4</v>
      </c>
      <c r="N124" s="18">
        <v>2</v>
      </c>
      <c r="O124" s="18">
        <v>6</v>
      </c>
      <c r="P124" s="18"/>
      <c r="Q124" s="18"/>
      <c r="R124" s="18"/>
      <c r="S124" s="19"/>
      <c r="T124" s="18"/>
      <c r="U124" s="20"/>
    </row>
    <row r="125" spans="2:21" x14ac:dyDescent="0.15">
      <c r="B125" s="32"/>
      <c r="C125" s="35"/>
      <c r="D125" s="21"/>
      <c r="E125" s="25">
        <f t="shared" ref="E125:N125" si="70">E124/$D124*100</f>
        <v>27.777777777777779</v>
      </c>
      <c r="F125" s="22">
        <f t="shared" si="70"/>
        <v>47.222222222222221</v>
      </c>
      <c r="G125" s="22">
        <f t="shared" si="70"/>
        <v>5.5555555555555554</v>
      </c>
      <c r="H125" s="22">
        <f t="shared" si="70"/>
        <v>0</v>
      </c>
      <c r="I125" s="22">
        <f t="shared" si="70"/>
        <v>13.888888888888889</v>
      </c>
      <c r="J125" s="22">
        <f t="shared" si="70"/>
        <v>8.3333333333333321</v>
      </c>
      <c r="K125" s="22">
        <f t="shared" si="70"/>
        <v>13.888888888888889</v>
      </c>
      <c r="L125" s="22">
        <f t="shared" si="70"/>
        <v>0</v>
      </c>
      <c r="M125" s="22">
        <f t="shared" si="70"/>
        <v>11.111111111111111</v>
      </c>
      <c r="N125" s="22">
        <f t="shared" si="70"/>
        <v>5.5555555555555554</v>
      </c>
      <c r="O125" s="22">
        <f t="shared" ref="O125" si="71">O124/$D124*100</f>
        <v>16.666666666666664</v>
      </c>
      <c r="P125" s="22"/>
      <c r="Q125" s="22"/>
      <c r="R125" s="22"/>
      <c r="S125" s="23"/>
      <c r="T125" s="22"/>
      <c r="U125" s="24"/>
    </row>
    <row r="126" spans="2:21" x14ac:dyDescent="0.15">
      <c r="B126" s="32"/>
      <c r="C126" s="34" t="s">
        <v>56</v>
      </c>
      <c r="D126" s="16">
        <v>48</v>
      </c>
      <c r="E126" s="17">
        <v>7</v>
      </c>
      <c r="F126" s="18">
        <v>19</v>
      </c>
      <c r="G126" s="18">
        <v>0</v>
      </c>
      <c r="H126" s="18">
        <v>3</v>
      </c>
      <c r="I126" s="18">
        <v>3</v>
      </c>
      <c r="J126" s="18">
        <v>8</v>
      </c>
      <c r="K126" s="18">
        <v>11</v>
      </c>
      <c r="L126" s="18">
        <v>3</v>
      </c>
      <c r="M126" s="18">
        <v>10</v>
      </c>
      <c r="N126" s="18">
        <v>3</v>
      </c>
      <c r="O126" s="18">
        <v>6</v>
      </c>
      <c r="P126" s="18"/>
      <c r="Q126" s="18"/>
      <c r="R126" s="18"/>
      <c r="S126" s="19"/>
      <c r="T126" s="18"/>
      <c r="U126" s="20"/>
    </row>
    <row r="127" spans="2:21" x14ac:dyDescent="0.15">
      <c r="B127" s="32"/>
      <c r="C127" s="35"/>
      <c r="D127" s="21"/>
      <c r="E127" s="25">
        <f>E126/$D126*100</f>
        <v>14.583333333333334</v>
      </c>
      <c r="F127" s="22">
        <f t="shared" ref="F127:N127" si="72">F126/$D126*100</f>
        <v>39.583333333333329</v>
      </c>
      <c r="G127" s="22">
        <f t="shared" si="72"/>
        <v>0</v>
      </c>
      <c r="H127" s="22">
        <f t="shared" si="72"/>
        <v>6.25</v>
      </c>
      <c r="I127" s="22">
        <f t="shared" si="72"/>
        <v>6.25</v>
      </c>
      <c r="J127" s="22">
        <f t="shared" si="72"/>
        <v>16.666666666666664</v>
      </c>
      <c r="K127" s="22">
        <f t="shared" si="72"/>
        <v>22.916666666666664</v>
      </c>
      <c r="L127" s="22">
        <f t="shared" si="72"/>
        <v>6.25</v>
      </c>
      <c r="M127" s="22">
        <f t="shared" si="72"/>
        <v>20.833333333333336</v>
      </c>
      <c r="N127" s="22">
        <f t="shared" si="72"/>
        <v>6.25</v>
      </c>
      <c r="O127" s="22">
        <f t="shared" ref="O127" si="73">O126/$D126*100</f>
        <v>12.5</v>
      </c>
      <c r="P127" s="22"/>
      <c r="Q127" s="22"/>
      <c r="R127" s="22"/>
      <c r="S127" s="23"/>
      <c r="T127" s="22"/>
      <c r="U127" s="24"/>
    </row>
    <row r="128" spans="2:21" x14ac:dyDescent="0.15">
      <c r="B128" s="32"/>
      <c r="C128" s="34" t="s">
        <v>42</v>
      </c>
      <c r="D128" s="16">
        <v>4</v>
      </c>
      <c r="E128" s="17">
        <v>1</v>
      </c>
      <c r="F128" s="18">
        <v>1</v>
      </c>
      <c r="G128" s="18">
        <v>0</v>
      </c>
      <c r="H128" s="18">
        <v>0</v>
      </c>
      <c r="I128" s="18">
        <v>1</v>
      </c>
      <c r="J128" s="18">
        <v>0</v>
      </c>
      <c r="K128" s="18">
        <v>1</v>
      </c>
      <c r="L128" s="18">
        <v>0</v>
      </c>
      <c r="M128" s="18">
        <v>1</v>
      </c>
      <c r="N128" s="18">
        <v>0</v>
      </c>
      <c r="O128" s="18">
        <v>0</v>
      </c>
      <c r="P128" s="18"/>
      <c r="Q128" s="18"/>
      <c r="R128" s="18"/>
      <c r="S128" s="19"/>
      <c r="T128" s="18"/>
      <c r="U128" s="20"/>
    </row>
    <row r="129" spans="2:21" x14ac:dyDescent="0.15">
      <c r="B129" s="33"/>
      <c r="C129" s="35"/>
      <c r="D129" s="21"/>
      <c r="E129" s="25">
        <f t="shared" ref="E129:N129" si="74">E128/$D128*100</f>
        <v>25</v>
      </c>
      <c r="F129" s="22">
        <f t="shared" si="74"/>
        <v>25</v>
      </c>
      <c r="G129" s="22">
        <f t="shared" si="74"/>
        <v>0</v>
      </c>
      <c r="H129" s="22">
        <f t="shared" si="74"/>
        <v>0</v>
      </c>
      <c r="I129" s="22">
        <f t="shared" si="74"/>
        <v>25</v>
      </c>
      <c r="J129" s="22">
        <f t="shared" si="74"/>
        <v>0</v>
      </c>
      <c r="K129" s="22">
        <f t="shared" si="74"/>
        <v>25</v>
      </c>
      <c r="L129" s="22">
        <f t="shared" si="74"/>
        <v>0</v>
      </c>
      <c r="M129" s="22">
        <f t="shared" si="74"/>
        <v>25</v>
      </c>
      <c r="N129" s="22">
        <f t="shared" si="74"/>
        <v>0</v>
      </c>
      <c r="O129" s="22">
        <f t="shared" ref="O129" si="75">O128/$D128*100</f>
        <v>0</v>
      </c>
      <c r="P129" s="22"/>
      <c r="Q129" s="22"/>
      <c r="R129" s="22"/>
      <c r="S129" s="23"/>
      <c r="T129" s="22"/>
      <c r="U129" s="24"/>
    </row>
  </sheetData>
  <mergeCells count="73">
    <mergeCell ref="B114:B129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B92:B97"/>
    <mergeCell ref="C92:C93"/>
    <mergeCell ref="C94:C95"/>
    <mergeCell ref="C96:C97"/>
    <mergeCell ref="B98:B113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 alignWithMargins="0">
    <oddFooter>&amp;C&amp;8テーマ４－&amp;P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問19</vt:lpstr>
      <vt:lpstr>問19-1</vt:lpstr>
      <vt:lpstr>問20</vt:lpstr>
      <vt:lpstr>問20-1</vt:lpstr>
      <vt:lpstr>問20-2</vt:lpstr>
      <vt:lpstr>問19!Print_Area</vt:lpstr>
      <vt:lpstr>'問19-1'!Print_Area</vt:lpstr>
      <vt:lpstr>問20!Print_Area</vt:lpstr>
      <vt:lpstr>'問20-1'!Print_Area</vt:lpstr>
      <vt:lpstr>'問20-2'!Print_Area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松村</cp:lastModifiedBy>
  <cp:lastPrinted>2023-11-10T01:21:53Z</cp:lastPrinted>
  <dcterms:created xsi:type="dcterms:W3CDTF">2020-07-15T03:37:12Z</dcterms:created>
  <dcterms:modified xsi:type="dcterms:W3CDTF">2023-11-13T05:08:24Z</dcterms:modified>
</cp:coreProperties>
</file>